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<sst xmlns="http://schemas.openxmlformats.org/spreadsheetml/2006/main" count="69" uniqueCount="58">
  <si>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</si>
  <si>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</si>
  <si>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</si>
  <si>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</si>
  <si>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</si>
  <si>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</si>
  <si>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</si>
  <si>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</si>
  <si>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</si>
  <si>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</si>
  <si>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</si>
  <si>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</si>
  <si>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</si>
  <si>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</si>
  <si>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</si>
  <si>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</si>
  <si>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</si>
  <si>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</si>
  <si>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</si>
  <si>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</si>
  <si>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</si>
  <si>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</si>
  <si>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</si>
  <si>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</si>
  <si>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</si>
  <si>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</si>
  <si>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</si>
  <si>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</si>
  <si>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</si>
  <si>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</si>
  <si>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</si>
  <si>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</si>
  <si>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</si>
  <si>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</si>
  <si>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</si>
  <si>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</si>
  <si>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</si>
  <si>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</si>
  <si>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</si>
  <si>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</si>
  <si>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</si>
  <si>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</si>
  <si>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</si>
  <si>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</si>
  <si>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</si>
  <si>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</si>
  <si>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</si>
  <si>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</si>
  <si>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</si>
  <si>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</si>
  <si>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</si>
  <si>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</si>
  <si>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</si>
  <si>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</si>
  <si>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</si>
  <si>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</si>
  <si>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Del 1o. de enero  al 31 de diciembre de 2014   2013</t>
  </si>
  <si>
    <t>Cuenta de la Hacienda Pública Estatal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</si>
</sst>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 vertical="top"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Alignment="1" applyProtection="1">
      <alignment/>
      <protection locked="0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4" borderId="1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4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4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5" xfId="0" applyFont="1" applyFill="1" applyBorder="1" applyAlignment="1">
      <alignment vertical="top"/>
    </xf>
    <xf numFmtId="0" fontId="40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0" fillId="33" borderId="16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4" borderId="11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D19" sqref="D19:F19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7" customFormat="1" ht="15" customHeight="1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7" customFormat="1" ht="15" customHeight="1">
      <c r="A5" s="59" t="s">
        <v>56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s="7" customFormat="1" ht="15" customHeight="1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61" t="s">
        <v>2</v>
      </c>
      <c r="C11" s="61"/>
      <c r="D11" s="61"/>
      <c r="E11" s="61"/>
      <c r="F11" s="17"/>
      <c r="G11" s="18">
        <v>2014</v>
      </c>
      <c r="H11" s="18">
        <v>2013</v>
      </c>
      <c r="I11" s="19"/>
      <c r="J11" s="61" t="s">
        <v>2</v>
      </c>
      <c r="K11" s="61"/>
      <c r="L11" s="61"/>
      <c r="M11" s="61"/>
      <c r="N11" s="17"/>
      <c r="O11" s="18">
        <v>2014</v>
      </c>
      <c r="P11" s="18">
        <v>2013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45386466808</v>
      </c>
      <c r="H16" s="30">
        <f>SUM(H17:H29)</f>
        <v>25119287121</v>
      </c>
      <c r="I16" s="6"/>
      <c r="J16" s="6"/>
      <c r="K16" s="27" t="s">
        <v>5</v>
      </c>
      <c r="L16" s="6"/>
      <c r="M16" s="28"/>
      <c r="N16" s="28"/>
      <c r="O16" s="30">
        <f>SUM(O18:O21)</f>
        <v>446707735</v>
      </c>
      <c r="P16" s="30">
        <f>SUM(P18:P21)</f>
        <v>121847343</v>
      </c>
      <c r="Q16" s="24"/>
    </row>
    <row r="17" spans="1:17" s="7" customFormat="1" ht="15" customHeight="1">
      <c r="A17" s="25"/>
      <c r="B17" s="6"/>
      <c r="C17" s="26"/>
      <c r="D17" s="54" t="s">
        <v>6</v>
      </c>
      <c r="E17" s="54"/>
      <c r="F17" s="54"/>
      <c r="G17" s="31">
        <v>262027092</v>
      </c>
      <c r="H17" s="31">
        <v>222406871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54" t="s">
        <v>7</v>
      </c>
      <c r="E18" s="54"/>
      <c r="F18" s="54"/>
      <c r="G18" s="31">
        <v>0</v>
      </c>
      <c r="H18" s="31">
        <v>0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54" t="s">
        <v>9</v>
      </c>
      <c r="E19" s="54"/>
      <c r="F19" s="54"/>
      <c r="G19" s="31">
        <v>707568210</v>
      </c>
      <c r="H19" s="31">
        <v>377506240</v>
      </c>
      <c r="I19" s="6"/>
      <c r="J19" s="6"/>
      <c r="K19" s="23"/>
      <c r="L19" s="23" t="s">
        <v>10</v>
      </c>
      <c r="M19" s="23"/>
      <c r="N19" s="28"/>
      <c r="O19" s="31">
        <v>58170083</v>
      </c>
      <c r="P19" s="31">
        <v>5918101</v>
      </c>
      <c r="Q19" s="24"/>
    </row>
    <row r="20" spans="1:17" s="7" customFormat="1" ht="15" customHeight="1">
      <c r="A20" s="25"/>
      <c r="B20" s="6"/>
      <c r="C20" s="32"/>
      <c r="D20" s="54" t="s">
        <v>11</v>
      </c>
      <c r="E20" s="54"/>
      <c r="F20" s="54"/>
      <c r="G20" s="31">
        <v>164771849</v>
      </c>
      <c r="H20" s="31">
        <v>91752942</v>
      </c>
      <c r="I20" s="6"/>
      <c r="J20" s="6"/>
      <c r="K20" s="23"/>
      <c r="L20" s="23" t="s">
        <v>12</v>
      </c>
      <c r="M20" s="23"/>
      <c r="N20" s="28"/>
      <c r="O20" s="31">
        <v>76518677</v>
      </c>
      <c r="P20" s="31">
        <v>29273947</v>
      </c>
      <c r="Q20" s="24"/>
    </row>
    <row r="21" spans="1:17" s="7" customFormat="1" ht="15" customHeight="1">
      <c r="A21" s="25"/>
      <c r="B21" s="6"/>
      <c r="C21" s="32"/>
      <c r="D21" s="54" t="s">
        <v>13</v>
      </c>
      <c r="E21" s="54"/>
      <c r="F21" s="54"/>
      <c r="G21" s="31">
        <v>7656525</v>
      </c>
      <c r="H21" s="31">
        <v>6460458</v>
      </c>
      <c r="I21" s="6"/>
      <c r="J21" s="6"/>
      <c r="K21" s="23"/>
      <c r="L21" s="23" t="s">
        <v>14</v>
      </c>
      <c r="M21" s="23"/>
      <c r="N21" s="28"/>
      <c r="O21" s="31">
        <v>312018975</v>
      </c>
      <c r="P21" s="31">
        <v>86655295</v>
      </c>
      <c r="Q21" s="24"/>
    </row>
    <row r="22" spans="1:17" s="7" customFormat="1" ht="15" customHeight="1">
      <c r="A22" s="25"/>
      <c r="B22" s="6"/>
      <c r="C22" s="32"/>
      <c r="D22" s="54" t="s">
        <v>15</v>
      </c>
      <c r="E22" s="54"/>
      <c r="F22" s="54"/>
      <c r="G22" s="31">
        <v>174825749</v>
      </c>
      <c r="H22" s="31">
        <v>37744765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54" t="s">
        <v>16</v>
      </c>
      <c r="E23" s="54"/>
      <c r="F23" s="54"/>
      <c r="G23" s="31">
        <v>0</v>
      </c>
      <c r="H23" s="31">
        <v>0</v>
      </c>
      <c r="I23" s="6"/>
      <c r="J23" s="6"/>
      <c r="K23" s="27" t="s">
        <v>17</v>
      </c>
      <c r="L23" s="6"/>
      <c r="M23" s="28"/>
      <c r="N23" s="28"/>
      <c r="O23" s="30">
        <f>SUM(O24:O27)</f>
        <v>2755208074</v>
      </c>
      <c r="P23" s="30">
        <f>SUM(P24:P27)</f>
        <v>1557449303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>
        <v>0</v>
      </c>
      <c r="H24" s="31">
        <v>0</v>
      </c>
      <c r="I24" s="6"/>
      <c r="J24" s="6"/>
      <c r="K24" s="23"/>
      <c r="L24" s="23" t="s">
        <v>10</v>
      </c>
      <c r="M24" s="23"/>
      <c r="N24" s="28"/>
      <c r="O24" s="31">
        <v>1989209579</v>
      </c>
      <c r="P24" s="31">
        <v>1140445014</v>
      </c>
      <c r="Q24" s="24"/>
    </row>
    <row r="25" spans="1:17" s="7" customFormat="1" ht="15" customHeight="1">
      <c r="A25" s="25"/>
      <c r="B25" s="6"/>
      <c r="C25" s="32"/>
      <c r="D25" s="54" t="s">
        <v>18</v>
      </c>
      <c r="E25" s="54"/>
      <c r="F25" s="54"/>
      <c r="G25" s="31">
        <v>43544985930</v>
      </c>
      <c r="H25" s="31">
        <v>24175104890</v>
      </c>
      <c r="I25" s="6"/>
      <c r="J25" s="6"/>
      <c r="K25" s="23"/>
      <c r="L25" s="32" t="s">
        <v>12</v>
      </c>
      <c r="M25" s="32"/>
      <c r="N25" s="28"/>
      <c r="O25" s="31">
        <v>532803296</v>
      </c>
      <c r="P25" s="31">
        <v>286499586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53</v>
      </c>
      <c r="H26" s="31" t="s">
        <v>53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54" t="s">
        <v>19</v>
      </c>
      <c r="E27" s="54"/>
      <c r="F27" s="54"/>
      <c r="G27" s="31">
        <v>477693259</v>
      </c>
      <c r="H27" s="31">
        <v>185128863</v>
      </c>
      <c r="I27" s="6"/>
      <c r="J27" s="6"/>
      <c r="K27" s="23"/>
      <c r="L27" s="32" t="s">
        <v>14</v>
      </c>
      <c r="M27" s="32"/>
      <c r="N27" s="28"/>
      <c r="O27" s="31">
        <v>233195199</v>
      </c>
      <c r="P27" s="31">
        <v>130504703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54" t="s">
        <v>20</v>
      </c>
      <c r="E29" s="54"/>
      <c r="F29" s="28"/>
      <c r="G29" s="31">
        <v>46938194</v>
      </c>
      <c r="H29" s="31">
        <v>23182092</v>
      </c>
      <c r="I29" s="6"/>
      <c r="J29" s="5"/>
      <c r="K29" s="55" t="s">
        <v>21</v>
      </c>
      <c r="L29" s="55"/>
      <c r="M29" s="55"/>
      <c r="N29" s="55"/>
      <c r="O29" s="30">
        <f>O16-O23</f>
        <v>-2308500339</v>
      </c>
      <c r="P29" s="30">
        <f>P16-P23</f>
        <v>-1435601960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41841503466</v>
      </c>
      <c r="H31" s="30">
        <f>SUM(H32:H50)</f>
        <v>22935918388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54" t="s">
        <v>23</v>
      </c>
      <c r="E32" s="54"/>
      <c r="F32" s="54"/>
      <c r="G32" s="31">
        <v>22260153753</v>
      </c>
      <c r="H32" s="31">
        <v>8131839310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54" t="s">
        <v>24</v>
      </c>
      <c r="E33" s="54"/>
      <c r="F33" s="54"/>
      <c r="G33" s="31">
        <v>1938320992</v>
      </c>
      <c r="H33" s="31">
        <v>837015323</v>
      </c>
      <c r="I33" s="6"/>
      <c r="J33" s="5"/>
      <c r="K33" s="27" t="s">
        <v>5</v>
      </c>
      <c r="L33" s="6"/>
      <c r="M33" s="28"/>
      <c r="N33" s="28"/>
      <c r="O33" s="30">
        <f>O35+O38+O39</f>
        <v>2636103293</v>
      </c>
      <c r="P33" s="30">
        <f>P35+P38+P39</f>
        <v>1651386987</v>
      </c>
      <c r="Q33" s="24"/>
    </row>
    <row r="34" spans="1:17" s="7" customFormat="1" ht="15" customHeight="1">
      <c r="A34" s="25"/>
      <c r="B34" s="6"/>
      <c r="C34" s="27"/>
      <c r="D34" s="54" t="s">
        <v>25</v>
      </c>
      <c r="E34" s="54"/>
      <c r="F34" s="54"/>
      <c r="G34" s="31">
        <v>1859113898</v>
      </c>
      <c r="H34" s="31">
        <v>792360934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54" t="s">
        <v>27</v>
      </c>
      <c r="E36" s="54"/>
      <c r="F36" s="54"/>
      <c r="G36" s="31">
        <v>3183353149</v>
      </c>
      <c r="H36" s="31">
        <v>1983993066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54" t="s">
        <v>29</v>
      </c>
      <c r="E37" s="54"/>
      <c r="F37" s="54"/>
      <c r="G37" s="31">
        <v>8766146002</v>
      </c>
      <c r="H37" s="31">
        <v>8278697984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54" t="s">
        <v>31</v>
      </c>
      <c r="E38" s="54"/>
      <c r="F38" s="54"/>
      <c r="G38" s="31">
        <v>176380165</v>
      </c>
      <c r="H38" s="31">
        <v>82007554</v>
      </c>
      <c r="I38" s="6"/>
      <c r="J38" s="6"/>
      <c r="K38" s="23"/>
      <c r="L38" s="32" t="s">
        <v>32</v>
      </c>
      <c r="M38" s="28"/>
      <c r="N38" s="28"/>
      <c r="O38" s="31">
        <v>0</v>
      </c>
      <c r="P38" s="31">
        <v>0</v>
      </c>
      <c r="Q38" s="24"/>
    </row>
    <row r="39" spans="1:17" s="7" customFormat="1" ht="15" customHeight="1">
      <c r="A39" s="25"/>
      <c r="B39" s="6"/>
      <c r="C39" s="27"/>
      <c r="D39" s="54" t="s">
        <v>33</v>
      </c>
      <c r="E39" s="54"/>
      <c r="F39" s="54"/>
      <c r="G39" s="31">
        <v>544754903</v>
      </c>
      <c r="H39" s="31">
        <v>261319600</v>
      </c>
      <c r="I39" s="6"/>
      <c r="J39" s="6"/>
      <c r="K39" s="23"/>
      <c r="L39" s="32" t="s">
        <v>54</v>
      </c>
      <c r="M39" s="28"/>
      <c r="N39" s="28"/>
      <c r="O39" s="31">
        <v>2636103293</v>
      </c>
      <c r="P39" s="31">
        <v>1651386987</v>
      </c>
      <c r="Q39" s="24"/>
    </row>
    <row r="40" spans="1:17" s="7" customFormat="1" ht="15" customHeight="1">
      <c r="A40" s="25"/>
      <c r="B40" s="6"/>
      <c r="C40" s="27"/>
      <c r="D40" s="54" t="s">
        <v>34</v>
      </c>
      <c r="E40" s="54"/>
      <c r="F40" s="54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54" t="s">
        <v>35</v>
      </c>
      <c r="E41" s="54"/>
      <c r="F41" s="54"/>
      <c r="G41" s="31">
        <v>0</v>
      </c>
      <c r="H41" s="31">
        <v>0</v>
      </c>
      <c r="I41" s="6"/>
      <c r="J41" s="5"/>
      <c r="K41" s="27" t="s">
        <v>17</v>
      </c>
      <c r="L41" s="6"/>
      <c r="M41" s="28"/>
      <c r="N41" s="28"/>
      <c r="O41" s="30">
        <f>O43+O46+O47</f>
        <v>1990108673</v>
      </c>
      <c r="P41" s="30">
        <f>P43+P46+P47</f>
        <v>1730267410</v>
      </c>
      <c r="Q41" s="24"/>
    </row>
    <row r="42" spans="1:17" s="7" customFormat="1" ht="15" customHeight="1">
      <c r="A42" s="25"/>
      <c r="B42" s="6"/>
      <c r="C42" s="27"/>
      <c r="D42" s="54" t="s">
        <v>36</v>
      </c>
      <c r="E42" s="54"/>
      <c r="F42" s="54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54" t="s">
        <v>37</v>
      </c>
      <c r="E43" s="54"/>
      <c r="F43" s="54"/>
      <c r="G43" s="31">
        <v>0</v>
      </c>
      <c r="H43" s="31">
        <v>0</v>
      </c>
      <c r="I43" s="6"/>
      <c r="J43" s="6"/>
      <c r="K43" s="27"/>
      <c r="L43" s="32" t="s">
        <v>38</v>
      </c>
      <c r="M43" s="28"/>
      <c r="N43" s="28"/>
      <c r="O43" s="31">
        <f>O44+O45</f>
        <v>0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54" t="s">
        <v>39</v>
      </c>
      <c r="E44" s="54"/>
      <c r="F44" s="54"/>
      <c r="G44" s="31">
        <v>5000000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0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54" t="s">
        <v>40</v>
      </c>
      <c r="E46" s="54"/>
      <c r="F46" s="54"/>
      <c r="G46" s="31">
        <v>1478789826</v>
      </c>
      <c r="H46" s="31">
        <v>1379224589</v>
      </c>
      <c r="I46" s="6"/>
      <c r="J46" s="6"/>
      <c r="K46" s="23"/>
      <c r="L46" s="32" t="s">
        <v>41</v>
      </c>
      <c r="M46" s="28"/>
      <c r="N46" s="28"/>
      <c r="O46" s="31">
        <v>0</v>
      </c>
      <c r="P46" s="31">
        <v>0</v>
      </c>
      <c r="Q46" s="24"/>
    </row>
    <row r="47" spans="1:17" s="7" customFormat="1" ht="15" customHeight="1">
      <c r="A47" s="25"/>
      <c r="B47" s="6"/>
      <c r="C47" s="27"/>
      <c r="D47" s="54" t="s">
        <v>42</v>
      </c>
      <c r="E47" s="54"/>
      <c r="F47" s="54"/>
      <c r="G47" s="31">
        <v>1079213746</v>
      </c>
      <c r="H47" s="31">
        <v>988301762</v>
      </c>
      <c r="I47" s="6"/>
      <c r="J47" s="6"/>
      <c r="K47" s="23"/>
      <c r="L47" s="32" t="s">
        <v>55</v>
      </c>
      <c r="M47" s="28"/>
      <c r="N47" s="28"/>
      <c r="O47" s="31">
        <v>1990108673</v>
      </c>
      <c r="P47" s="31">
        <v>1730267410</v>
      </c>
      <c r="Q47" s="24"/>
    </row>
    <row r="48" spans="1:17" s="7" customFormat="1" ht="15" customHeight="1">
      <c r="A48" s="25"/>
      <c r="B48" s="6"/>
      <c r="C48" s="27"/>
      <c r="D48" s="54" t="s">
        <v>43</v>
      </c>
      <c r="E48" s="54"/>
      <c r="F48" s="54"/>
      <c r="G48" s="31">
        <v>502695196</v>
      </c>
      <c r="H48" s="31">
        <v>187356596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55" t="s">
        <v>44</v>
      </c>
      <c r="L49" s="55"/>
      <c r="M49" s="55"/>
      <c r="N49" s="55"/>
      <c r="O49" s="30">
        <f>O33-O41</f>
        <v>645994620</v>
      </c>
      <c r="P49" s="30">
        <f>P33-P41</f>
        <v>-78880423</v>
      </c>
      <c r="Q49" s="24"/>
    </row>
    <row r="50" spans="1:17" s="7" customFormat="1" ht="15" customHeight="1">
      <c r="A50" s="25"/>
      <c r="B50" s="6"/>
      <c r="C50" s="27"/>
      <c r="D50" s="33" t="s">
        <v>45</v>
      </c>
      <c r="E50" s="33"/>
      <c r="F50" s="33"/>
      <c r="G50" s="31">
        <v>47581836</v>
      </c>
      <c r="H50" s="31">
        <v>13801670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55" t="s">
        <v>46</v>
      </c>
      <c r="D52" s="55"/>
      <c r="E52" s="55"/>
      <c r="F52" s="55"/>
      <c r="G52" s="36">
        <f>G16-G31</f>
        <v>3544963342</v>
      </c>
      <c r="H52" s="36">
        <f>H16-H31</f>
        <v>2183368733</v>
      </c>
      <c r="I52" s="35"/>
      <c r="J52" s="56" t="s">
        <v>47</v>
      </c>
      <c r="K52" s="56"/>
      <c r="L52" s="56"/>
      <c r="M52" s="56"/>
      <c r="N52" s="56"/>
      <c r="O52" s="36">
        <f>G52+O29+O49</f>
        <v>1882457623</v>
      </c>
      <c r="P52" s="36">
        <f>H52+P29+P49</f>
        <v>668886350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48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57"/>
      <c r="E58" s="57"/>
      <c r="F58" s="57"/>
      <c r="G58" s="57"/>
      <c r="H58" s="46"/>
      <c r="I58" s="47"/>
      <c r="J58" s="47"/>
      <c r="K58" s="5"/>
      <c r="L58" s="58"/>
      <c r="M58" s="58"/>
      <c r="N58" s="58"/>
      <c r="O58" s="58"/>
      <c r="P58" s="5"/>
      <c r="Q58" s="5"/>
    </row>
    <row r="59" spans="1:17" s="7" customFormat="1" ht="15" customHeight="1" hidden="1">
      <c r="A59" s="5"/>
      <c r="B59" s="49"/>
      <c r="C59" s="5"/>
      <c r="D59" s="52" t="s">
        <v>49</v>
      </c>
      <c r="E59" s="52"/>
      <c r="F59" s="52"/>
      <c r="G59" s="52"/>
      <c r="H59" s="5"/>
      <c r="I59" s="50"/>
      <c r="J59" s="5"/>
      <c r="K59" s="8"/>
      <c r="L59" s="52" t="s">
        <v>50</v>
      </c>
      <c r="M59" s="52"/>
      <c r="N59" s="52"/>
      <c r="O59" s="52"/>
      <c r="P59" s="5"/>
      <c r="Q59" s="5"/>
    </row>
    <row r="60" spans="1:17" s="7" customFormat="1" ht="15" customHeight="1" hidden="1">
      <c r="A60" s="5"/>
      <c r="B60" s="51"/>
      <c r="C60" s="5"/>
      <c r="D60" s="53" t="s">
        <v>51</v>
      </c>
      <c r="E60" s="53"/>
      <c r="F60" s="53"/>
      <c r="G60" s="53"/>
      <c r="H60" s="5"/>
      <c r="I60" s="50"/>
      <c r="J60" s="5"/>
      <c r="L60" s="53" t="s">
        <v>52</v>
      </c>
      <c r="M60" s="53"/>
      <c r="N60" s="53"/>
      <c r="O60" s="53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2016-01-16T15:24:34Z</cp:lastPrinted>
  <dcterms:created xsi:type="dcterms:W3CDTF">2014-04-08T20:24:56Z</dcterms:created>
  <dcterms:modified xsi:type="dcterms:W3CDTF">2016-09-24T17:22:26Z</dcterms:modified>
  <cp:category/>
  <cp:version/>
  <cp:contentType/>
  <cp:contentStatus/>
</cp:coreProperties>
</file>