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FIDECIX ENE-JUN 2015\INFORMACIÓN PROGRAMÁTIC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J15" i="19" l="1"/>
  <c r="G15" i="19"/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E100" i="3"/>
  <c r="E215" i="3"/>
  <c r="E216" i="3"/>
  <c r="E99" i="3"/>
  <c r="E42" i="3"/>
  <c r="E118" i="3"/>
  <c r="E177" i="3"/>
  <c r="E181" i="3"/>
  <c r="E187" i="3"/>
  <c r="E137" i="3"/>
  <c r="E174" i="3"/>
  <c r="G14" i="19" l="1"/>
  <c r="F41" i="19"/>
  <c r="E48" i="3"/>
  <c r="E108" i="3"/>
  <c r="E197" i="3"/>
  <c r="E169" i="3"/>
  <c r="E168" i="3"/>
  <c r="J14" i="19" l="1"/>
  <c r="J41" i="19" s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<sst xmlns="http://schemas.openxmlformats.org/spreadsheetml/2006/main" count="287" uniqueCount="118">
  <si>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</si>
  <si>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</si>
  <si>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</si>
  <si>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</si>
  <si>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</si>
  <si>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</si>
  <si>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</si>
  <si>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</si>
  <si>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</si>
  <si>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</si>
  <si>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</si>
  <si>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</si>
  <si>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</si>
  <si>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</si>
  <si>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</si>
  <si>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</si>
  <si>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</si>
  <si>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</si>
  <si>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</si>
  <si>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</si>
  <si>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</si>
  <si>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</si>
  <si>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</si>
  <si>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</si>
  <si>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</si>
  <si>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</si>
  <si>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</si>
  <si>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</si>
  <si>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</si>
  <si>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</si>
  <si>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</si>
  <si>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</si>
  <si>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</si>
  <si>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</si>
  <si>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</si>
  <si>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</si>
  <si>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</si>
  <si>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</si>
  <si>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</si>
  <si>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</si>
  <si>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</si>
  <si>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</si>
  <si>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</si>
  <si>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</si>
  <si>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</si>
  <si>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</si>
  <si>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</si>
  <si>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</si>
  <si>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</si>
  <si>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</si>
  <si>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</si>
  <si>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</si>
  <si>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</si>
  <si>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</si>
  <si>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</si>
  <si>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</si>
  <si>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</si>
  <si>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</si>
  <si>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</si>
  <si>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</si>
  <si>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</si>
  <si>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</si>
  <si>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</si>
  <si>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</si>
  <si>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</si>
  <si>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</si>
  <si>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</si>
  <si>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</si>
  <si>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</si>
  <si>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</si>
  <si>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</si>
  <si>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</si>
  <si>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</si>
  <si>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</si>
  <si>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</si>
  <si>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</si>
  <si>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</si>
  <si>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</si>
  <si>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</si>
  <si>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</si>
  <si>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</si>
  <si>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</si>
  <si>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</si>
  <si>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</si>
  <si>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</si>
  <si>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</si>
  <si>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</si>
  <si>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</si>
  <si>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</si>
  <si>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</si>
  <si>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</si>
  <si>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</si>
  <si>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</si>
  <si>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</si>
  <si>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</si>
  <si>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</si>
  <si>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</si>
  <si>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</si>
  <si>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</si>
  <si>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</si>
  <si>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</si>
  <si>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</si>
  <si>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</si>
  <si>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</si>
  <si>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</si>
  <si>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</si>
  <si>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</si>
  <si>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</si>
  <si>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</si>
  <si>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</si>
  <si>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</si>
  <si>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</si>
  <si>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</si>
  <si>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</si>
  <si>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</si>
  <si>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2015</t>
  </si>
  <si>
    <t>Del 1 de enero al 30 de Junio 2015</t>
  </si>
  <si>
    <t>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</si>
</sst>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5" fillId="7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N33" sqref="N33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4" t="s">
        <v>115</v>
      </c>
      <c r="C2" s="55"/>
      <c r="D2" s="55"/>
      <c r="E2" s="55"/>
      <c r="F2" s="55"/>
      <c r="G2" s="55"/>
      <c r="H2" s="55"/>
      <c r="I2" s="55"/>
      <c r="J2" s="56"/>
    </row>
    <row r="3" spans="2:10" x14ac:dyDescent="0.2">
      <c r="B3" s="54" t="s">
        <v>117</v>
      </c>
      <c r="C3" s="55"/>
      <c r="D3" s="55"/>
      <c r="E3" s="55"/>
      <c r="F3" s="55"/>
      <c r="G3" s="55"/>
      <c r="H3" s="55"/>
      <c r="I3" s="55"/>
      <c r="J3" s="56"/>
    </row>
    <row r="4" spans="2:10" x14ac:dyDescent="0.2">
      <c r="B4" s="57" t="s">
        <v>84</v>
      </c>
      <c r="C4" s="58"/>
      <c r="D4" s="58"/>
      <c r="E4" s="58"/>
      <c r="F4" s="58"/>
      <c r="G4" s="58"/>
      <c r="H4" s="58"/>
      <c r="I4" s="58"/>
      <c r="J4" s="59"/>
    </row>
    <row r="5" spans="2:10" x14ac:dyDescent="0.2">
      <c r="B5" s="60" t="s">
        <v>116</v>
      </c>
      <c r="C5" s="61"/>
      <c r="D5" s="61"/>
      <c r="E5" s="61"/>
      <c r="F5" s="61"/>
      <c r="G5" s="61"/>
      <c r="H5" s="61"/>
      <c r="I5" s="61"/>
      <c r="J5" s="62"/>
    </row>
    <row r="6" spans="2:10" s="17" customFormat="1" ht="2.2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63" t="s">
        <v>73</v>
      </c>
      <c r="C7" s="64"/>
      <c r="D7" s="65"/>
      <c r="E7" s="72" t="s">
        <v>83</v>
      </c>
      <c r="F7" s="72"/>
      <c r="G7" s="72"/>
      <c r="H7" s="72"/>
      <c r="I7" s="72"/>
      <c r="J7" s="72" t="s">
        <v>76</v>
      </c>
    </row>
    <row r="8" spans="2:10" ht="24" x14ac:dyDescent="0.2">
      <c r="B8" s="66"/>
      <c r="C8" s="67"/>
      <c r="D8" s="68"/>
      <c r="E8" s="20" t="s">
        <v>77</v>
      </c>
      <c r="F8" s="20" t="s">
        <v>78</v>
      </c>
      <c r="G8" s="20" t="s">
        <v>74</v>
      </c>
      <c r="H8" s="20" t="s">
        <v>75</v>
      </c>
      <c r="I8" s="20" t="s">
        <v>79</v>
      </c>
      <c r="J8" s="72"/>
    </row>
    <row r="9" spans="2:10" ht="15.75" customHeight="1" x14ac:dyDescent="0.2">
      <c r="B9" s="69"/>
      <c r="C9" s="70"/>
      <c r="D9" s="71"/>
      <c r="E9" s="20">
        <v>1</v>
      </c>
      <c r="F9" s="20">
        <v>2</v>
      </c>
      <c r="G9" s="20" t="s">
        <v>80</v>
      </c>
      <c r="H9" s="20">
        <v>4</v>
      </c>
      <c r="I9" s="20">
        <v>5</v>
      </c>
      <c r="J9" s="20" t="s">
        <v>81</v>
      </c>
    </row>
    <row r="10" spans="2:10" ht="15" customHeight="1" x14ac:dyDescent="0.2">
      <c r="B10" s="73" t="s">
        <v>85</v>
      </c>
      <c r="C10" s="74"/>
      <c r="D10" s="75"/>
      <c r="E10" s="27"/>
      <c r="F10" s="23"/>
      <c r="G10" s="23"/>
      <c r="H10" s="23"/>
      <c r="I10" s="23"/>
      <c r="J10" s="23"/>
    </row>
    <row r="11" spans="2:10" x14ac:dyDescent="0.2">
      <c r="B11" s="21"/>
      <c r="C11" s="52" t="s">
        <v>86</v>
      </c>
      <c r="D11" s="53"/>
      <c r="E11" s="28">
        <f>+E12+E13</f>
        <v>0</v>
      </c>
      <c r="F11" s="28">
        <f>+F12+F13</f>
        <v>0</v>
      </c>
      <c r="G11" s="24">
        <f>+E11+F11</f>
        <v>0</v>
      </c>
      <c r="H11" s="28">
        <f t="shared" ref="H11:I11" si="0">+H12+H13</f>
        <v>0</v>
      </c>
      <c r="I11" s="28">
        <f t="shared" si="0"/>
        <v>0</v>
      </c>
      <c r="J11" s="24">
        <f>+G11-H11</f>
        <v>0</v>
      </c>
    </row>
    <row r="12" spans="2:10" x14ac:dyDescent="0.2">
      <c r="B12" s="21"/>
      <c r="C12" s="29"/>
      <c r="D12" s="22" t="s">
        <v>87</v>
      </c>
      <c r="E12" s="27"/>
      <c r="F12" s="23"/>
      <c r="G12" s="23">
        <f t="shared" ref="G12:G39" si="1">+E12+F12</f>
        <v>0</v>
      </c>
      <c r="H12" s="23"/>
      <c r="I12" s="23"/>
      <c r="J12" s="23">
        <f t="shared" ref="J12:J39" si="2">+G12-H12</f>
        <v>0</v>
      </c>
    </row>
    <row r="13" spans="2:10" x14ac:dyDescent="0.2">
      <c r="B13" s="21"/>
      <c r="C13" s="29"/>
      <c r="D13" s="22" t="s">
        <v>88</v>
      </c>
      <c r="E13" s="27"/>
      <c r="F13" s="23"/>
      <c r="G13" s="23">
        <f t="shared" si="1"/>
        <v>0</v>
      </c>
      <c r="H13" s="23"/>
      <c r="I13" s="23"/>
      <c r="J13" s="23">
        <f t="shared" si="2"/>
        <v>0</v>
      </c>
    </row>
    <row r="14" spans="2:10" x14ac:dyDescent="0.2">
      <c r="B14" s="21"/>
      <c r="C14" s="52" t="s">
        <v>89</v>
      </c>
      <c r="D14" s="53"/>
      <c r="E14" s="39">
        <f>SUM(E15:E22)</f>
        <v>4355447</v>
      </c>
      <c r="F14" s="39">
        <f>SUM(F15:F22)</f>
        <v>23930936</v>
      </c>
      <c r="G14" s="36">
        <f t="shared" si="1"/>
        <v>28286383</v>
      </c>
      <c r="H14" s="39">
        <f t="shared" ref="H14:I14" si="3">SUM(H15:H22)</f>
        <v>5008555</v>
      </c>
      <c r="I14" s="39">
        <f t="shared" si="3"/>
        <v>4962046</v>
      </c>
      <c r="J14" s="36">
        <f t="shared" si="2"/>
        <v>23277828</v>
      </c>
    </row>
    <row r="15" spans="2:10" x14ac:dyDescent="0.2">
      <c r="B15" s="21"/>
      <c r="C15" s="29"/>
      <c r="D15" s="22" t="s">
        <v>90</v>
      </c>
      <c r="E15" s="38">
        <v>4355447</v>
      </c>
      <c r="F15" s="38">
        <v>23930936</v>
      </c>
      <c r="G15" s="35">
        <f>+E15+F15</f>
        <v>28286383</v>
      </c>
      <c r="H15" s="35">
        <v>5008555</v>
      </c>
      <c r="I15" s="35">
        <v>4962046</v>
      </c>
      <c r="J15" s="35">
        <f>+G15-H15</f>
        <v>23277828</v>
      </c>
    </row>
    <row r="16" spans="2:10" x14ac:dyDescent="0.2">
      <c r="B16" s="21"/>
      <c r="C16" s="29"/>
      <c r="D16" s="22" t="s">
        <v>91</v>
      </c>
      <c r="E16" s="27"/>
      <c r="F16" s="23"/>
      <c r="G16" s="23">
        <f t="shared" si="1"/>
        <v>0</v>
      </c>
      <c r="H16" s="23"/>
      <c r="I16" s="23"/>
      <c r="J16" s="23">
        <f t="shared" si="2"/>
        <v>0</v>
      </c>
    </row>
    <row r="17" spans="2:10" x14ac:dyDescent="0.2">
      <c r="B17" s="21"/>
      <c r="C17" s="29"/>
      <c r="D17" s="22" t="s">
        <v>92</v>
      </c>
      <c r="E17" s="27"/>
      <c r="F17" s="23"/>
      <c r="G17" s="23">
        <f t="shared" si="1"/>
        <v>0</v>
      </c>
      <c r="H17" s="23"/>
      <c r="I17" s="23"/>
      <c r="J17" s="23">
        <f t="shared" si="2"/>
        <v>0</v>
      </c>
    </row>
    <row r="18" spans="2:10" x14ac:dyDescent="0.2">
      <c r="B18" s="21"/>
      <c r="C18" s="29"/>
      <c r="D18" s="22" t="s">
        <v>93</v>
      </c>
      <c r="E18" s="27"/>
      <c r="F18" s="23"/>
      <c r="G18" s="23">
        <f t="shared" si="1"/>
        <v>0</v>
      </c>
      <c r="H18" s="23"/>
      <c r="I18" s="23"/>
      <c r="J18" s="23">
        <f t="shared" si="2"/>
        <v>0</v>
      </c>
    </row>
    <row r="19" spans="2:10" x14ac:dyDescent="0.2">
      <c r="B19" s="21"/>
      <c r="C19" s="29"/>
      <c r="D19" s="22" t="s">
        <v>94</v>
      </c>
      <c r="E19" s="27"/>
      <c r="F19" s="23"/>
      <c r="G19" s="23">
        <f t="shared" si="1"/>
        <v>0</v>
      </c>
      <c r="H19" s="23"/>
      <c r="I19" s="23"/>
      <c r="J19" s="23">
        <f t="shared" si="2"/>
        <v>0</v>
      </c>
    </row>
    <row r="20" spans="2:10" x14ac:dyDescent="0.2">
      <c r="B20" s="21"/>
      <c r="C20" s="29"/>
      <c r="D20" s="22" t="s">
        <v>95</v>
      </c>
      <c r="E20" s="27"/>
      <c r="F20" s="23"/>
      <c r="G20" s="23">
        <f t="shared" si="1"/>
        <v>0</v>
      </c>
      <c r="H20" s="23"/>
      <c r="I20" s="23"/>
      <c r="J20" s="23">
        <f t="shared" si="2"/>
        <v>0</v>
      </c>
    </row>
    <row r="21" spans="2:10" x14ac:dyDescent="0.2">
      <c r="B21" s="21"/>
      <c r="C21" s="29"/>
      <c r="D21" s="22" t="s">
        <v>96</v>
      </c>
      <c r="E21" s="27"/>
      <c r="F21" s="23"/>
      <c r="G21" s="23">
        <f t="shared" si="1"/>
        <v>0</v>
      </c>
      <c r="H21" s="23"/>
      <c r="I21" s="23"/>
      <c r="J21" s="23">
        <f t="shared" si="2"/>
        <v>0</v>
      </c>
    </row>
    <row r="22" spans="2:10" x14ac:dyDescent="0.2">
      <c r="B22" s="21"/>
      <c r="C22" s="29"/>
      <c r="D22" s="22" t="s">
        <v>97</v>
      </c>
      <c r="E22" s="27"/>
      <c r="F22" s="23"/>
      <c r="G22" s="23">
        <f t="shared" si="1"/>
        <v>0</v>
      </c>
      <c r="H22" s="23"/>
      <c r="I22" s="23"/>
      <c r="J22" s="23">
        <f t="shared" si="2"/>
        <v>0</v>
      </c>
    </row>
    <row r="23" spans="2:10" x14ac:dyDescent="0.2">
      <c r="B23" s="21"/>
      <c r="C23" s="52" t="s">
        <v>98</v>
      </c>
      <c r="D23" s="53"/>
      <c r="E23" s="28">
        <f>SUM(E24:E26)</f>
        <v>0</v>
      </c>
      <c r="F23" s="28">
        <f>SUM(F24:F26)</f>
        <v>0</v>
      </c>
      <c r="G23" s="24">
        <f t="shared" si="1"/>
        <v>0</v>
      </c>
      <c r="H23" s="28">
        <f t="shared" ref="H23:I23" si="4">SUM(H24:H26)</f>
        <v>0</v>
      </c>
      <c r="I23" s="28">
        <f t="shared" si="4"/>
        <v>0</v>
      </c>
      <c r="J23" s="24">
        <f t="shared" si="2"/>
        <v>0</v>
      </c>
    </row>
    <row r="24" spans="2:10" x14ac:dyDescent="0.2">
      <c r="B24" s="21"/>
      <c r="C24" s="29"/>
      <c r="D24" s="22" t="s">
        <v>99</v>
      </c>
      <c r="E24" s="27"/>
      <c r="F24" s="23"/>
      <c r="G24" s="23">
        <f t="shared" si="1"/>
        <v>0</v>
      </c>
      <c r="H24" s="23"/>
      <c r="I24" s="23"/>
      <c r="J24" s="23">
        <f t="shared" si="2"/>
        <v>0</v>
      </c>
    </row>
    <row r="25" spans="2:10" x14ac:dyDescent="0.2">
      <c r="B25" s="21"/>
      <c r="C25" s="29"/>
      <c r="D25" s="22" t="s">
        <v>100</v>
      </c>
      <c r="E25" s="27"/>
      <c r="F25" s="23"/>
      <c r="G25" s="23">
        <f t="shared" si="1"/>
        <v>0</v>
      </c>
      <c r="H25" s="23"/>
      <c r="I25" s="23"/>
      <c r="J25" s="23">
        <f t="shared" si="2"/>
        <v>0</v>
      </c>
    </row>
    <row r="26" spans="2:10" x14ac:dyDescent="0.2">
      <c r="B26" s="21"/>
      <c r="C26" s="29"/>
      <c r="D26" s="22" t="s">
        <v>101</v>
      </c>
      <c r="E26" s="27"/>
      <c r="F26" s="23"/>
      <c r="G26" s="23">
        <f t="shared" si="1"/>
        <v>0</v>
      </c>
      <c r="H26" s="23"/>
      <c r="I26" s="23"/>
      <c r="J26" s="23">
        <f t="shared" si="2"/>
        <v>0</v>
      </c>
    </row>
    <row r="27" spans="2:10" x14ac:dyDescent="0.2">
      <c r="B27" s="21"/>
      <c r="C27" s="52" t="s">
        <v>102</v>
      </c>
      <c r="D27" s="53"/>
      <c r="E27" s="28">
        <f>SUM(E28:E29)</f>
        <v>0</v>
      </c>
      <c r="F27" s="28">
        <f>SUM(F28:F29)</f>
        <v>0</v>
      </c>
      <c r="G27" s="24">
        <f t="shared" si="1"/>
        <v>0</v>
      </c>
      <c r="H27" s="28">
        <f t="shared" ref="H27:I27" si="5">SUM(H28:H29)</f>
        <v>0</v>
      </c>
      <c r="I27" s="28">
        <f t="shared" si="5"/>
        <v>0</v>
      </c>
      <c r="J27" s="24">
        <f t="shared" si="2"/>
        <v>0</v>
      </c>
    </row>
    <row r="28" spans="2:10" x14ac:dyDescent="0.2">
      <c r="B28" s="21"/>
      <c r="C28" s="29"/>
      <c r="D28" s="22" t="s">
        <v>103</v>
      </c>
      <c r="E28" s="27"/>
      <c r="F28" s="23"/>
      <c r="G28" s="23">
        <f t="shared" si="1"/>
        <v>0</v>
      </c>
      <c r="H28" s="23"/>
      <c r="I28" s="23"/>
      <c r="J28" s="23">
        <f t="shared" si="2"/>
        <v>0</v>
      </c>
    </row>
    <row r="29" spans="2:10" x14ac:dyDescent="0.2">
      <c r="B29" s="21"/>
      <c r="C29" s="29"/>
      <c r="D29" s="22" t="s">
        <v>104</v>
      </c>
      <c r="E29" s="27"/>
      <c r="F29" s="23"/>
      <c r="G29" s="23">
        <f t="shared" si="1"/>
        <v>0</v>
      </c>
      <c r="H29" s="23"/>
      <c r="I29" s="23"/>
      <c r="J29" s="23">
        <f t="shared" si="2"/>
        <v>0</v>
      </c>
    </row>
    <row r="30" spans="2:10" x14ac:dyDescent="0.2">
      <c r="B30" s="21"/>
      <c r="C30" s="52" t="s">
        <v>105</v>
      </c>
      <c r="D30" s="53"/>
      <c r="E30" s="28">
        <f>SUM(E31:E34)</f>
        <v>0</v>
      </c>
      <c r="F30" s="28">
        <f>SUM(F31:F34)</f>
        <v>0</v>
      </c>
      <c r="G30" s="24">
        <f t="shared" si="1"/>
        <v>0</v>
      </c>
      <c r="H30" s="28">
        <f t="shared" ref="H30:I30" si="6">SUM(H31:H34)</f>
        <v>0</v>
      </c>
      <c r="I30" s="28">
        <f t="shared" si="6"/>
        <v>0</v>
      </c>
      <c r="J30" s="24">
        <f t="shared" si="2"/>
        <v>0</v>
      </c>
    </row>
    <row r="31" spans="2:10" x14ac:dyDescent="0.2">
      <c r="B31" s="21"/>
      <c r="C31" s="29"/>
      <c r="D31" s="22" t="s">
        <v>106</v>
      </c>
      <c r="E31" s="27"/>
      <c r="F31" s="23"/>
      <c r="G31" s="23">
        <f t="shared" si="1"/>
        <v>0</v>
      </c>
      <c r="H31" s="23"/>
      <c r="I31" s="23"/>
      <c r="J31" s="23">
        <f t="shared" si="2"/>
        <v>0</v>
      </c>
    </row>
    <row r="32" spans="2:10" x14ac:dyDescent="0.2">
      <c r="B32" s="21"/>
      <c r="C32" s="29"/>
      <c r="D32" s="22" t="s">
        <v>107</v>
      </c>
      <c r="E32" s="27"/>
      <c r="F32" s="23"/>
      <c r="G32" s="23">
        <f t="shared" si="1"/>
        <v>0</v>
      </c>
      <c r="H32" s="23"/>
      <c r="I32" s="23"/>
      <c r="J32" s="23">
        <f t="shared" si="2"/>
        <v>0</v>
      </c>
    </row>
    <row r="33" spans="1:11" x14ac:dyDescent="0.2">
      <c r="B33" s="21"/>
      <c r="C33" s="29"/>
      <c r="D33" s="22" t="s">
        <v>108</v>
      </c>
      <c r="E33" s="27"/>
      <c r="F33" s="23"/>
      <c r="G33" s="23">
        <f t="shared" si="1"/>
        <v>0</v>
      </c>
      <c r="H33" s="23"/>
      <c r="I33" s="23"/>
      <c r="J33" s="23">
        <f t="shared" si="2"/>
        <v>0</v>
      </c>
    </row>
    <row r="34" spans="1:11" x14ac:dyDescent="0.2">
      <c r="B34" s="21"/>
      <c r="C34" s="29"/>
      <c r="D34" s="22" t="s">
        <v>109</v>
      </c>
      <c r="E34" s="27"/>
      <c r="F34" s="23"/>
      <c r="G34" s="23">
        <f t="shared" si="1"/>
        <v>0</v>
      </c>
      <c r="H34" s="23"/>
      <c r="I34" s="23"/>
      <c r="J34" s="23">
        <f t="shared" si="2"/>
        <v>0</v>
      </c>
    </row>
    <row r="35" spans="1:11" x14ac:dyDescent="0.2">
      <c r="B35" s="21"/>
      <c r="C35" s="52" t="s">
        <v>110</v>
      </c>
      <c r="D35" s="53"/>
      <c r="E35" s="28">
        <f>SUM(E36)</f>
        <v>0</v>
      </c>
      <c r="F35" s="28">
        <f>SUM(F36)</f>
        <v>0</v>
      </c>
      <c r="G35" s="24">
        <f t="shared" si="1"/>
        <v>0</v>
      </c>
      <c r="H35" s="28">
        <f t="shared" ref="H35:I35" si="7">SUM(H36)</f>
        <v>0</v>
      </c>
      <c r="I35" s="28">
        <f t="shared" si="7"/>
        <v>0</v>
      </c>
      <c r="J35" s="24">
        <f t="shared" si="2"/>
        <v>0</v>
      </c>
    </row>
    <row r="36" spans="1:11" x14ac:dyDescent="0.2">
      <c r="B36" s="21"/>
      <c r="C36" s="29"/>
      <c r="D36" s="22" t="s">
        <v>111</v>
      </c>
      <c r="E36" s="27"/>
      <c r="F36" s="23"/>
      <c r="G36" s="23">
        <f t="shared" si="1"/>
        <v>0</v>
      </c>
      <c r="H36" s="23"/>
      <c r="I36" s="23"/>
      <c r="J36" s="23">
        <f t="shared" si="2"/>
        <v>0</v>
      </c>
    </row>
    <row r="37" spans="1:11" ht="15" customHeight="1" x14ac:dyDescent="0.2">
      <c r="B37" s="73" t="s">
        <v>112</v>
      </c>
      <c r="C37" s="74"/>
      <c r="D37" s="75"/>
      <c r="E37" s="27"/>
      <c r="F37" s="23"/>
      <c r="G37" s="23">
        <f t="shared" si="1"/>
        <v>0</v>
      </c>
      <c r="H37" s="23"/>
      <c r="I37" s="23"/>
      <c r="J37" s="23">
        <f t="shared" si="2"/>
        <v>0</v>
      </c>
    </row>
    <row r="38" spans="1:11" ht="15" customHeight="1" x14ac:dyDescent="0.2">
      <c r="B38" s="73" t="s">
        <v>113</v>
      </c>
      <c r="C38" s="74"/>
      <c r="D38" s="75"/>
      <c r="E38" s="27"/>
      <c r="F38" s="23"/>
      <c r="G38" s="23">
        <f t="shared" si="1"/>
        <v>0</v>
      </c>
      <c r="H38" s="23"/>
      <c r="I38" s="23"/>
      <c r="J38" s="23">
        <f t="shared" si="2"/>
        <v>0</v>
      </c>
    </row>
    <row r="39" spans="1:11" ht="15.75" customHeight="1" x14ac:dyDescent="0.2">
      <c r="B39" s="73" t="s">
        <v>114</v>
      </c>
      <c r="C39" s="74"/>
      <c r="D39" s="75"/>
      <c r="E39" s="27"/>
      <c r="F39" s="23"/>
      <c r="G39" s="23">
        <f t="shared" si="1"/>
        <v>0</v>
      </c>
      <c r="H39" s="23"/>
      <c r="I39" s="23"/>
      <c r="J39" s="23">
        <f t="shared" si="2"/>
        <v>0</v>
      </c>
    </row>
    <row r="40" spans="1:11" x14ac:dyDescent="0.2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19" customFormat="1" x14ac:dyDescent="0.2">
      <c r="A41" s="18"/>
      <c r="B41" s="25"/>
      <c r="C41" s="76" t="s">
        <v>82</v>
      </c>
      <c r="D41" s="77"/>
      <c r="E41" s="37">
        <f>+E11+E14+E23+E27+E30+E35+E37+E38+E39</f>
        <v>4355447</v>
      </c>
      <c r="F41" s="37">
        <f t="shared" ref="F41:J41" si="8">+F11+F14+F23+F27+F30+F35+F37+F38+F39</f>
        <v>23930936</v>
      </c>
      <c r="G41" s="37">
        <f t="shared" si="8"/>
        <v>28286383</v>
      </c>
      <c r="H41" s="37">
        <f t="shared" si="8"/>
        <v>5008555</v>
      </c>
      <c r="I41" s="37">
        <f t="shared" si="8"/>
        <v>4962046</v>
      </c>
      <c r="J41" s="37">
        <f t="shared" si="8"/>
        <v>23277828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2014-12-22T15:30:31Z</cp:lastPrinted>
  <dcterms:created xsi:type="dcterms:W3CDTF">2014-01-27T16:27:43Z</dcterms:created>
  <dcterms:modified xsi:type="dcterms:W3CDTF">2015-07-01T18:14:39Z</dcterms:modified>
</cp:coreProperties>
</file>