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CUENTA PUBLICA ARMONIZADA ENERO-SEPTIEMBRE 2015\ANEXOS\"/>
    </mc:Choice>
  </mc:AlternateContent>
  <bookViews>
    <workbookView xWindow="600" yWindow="750" windowWidth="19875" windowHeight="10920" tabRatio="750" firstSheet="1" activeTab="3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BInmu!$A$1:$F$42</definedName>
    <definedName name="_xlnm.Print_Area" localSheetId="1">BMu!$A$1:$E$187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8" i="22" l="1"/>
  <c r="D183" i="21" l="1"/>
  <c r="D43" i="21"/>
  <c r="D170" i="21" l="1"/>
  <c r="D166" i="21"/>
  <c r="D153" i="21"/>
  <c r="D151" i="21"/>
  <c r="D149" i="21"/>
  <c r="D144" i="21"/>
  <c r="D130" i="21"/>
  <c r="D128" i="21"/>
  <c r="D112" i="21"/>
  <c r="D8" i="21"/>
  <c r="D18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<sst xmlns="http://schemas.openxmlformats.org/spreadsheetml/2006/main" count="629" uniqueCount="434">
  <si>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</si>
  <si>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</si>
  <si>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</si>
  <si>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</si>
  <si>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</si>
  <si>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</si>
  <si>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</si>
  <si>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</si>
  <si>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</si>
  <si>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</si>
  <si>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</si>
  <si>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</si>
  <si>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</si>
  <si>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</si>
  <si>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</si>
  <si>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</si>
  <si>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</si>
  <si>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</si>
  <si>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</si>
  <si>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</si>
  <si>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</si>
  <si>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</si>
  <si>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</si>
  <si>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</si>
  <si>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</si>
  <si>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</si>
  <si>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</si>
  <si>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</si>
  <si>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</si>
  <si>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</si>
  <si>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</si>
  <si>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</si>
  <si>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</si>
  <si>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</si>
  <si>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</si>
  <si>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</si>
  <si>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</si>
  <si>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</si>
  <si>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</si>
  <si>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</si>
  <si>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</si>
  <si>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</si>
  <si>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</si>
  <si>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</si>
  <si>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</si>
  <si>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</si>
  <si>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</si>
  <si>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</si>
  <si>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</si>
  <si>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</si>
  <si>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</si>
  <si>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</si>
  <si>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</si>
  <si>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</si>
  <si>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</si>
  <si>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</si>
  <si>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</si>
  <si>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</si>
  <si>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</si>
  <si>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</si>
  <si>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</si>
  <si>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</si>
  <si>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</si>
  <si>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</si>
  <si>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</si>
  <si>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</si>
  <si>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</si>
  <si>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</si>
  <si>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</si>
  <si>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</si>
  <si>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</si>
  <si>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</si>
  <si>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</si>
  <si>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</si>
  <si>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</si>
  <si>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</si>
  <si>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</si>
  <si>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</si>
  <si>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</si>
  <si>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</si>
  <si>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</si>
  <si>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</si>
  <si>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</si>
  <si>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</si>
  <si>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</si>
  <si>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</si>
  <si>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</si>
  <si>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 xml:space="preserve">                                                                                    Sector Paraestatal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</si>
  <si>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</si>
  <si>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</si>
  <si>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</si>
  <si>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</si>
  <si>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</si>
  <si>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</si>
  <si>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 xml:space="preserve">PARCELAS DE EJIDO </t>
  </si>
  <si>
    <t xml:space="preserve">PARCELA Z-2P-1/5 EJIDO SAN 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</si>
  <si>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</si>
  <si>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</si>
  <si>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</si>
  <si>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</si>
  <si>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</si>
  <si>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</si>
  <si>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</si>
  <si>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</si>
  <si>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</si>
  <si>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</si>
  <si>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</si>
  <si>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</si>
  <si>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</si>
  <si>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</si>
  <si>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</si>
  <si>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</si>
  <si>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</si>
  <si>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</si>
  <si>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</si>
  <si>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</si>
  <si>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</si>
  <si>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</si>
  <si>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</si>
  <si>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</si>
  <si>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</si>
  <si>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</si>
  <si>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</si>
  <si>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</si>
  <si>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</si>
  <si>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</si>
  <si>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</si>
  <si>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</si>
  <si>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</si>
  <si>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</si>
  <si>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</si>
  <si>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</si>
  <si>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</si>
  <si>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</si>
  <si>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</si>
  <si>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</si>
  <si>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</si>
  <si>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</si>
  <si>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</si>
  <si>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</si>
  <si>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</si>
  <si>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</si>
  <si>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</si>
  <si>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</si>
  <si>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</si>
  <si>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</si>
  <si>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</si>
  <si>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</si>
  <si>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</si>
  <si>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</si>
  <si>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</si>
  <si>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</si>
  <si>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</si>
  <si>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</si>
  <si>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</si>
  <si>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</si>
  <si>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</si>
  <si>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</si>
  <si>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</si>
  <si>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</si>
  <si>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</si>
  <si>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</si>
  <si>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</si>
  <si>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</si>
  <si>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</si>
  <si>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</si>
  <si>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</si>
  <si>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</si>
  <si>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</si>
  <si>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</si>
  <si>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</si>
  <si>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</si>
  <si>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</si>
  <si>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</si>
  <si>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</si>
  <si>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</si>
  <si>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</si>
  <si>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</si>
  <si>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</si>
  <si>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</si>
  <si>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</si>
  <si>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</si>
  <si>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</si>
  <si>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</si>
  <si>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</si>
  <si>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</si>
  <si>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</si>
  <si>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</si>
  <si>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</si>
  <si>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</si>
  <si>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</si>
  <si>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</si>
  <si>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</si>
  <si>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</si>
  <si>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</si>
  <si>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</si>
  <si>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</si>
  <si>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</si>
  <si>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</si>
  <si>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</si>
  <si>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</si>
  <si>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</si>
  <si>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</si>
  <si>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</si>
  <si>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</si>
  <si>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</si>
  <si>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</si>
  <si>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</si>
  <si>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</si>
  <si>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</si>
  <si>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</si>
  <si>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</si>
  <si>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</si>
  <si>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</si>
  <si>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</si>
  <si>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</si>
  <si>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</si>
  <si>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</si>
  <si>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</si>
  <si>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</si>
  <si>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</si>
  <si>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</si>
  <si>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</si>
  <si>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ODYSSEY EXL MODELO 2005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</si>
  <si>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</si>
  <si>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</si>
  <si>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</si>
  <si>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</si>
  <si>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</si>
  <si>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</si>
  <si>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</si>
  <si>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</si>
  <si>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</si>
  <si>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</si>
  <si>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</si>
  <si>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</si>
  <si>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</si>
  <si>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</si>
  <si>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</si>
  <si>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</si>
  <si>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</si>
  <si>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</si>
  <si>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</si>
  <si>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</si>
  <si>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</si>
  <si>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</si>
  <si>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</si>
  <si>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</si>
  <si>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</si>
  <si>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</si>
  <si>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</si>
  <si>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</si>
  <si>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</si>
  <si>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</si>
  <si>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</si>
  <si>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</si>
  <si>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</si>
  <si>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</si>
  <si>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</si>
  <si>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</si>
  <si>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</si>
  <si>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</si>
  <si>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</si>
  <si>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</si>
  <si>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</si>
  <si>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</si>
  <si>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</si>
  <si>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</si>
  <si>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</si>
  <si>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</si>
  <si>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</si>
  <si>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</si>
  <si>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</si>
  <si>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</si>
  <si>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</si>
  <si>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</si>
  <si>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</si>
  <si>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</si>
  <si>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</si>
  <si>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</si>
  <si>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</si>
  <si>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</si>
  <si>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</si>
  <si>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</si>
  <si>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</si>
  <si>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</si>
  <si>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</si>
  <si>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</si>
  <si>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</si>
  <si>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</si>
  <si>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</si>
  <si>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</si>
  <si>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</si>
  <si>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</si>
  <si>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</si>
  <si>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</si>
  <si>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</si>
  <si>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</si>
  <si>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</si>
  <si>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</si>
  <si>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</si>
  <si>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</si>
  <si>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</si>
  <si>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</si>
  <si>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</si>
  <si>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</si>
  <si>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</si>
  <si>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</si>
  <si>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</si>
  <si>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</si>
  <si>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</si>
  <si>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</si>
  <si>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</si>
  <si>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</si>
  <si>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</si>
  <si>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</si>
  <si>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</si>
  <si>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</si>
  <si>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</si>
  <si>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</si>
  <si>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</si>
  <si>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</si>
  <si>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</si>
  <si>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</si>
  <si>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</si>
  <si>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</si>
  <si>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</si>
  <si>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</si>
  <si>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</si>
  <si>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</si>
  <si>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</si>
  <si>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</si>
  <si>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</si>
  <si>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</si>
  <si>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</si>
  <si>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</si>
  <si>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</si>
  <si>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</si>
  <si>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</si>
  <si>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</si>
  <si>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</si>
  <si>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</si>
  <si>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</si>
  <si>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</si>
  <si>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</si>
  <si>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</si>
  <si>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</si>
  <si>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</si>
  <si>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</si>
  <si>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</si>
  <si>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</si>
  <si>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</si>
  <si>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</si>
  <si>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</si>
  <si>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</si>
  <si>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</si>
  <si>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</si>
  <si>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</si>
  <si>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</si>
  <si>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</si>
  <si>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</si>
  <si>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</si>
  <si>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</si>
  <si>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</si>
  <si>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</si>
  <si>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</si>
  <si>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</si>
  <si>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</si>
  <si>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</si>
  <si>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</si>
  <si>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</si>
  <si>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</si>
  <si>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</si>
  <si>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</si>
  <si>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</si>
  <si>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</si>
  <si>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</si>
  <si>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</si>
  <si>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</si>
  <si>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</si>
  <si>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</si>
  <si>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</si>
  <si>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</si>
  <si>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</si>
  <si>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</si>
  <si>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</si>
  <si>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CIX0060001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</si>
  <si>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</si>
  <si>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</si>
  <si>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</si>
  <si>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</si>
  <si>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</si>
  <si>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</si>
  <si>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</si>
  <si>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</si>
  <si>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</si>
  <si>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</si>
  <si>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</si>
  <si>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</si>
  <si>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</si>
  <si>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</si>
  <si>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</si>
  <si>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</si>
  <si>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</si>
  <si>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</si>
  <si>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</si>
  <si>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</si>
  <si>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</si>
  <si>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</si>
  <si>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</si>
  <si>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</si>
  <si>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</si>
  <si>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</si>
  <si>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</si>
  <si>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</si>
  <si>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</si>
  <si>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</si>
  <si>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</si>
  <si>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</si>
  <si>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</si>
  <si>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</si>
  <si>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</si>
  <si>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</si>
  <si>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</si>
  <si>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</si>
  <si>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</si>
  <si>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</si>
  <si>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</si>
  <si>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CIX0020068</t>
  </si>
  <si>
    <t>COMPUTADORA HP ALL ONE</t>
  </si>
  <si>
    <t xml:space="preserve">TOTAL </t>
  </si>
  <si>
    <t>CIX00010009</t>
  </si>
  <si>
    <t>LOTE 11-C CIX II HUAMANTLA</t>
  </si>
  <si>
    <t>Cuenta Pública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</si>
</sst>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1" t="s">
        <v>1</v>
      </c>
      <c r="B2" s="81"/>
      <c r="C2" s="81"/>
      <c r="D2" s="81"/>
      <c r="E2" s="13" t="e">
        <f>#REF!</f>
        <v>#REF!</v>
      </c>
    </row>
    <row r="3" spans="1:5" x14ac:dyDescent="0.25">
      <c r="A3" s="81" t="s">
        <v>3</v>
      </c>
      <c r="B3" s="81"/>
      <c r="C3" s="81"/>
      <c r="D3" s="81"/>
      <c r="E3" s="13" t="e">
        <f>#REF!</f>
        <v>#REF!</v>
      </c>
    </row>
    <row r="4" spans="1:5" x14ac:dyDescent="0.25">
      <c r="A4" s="81" t="s">
        <v>2</v>
      </c>
      <c r="B4" s="81"/>
      <c r="C4" s="81"/>
      <c r="D4" s="81"/>
      <c r="E4" s="14"/>
    </row>
    <row r="5" spans="1:5" x14ac:dyDescent="0.25">
      <c r="A5" s="81" t="s">
        <v>71</v>
      </c>
      <c r="B5" s="81"/>
      <c r="C5" s="81"/>
      <c r="D5" s="81"/>
      <c r="E5" t="s">
        <v>69</v>
      </c>
    </row>
    <row r="6" spans="1:5" x14ac:dyDescent="0.25">
      <c r="A6" s="6"/>
      <c r="B6" s="6"/>
      <c r="C6" s="86" t="s">
        <v>4</v>
      </c>
      <c r="D6" s="86"/>
      <c r="E6" s="1">
        <v>2013</v>
      </c>
    </row>
    <row r="7" spans="1:5" x14ac:dyDescent="0.25">
      <c r="A7" s="82" t="s">
        <v>67</v>
      </c>
      <c r="B7" s="80" t="s">
        <v>7</v>
      </c>
      <c r="C7" s="76" t="s">
        <v>9</v>
      </c>
      <c r="D7" s="76"/>
      <c r="E7" s="8" t="e">
        <f>#REF!</f>
        <v>#REF!</v>
      </c>
    </row>
    <row r="8" spans="1:5" x14ac:dyDescent="0.25">
      <c r="A8" s="82"/>
      <c r="B8" s="80"/>
      <c r="C8" s="76" t="s">
        <v>11</v>
      </c>
      <c r="D8" s="76"/>
      <c r="E8" s="8" t="e">
        <f>#REF!</f>
        <v>#REF!</v>
      </c>
    </row>
    <row r="9" spans="1:5" x14ac:dyDescent="0.25">
      <c r="A9" s="82"/>
      <c r="B9" s="80"/>
      <c r="C9" s="76" t="s">
        <v>13</v>
      </c>
      <c r="D9" s="76"/>
      <c r="E9" s="8" t="e">
        <f>#REF!</f>
        <v>#REF!</v>
      </c>
    </row>
    <row r="10" spans="1:5" x14ac:dyDescent="0.25">
      <c r="A10" s="82"/>
      <c r="B10" s="80"/>
      <c r="C10" s="76" t="s">
        <v>15</v>
      </c>
      <c r="D10" s="76"/>
      <c r="E10" s="8" t="e">
        <f>#REF!</f>
        <v>#REF!</v>
      </c>
    </row>
    <row r="11" spans="1:5" x14ac:dyDescent="0.25">
      <c r="A11" s="82"/>
      <c r="B11" s="80"/>
      <c r="C11" s="76" t="s">
        <v>17</v>
      </c>
      <c r="D11" s="76"/>
      <c r="E11" s="8" t="e">
        <f>#REF!</f>
        <v>#REF!</v>
      </c>
    </row>
    <row r="12" spans="1:5" x14ac:dyDescent="0.25">
      <c r="A12" s="82"/>
      <c r="B12" s="80"/>
      <c r="C12" s="76" t="s">
        <v>19</v>
      </c>
      <c r="D12" s="76"/>
      <c r="E12" s="8" t="e">
        <f>#REF!</f>
        <v>#REF!</v>
      </c>
    </row>
    <row r="13" spans="1:5" x14ac:dyDescent="0.25">
      <c r="A13" s="82"/>
      <c r="B13" s="80"/>
      <c r="C13" s="76" t="s">
        <v>21</v>
      </c>
      <c r="D13" s="76"/>
      <c r="E13" s="8" t="e">
        <f>#REF!</f>
        <v>#REF!</v>
      </c>
    </row>
    <row r="14" spans="1:5" ht="15.75" thickBot="1" x14ac:dyDescent="0.3">
      <c r="A14" s="82"/>
      <c r="B14" s="4"/>
      <c r="C14" s="77" t="s">
        <v>24</v>
      </c>
      <c r="D14" s="77"/>
      <c r="E14" s="9" t="e">
        <f>#REF!</f>
        <v>#REF!</v>
      </c>
    </row>
    <row r="15" spans="1:5" x14ac:dyDescent="0.25">
      <c r="A15" s="82"/>
      <c r="B15" s="80" t="s">
        <v>26</v>
      </c>
      <c r="C15" s="76" t="s">
        <v>28</v>
      </c>
      <c r="D15" s="76"/>
      <c r="E15" s="8" t="e">
        <f>#REF!</f>
        <v>#REF!</v>
      </c>
    </row>
    <row r="16" spans="1:5" x14ac:dyDescent="0.25">
      <c r="A16" s="82"/>
      <c r="B16" s="80"/>
      <c r="C16" s="76" t="s">
        <v>30</v>
      </c>
      <c r="D16" s="76"/>
      <c r="E16" s="8" t="e">
        <f>#REF!</f>
        <v>#REF!</v>
      </c>
    </row>
    <row r="17" spans="1:5" x14ac:dyDescent="0.25">
      <c r="A17" s="82"/>
      <c r="B17" s="80"/>
      <c r="C17" s="76" t="s">
        <v>32</v>
      </c>
      <c r="D17" s="76"/>
      <c r="E17" s="8" t="e">
        <f>#REF!</f>
        <v>#REF!</v>
      </c>
    </row>
    <row r="18" spans="1:5" x14ac:dyDescent="0.25">
      <c r="A18" s="82"/>
      <c r="B18" s="80"/>
      <c r="C18" s="76" t="s">
        <v>34</v>
      </c>
      <c r="D18" s="76"/>
      <c r="E18" s="8" t="e">
        <f>#REF!</f>
        <v>#REF!</v>
      </c>
    </row>
    <row r="19" spans="1:5" x14ac:dyDescent="0.25">
      <c r="A19" s="82"/>
      <c r="B19" s="80"/>
      <c r="C19" s="76" t="s">
        <v>36</v>
      </c>
      <c r="D19" s="76"/>
      <c r="E19" s="8" t="e">
        <f>#REF!</f>
        <v>#REF!</v>
      </c>
    </row>
    <row r="20" spans="1:5" x14ac:dyDescent="0.25">
      <c r="A20" s="82"/>
      <c r="B20" s="80"/>
      <c r="C20" s="76" t="s">
        <v>38</v>
      </c>
      <c r="D20" s="76"/>
      <c r="E20" s="8" t="e">
        <f>#REF!</f>
        <v>#REF!</v>
      </c>
    </row>
    <row r="21" spans="1:5" x14ac:dyDescent="0.25">
      <c r="A21" s="82"/>
      <c r="B21" s="80"/>
      <c r="C21" s="76" t="s">
        <v>40</v>
      </c>
      <c r="D21" s="76"/>
      <c r="E21" s="8" t="e">
        <f>#REF!</f>
        <v>#REF!</v>
      </c>
    </row>
    <row r="22" spans="1:5" x14ac:dyDescent="0.25">
      <c r="A22" s="82"/>
      <c r="B22" s="80"/>
      <c r="C22" s="76" t="s">
        <v>41</v>
      </c>
      <c r="D22" s="76"/>
      <c r="E22" s="8" t="e">
        <f>#REF!</f>
        <v>#REF!</v>
      </c>
    </row>
    <row r="23" spans="1:5" x14ac:dyDescent="0.25">
      <c r="A23" s="82"/>
      <c r="B23" s="80"/>
      <c r="C23" s="76" t="s">
        <v>43</v>
      </c>
      <c r="D23" s="76"/>
      <c r="E23" s="8" t="e">
        <f>#REF!</f>
        <v>#REF!</v>
      </c>
    </row>
    <row r="24" spans="1:5" ht="15.75" thickBot="1" x14ac:dyDescent="0.3">
      <c r="A24" s="82"/>
      <c r="B24" s="4"/>
      <c r="C24" s="77" t="s">
        <v>45</v>
      </c>
      <c r="D24" s="77"/>
      <c r="E24" s="9" t="e">
        <f>#REF!</f>
        <v>#REF!</v>
      </c>
    </row>
    <row r="25" spans="1:5" ht="15.75" thickBot="1" x14ac:dyDescent="0.3">
      <c r="A25" s="82"/>
      <c r="B25" s="2"/>
      <c r="C25" s="77" t="s">
        <v>47</v>
      </c>
      <c r="D25" s="77"/>
      <c r="E25" s="9" t="e">
        <f>#REF!</f>
        <v>#REF!</v>
      </c>
    </row>
    <row r="26" spans="1:5" x14ac:dyDescent="0.25">
      <c r="A26" s="82" t="s">
        <v>68</v>
      </c>
      <c r="B26" s="80" t="s">
        <v>8</v>
      </c>
      <c r="C26" s="76" t="s">
        <v>10</v>
      </c>
      <c r="D26" s="76"/>
      <c r="E26" s="8" t="e">
        <f>#REF!</f>
        <v>#REF!</v>
      </c>
    </row>
    <row r="27" spans="1:5" x14ac:dyDescent="0.25">
      <c r="A27" s="82"/>
      <c r="B27" s="80"/>
      <c r="C27" s="76" t="s">
        <v>12</v>
      </c>
      <c r="D27" s="76"/>
      <c r="E27" s="8" t="e">
        <f>#REF!</f>
        <v>#REF!</v>
      </c>
    </row>
    <row r="28" spans="1:5" x14ac:dyDescent="0.25">
      <c r="A28" s="82"/>
      <c r="B28" s="80"/>
      <c r="C28" s="76" t="s">
        <v>14</v>
      </c>
      <c r="D28" s="76"/>
      <c r="E28" s="8" t="e">
        <f>#REF!</f>
        <v>#REF!</v>
      </c>
    </row>
    <row r="29" spans="1:5" x14ac:dyDescent="0.25">
      <c r="A29" s="82"/>
      <c r="B29" s="80"/>
      <c r="C29" s="76" t="s">
        <v>16</v>
      </c>
      <c r="D29" s="76"/>
      <c r="E29" s="8" t="e">
        <f>#REF!</f>
        <v>#REF!</v>
      </c>
    </row>
    <row r="30" spans="1:5" x14ac:dyDescent="0.25">
      <c r="A30" s="82"/>
      <c r="B30" s="80"/>
      <c r="C30" s="76" t="s">
        <v>18</v>
      </c>
      <c r="D30" s="76"/>
      <c r="E30" s="8" t="e">
        <f>#REF!</f>
        <v>#REF!</v>
      </c>
    </row>
    <row r="31" spans="1:5" x14ac:dyDescent="0.25">
      <c r="A31" s="82"/>
      <c r="B31" s="80"/>
      <c r="C31" s="76" t="s">
        <v>20</v>
      </c>
      <c r="D31" s="76"/>
      <c r="E31" s="8" t="e">
        <f>#REF!</f>
        <v>#REF!</v>
      </c>
    </row>
    <row r="32" spans="1:5" x14ac:dyDescent="0.25">
      <c r="A32" s="82"/>
      <c r="B32" s="80"/>
      <c r="C32" s="76" t="s">
        <v>22</v>
      </c>
      <c r="D32" s="76"/>
      <c r="E32" s="8" t="e">
        <f>#REF!</f>
        <v>#REF!</v>
      </c>
    </row>
    <row r="33" spans="1:5" x14ac:dyDescent="0.25">
      <c r="A33" s="82"/>
      <c r="B33" s="80"/>
      <c r="C33" s="76" t="s">
        <v>23</v>
      </c>
      <c r="D33" s="76"/>
      <c r="E33" s="8" t="e">
        <f>#REF!</f>
        <v>#REF!</v>
      </c>
    </row>
    <row r="34" spans="1:5" ht="15.75" thickBot="1" x14ac:dyDescent="0.3">
      <c r="A34" s="82"/>
      <c r="B34" s="4"/>
      <c r="C34" s="77" t="s">
        <v>25</v>
      </c>
      <c r="D34" s="77"/>
      <c r="E34" s="9" t="e">
        <f>#REF!</f>
        <v>#REF!</v>
      </c>
    </row>
    <row r="35" spans="1:5" x14ac:dyDescent="0.25">
      <c r="A35" s="82"/>
      <c r="B35" s="80" t="s">
        <v>27</v>
      </c>
      <c r="C35" s="76" t="s">
        <v>29</v>
      </c>
      <c r="D35" s="76"/>
      <c r="E35" s="8" t="e">
        <f>#REF!</f>
        <v>#REF!</v>
      </c>
    </row>
    <row r="36" spans="1:5" x14ac:dyDescent="0.25">
      <c r="A36" s="82"/>
      <c r="B36" s="80"/>
      <c r="C36" s="76" t="s">
        <v>31</v>
      </c>
      <c r="D36" s="76"/>
      <c r="E36" s="8" t="e">
        <f>#REF!</f>
        <v>#REF!</v>
      </c>
    </row>
    <row r="37" spans="1:5" x14ac:dyDescent="0.25">
      <c r="A37" s="82"/>
      <c r="B37" s="80"/>
      <c r="C37" s="76" t="s">
        <v>33</v>
      </c>
      <c r="D37" s="76"/>
      <c r="E37" s="8" t="e">
        <f>#REF!</f>
        <v>#REF!</v>
      </c>
    </row>
    <row r="38" spans="1:5" x14ac:dyDescent="0.25">
      <c r="A38" s="82"/>
      <c r="B38" s="80"/>
      <c r="C38" s="76" t="s">
        <v>35</v>
      </c>
      <c r="D38" s="76"/>
      <c r="E38" s="8" t="e">
        <f>#REF!</f>
        <v>#REF!</v>
      </c>
    </row>
    <row r="39" spans="1:5" x14ac:dyDescent="0.25">
      <c r="A39" s="82"/>
      <c r="B39" s="80"/>
      <c r="C39" s="76" t="s">
        <v>37</v>
      </c>
      <c r="D39" s="76"/>
      <c r="E39" s="8" t="e">
        <f>#REF!</f>
        <v>#REF!</v>
      </c>
    </row>
    <row r="40" spans="1:5" x14ac:dyDescent="0.25">
      <c r="A40" s="82"/>
      <c r="B40" s="80"/>
      <c r="C40" s="76" t="s">
        <v>39</v>
      </c>
      <c r="D40" s="76"/>
      <c r="E40" s="8" t="e">
        <f>#REF!</f>
        <v>#REF!</v>
      </c>
    </row>
    <row r="41" spans="1:5" ht="15.75" thickBot="1" x14ac:dyDescent="0.3">
      <c r="A41" s="82"/>
      <c r="B41" s="2"/>
      <c r="C41" s="77" t="s">
        <v>42</v>
      </c>
      <c r="D41" s="77"/>
      <c r="E41" s="9" t="e">
        <f>#REF!</f>
        <v>#REF!</v>
      </c>
    </row>
    <row r="42" spans="1:5" ht="15.75" thickBot="1" x14ac:dyDescent="0.3">
      <c r="A42" s="82"/>
      <c r="B42" s="2"/>
      <c r="C42" s="77" t="s">
        <v>44</v>
      </c>
      <c r="D42" s="77"/>
      <c r="E42" s="9" t="e">
        <f>#REF!</f>
        <v>#REF!</v>
      </c>
    </row>
    <row r="43" spans="1:5" x14ac:dyDescent="0.25">
      <c r="A43" s="3"/>
      <c r="B43" s="80" t="s">
        <v>46</v>
      </c>
      <c r="C43" s="78" t="s">
        <v>48</v>
      </c>
      <c r="D43" s="78"/>
      <c r="E43" s="10" t="e">
        <f>#REF!</f>
        <v>#REF!</v>
      </c>
    </row>
    <row r="44" spans="1:5" x14ac:dyDescent="0.25">
      <c r="A44" s="3"/>
      <c r="B44" s="80"/>
      <c r="C44" s="76" t="s">
        <v>49</v>
      </c>
      <c r="D44" s="76"/>
      <c r="E44" s="8" t="e">
        <f>#REF!</f>
        <v>#REF!</v>
      </c>
    </row>
    <row r="45" spans="1:5" x14ac:dyDescent="0.25">
      <c r="A45" s="3"/>
      <c r="B45" s="80"/>
      <c r="C45" s="76" t="s">
        <v>50</v>
      </c>
      <c r="D45" s="76"/>
      <c r="E45" s="8" t="e">
        <f>#REF!</f>
        <v>#REF!</v>
      </c>
    </row>
    <row r="46" spans="1:5" x14ac:dyDescent="0.25">
      <c r="A46" s="3"/>
      <c r="B46" s="80"/>
      <c r="C46" s="76" t="s">
        <v>51</v>
      </c>
      <c r="D46" s="76"/>
      <c r="E46" s="8" t="e">
        <f>#REF!</f>
        <v>#REF!</v>
      </c>
    </row>
    <row r="47" spans="1:5" x14ac:dyDescent="0.25">
      <c r="A47" s="3"/>
      <c r="B47" s="80"/>
      <c r="C47" s="78" t="s">
        <v>52</v>
      </c>
      <c r="D47" s="78"/>
      <c r="E47" s="10" t="e">
        <f>#REF!</f>
        <v>#REF!</v>
      </c>
    </row>
    <row r="48" spans="1:5" x14ac:dyDescent="0.25">
      <c r="A48" s="3"/>
      <c r="B48" s="80"/>
      <c r="C48" s="76" t="s">
        <v>53</v>
      </c>
      <c r="D48" s="76"/>
      <c r="E48" s="8" t="e">
        <f>#REF!</f>
        <v>#REF!</v>
      </c>
    </row>
    <row r="49" spans="1:5" x14ac:dyDescent="0.25">
      <c r="A49" s="3"/>
      <c r="B49" s="80"/>
      <c r="C49" s="76" t="s">
        <v>54</v>
      </c>
      <c r="D49" s="76"/>
      <c r="E49" s="8" t="e">
        <f>#REF!</f>
        <v>#REF!</v>
      </c>
    </row>
    <row r="50" spans="1:5" x14ac:dyDescent="0.25">
      <c r="A50" s="3"/>
      <c r="B50" s="80"/>
      <c r="C50" s="76" t="s">
        <v>55</v>
      </c>
      <c r="D50" s="76"/>
      <c r="E50" s="8" t="e">
        <f>#REF!</f>
        <v>#REF!</v>
      </c>
    </row>
    <row r="51" spans="1:5" x14ac:dyDescent="0.25">
      <c r="A51" s="3"/>
      <c r="B51" s="80"/>
      <c r="C51" s="76" t="s">
        <v>56</v>
      </c>
      <c r="D51" s="76"/>
      <c r="E51" s="8" t="e">
        <f>#REF!</f>
        <v>#REF!</v>
      </c>
    </row>
    <row r="52" spans="1:5" x14ac:dyDescent="0.25">
      <c r="A52" s="3"/>
      <c r="B52" s="80"/>
      <c r="C52" s="76" t="s">
        <v>57</v>
      </c>
      <c r="D52" s="76"/>
      <c r="E52" s="8" t="e">
        <f>#REF!</f>
        <v>#REF!</v>
      </c>
    </row>
    <row r="53" spans="1:5" x14ac:dyDescent="0.25">
      <c r="A53" s="3"/>
      <c r="B53" s="80"/>
      <c r="C53" s="78" t="s">
        <v>58</v>
      </c>
      <c r="D53" s="78"/>
      <c r="E53" s="10" t="e">
        <f>#REF!</f>
        <v>#REF!</v>
      </c>
    </row>
    <row r="54" spans="1:5" x14ac:dyDescent="0.25">
      <c r="A54" s="3"/>
      <c r="B54" s="80"/>
      <c r="C54" s="76" t="s">
        <v>59</v>
      </c>
      <c r="D54" s="76"/>
      <c r="E54" s="8" t="e">
        <f>#REF!</f>
        <v>#REF!</v>
      </c>
    </row>
    <row r="55" spans="1:5" x14ac:dyDescent="0.25">
      <c r="A55" s="3"/>
      <c r="B55" s="80"/>
      <c r="C55" s="76" t="s">
        <v>60</v>
      </c>
      <c r="D55" s="76"/>
      <c r="E55" s="8" t="e">
        <f>#REF!</f>
        <v>#REF!</v>
      </c>
    </row>
    <row r="56" spans="1:5" ht="15.75" thickBot="1" x14ac:dyDescent="0.3">
      <c r="A56" s="3"/>
      <c r="B56" s="80"/>
      <c r="C56" s="77" t="s">
        <v>61</v>
      </c>
      <c r="D56" s="77"/>
      <c r="E56" s="9" t="e">
        <f>#REF!</f>
        <v>#REF!</v>
      </c>
    </row>
    <row r="57" spans="1:5" ht="15.75" thickBot="1" x14ac:dyDescent="0.3">
      <c r="A57" s="3"/>
      <c r="B57" s="2"/>
      <c r="C57" s="77" t="s">
        <v>62</v>
      </c>
      <c r="D57" s="77"/>
      <c r="E57" s="9" t="e">
        <f>#REF!</f>
        <v>#REF!</v>
      </c>
    </row>
    <row r="58" spans="1:5" x14ac:dyDescent="0.25">
      <c r="A58" s="3"/>
      <c r="B58" s="2"/>
      <c r="C58" s="86" t="s">
        <v>4</v>
      </c>
      <c r="D58" s="86"/>
      <c r="E58" s="1">
        <v>2012</v>
      </c>
    </row>
    <row r="59" spans="1:5" x14ac:dyDescent="0.25">
      <c r="A59" s="82" t="s">
        <v>67</v>
      </c>
      <c r="B59" s="80" t="s">
        <v>7</v>
      </c>
      <c r="C59" s="76" t="s">
        <v>9</v>
      </c>
      <c r="D59" s="76"/>
      <c r="E59" s="8" t="e">
        <f>#REF!</f>
        <v>#REF!</v>
      </c>
    </row>
    <row r="60" spans="1:5" x14ac:dyDescent="0.25">
      <c r="A60" s="82"/>
      <c r="B60" s="80"/>
      <c r="C60" s="76" t="s">
        <v>11</v>
      </c>
      <c r="D60" s="76"/>
      <c r="E60" s="8" t="e">
        <f>#REF!</f>
        <v>#REF!</v>
      </c>
    </row>
    <row r="61" spans="1:5" x14ac:dyDescent="0.25">
      <c r="A61" s="82"/>
      <c r="B61" s="80"/>
      <c r="C61" s="76" t="s">
        <v>13</v>
      </c>
      <c r="D61" s="76"/>
      <c r="E61" s="8" t="e">
        <f>#REF!</f>
        <v>#REF!</v>
      </c>
    </row>
    <row r="62" spans="1:5" x14ac:dyDescent="0.25">
      <c r="A62" s="82"/>
      <c r="B62" s="80"/>
      <c r="C62" s="76" t="s">
        <v>15</v>
      </c>
      <c r="D62" s="76"/>
      <c r="E62" s="8" t="e">
        <f>#REF!</f>
        <v>#REF!</v>
      </c>
    </row>
    <row r="63" spans="1:5" x14ac:dyDescent="0.25">
      <c r="A63" s="82"/>
      <c r="B63" s="80"/>
      <c r="C63" s="76" t="s">
        <v>17</v>
      </c>
      <c r="D63" s="76"/>
      <c r="E63" s="8" t="e">
        <f>#REF!</f>
        <v>#REF!</v>
      </c>
    </row>
    <row r="64" spans="1:5" x14ac:dyDescent="0.25">
      <c r="A64" s="82"/>
      <c r="B64" s="80"/>
      <c r="C64" s="76" t="s">
        <v>19</v>
      </c>
      <c r="D64" s="76"/>
      <c r="E64" s="8" t="e">
        <f>#REF!</f>
        <v>#REF!</v>
      </c>
    </row>
    <row r="65" spans="1:5" x14ac:dyDescent="0.25">
      <c r="A65" s="82"/>
      <c r="B65" s="80"/>
      <c r="C65" s="76" t="s">
        <v>21</v>
      </c>
      <c r="D65" s="76"/>
      <c r="E65" s="8" t="e">
        <f>#REF!</f>
        <v>#REF!</v>
      </c>
    </row>
    <row r="66" spans="1:5" ht="15.75" thickBot="1" x14ac:dyDescent="0.3">
      <c r="A66" s="82"/>
      <c r="B66" s="4"/>
      <c r="C66" s="77" t="s">
        <v>24</v>
      </c>
      <c r="D66" s="77"/>
      <c r="E66" s="9" t="e">
        <f>#REF!</f>
        <v>#REF!</v>
      </c>
    </row>
    <row r="67" spans="1:5" x14ac:dyDescent="0.25">
      <c r="A67" s="82"/>
      <c r="B67" s="80" t="s">
        <v>26</v>
      </c>
      <c r="C67" s="76" t="s">
        <v>28</v>
      </c>
      <c r="D67" s="76"/>
      <c r="E67" s="8" t="e">
        <f>#REF!</f>
        <v>#REF!</v>
      </c>
    </row>
    <row r="68" spans="1:5" x14ac:dyDescent="0.25">
      <c r="A68" s="82"/>
      <c r="B68" s="80"/>
      <c r="C68" s="76" t="s">
        <v>30</v>
      </c>
      <c r="D68" s="76"/>
      <c r="E68" s="8" t="e">
        <f>#REF!</f>
        <v>#REF!</v>
      </c>
    </row>
    <row r="69" spans="1:5" x14ac:dyDescent="0.25">
      <c r="A69" s="82"/>
      <c r="B69" s="80"/>
      <c r="C69" s="76" t="s">
        <v>32</v>
      </c>
      <c r="D69" s="76"/>
      <c r="E69" s="8" t="e">
        <f>#REF!</f>
        <v>#REF!</v>
      </c>
    </row>
    <row r="70" spans="1:5" x14ac:dyDescent="0.25">
      <c r="A70" s="82"/>
      <c r="B70" s="80"/>
      <c r="C70" s="76" t="s">
        <v>34</v>
      </c>
      <c r="D70" s="76"/>
      <c r="E70" s="8" t="e">
        <f>#REF!</f>
        <v>#REF!</v>
      </c>
    </row>
    <row r="71" spans="1:5" x14ac:dyDescent="0.25">
      <c r="A71" s="82"/>
      <c r="B71" s="80"/>
      <c r="C71" s="76" t="s">
        <v>36</v>
      </c>
      <c r="D71" s="76"/>
      <c r="E71" s="8" t="e">
        <f>#REF!</f>
        <v>#REF!</v>
      </c>
    </row>
    <row r="72" spans="1:5" x14ac:dyDescent="0.25">
      <c r="A72" s="82"/>
      <c r="B72" s="80"/>
      <c r="C72" s="76" t="s">
        <v>38</v>
      </c>
      <c r="D72" s="76"/>
      <c r="E72" s="8" t="e">
        <f>#REF!</f>
        <v>#REF!</v>
      </c>
    </row>
    <row r="73" spans="1:5" x14ac:dyDescent="0.25">
      <c r="A73" s="82"/>
      <c r="B73" s="80"/>
      <c r="C73" s="76" t="s">
        <v>40</v>
      </c>
      <c r="D73" s="76"/>
      <c r="E73" s="8" t="e">
        <f>#REF!</f>
        <v>#REF!</v>
      </c>
    </row>
    <row r="74" spans="1:5" x14ac:dyDescent="0.25">
      <c r="A74" s="82"/>
      <c r="B74" s="80"/>
      <c r="C74" s="76" t="s">
        <v>41</v>
      </c>
      <c r="D74" s="76"/>
      <c r="E74" s="8" t="e">
        <f>#REF!</f>
        <v>#REF!</v>
      </c>
    </row>
    <row r="75" spans="1:5" x14ac:dyDescent="0.25">
      <c r="A75" s="82"/>
      <c r="B75" s="80"/>
      <c r="C75" s="76" t="s">
        <v>43</v>
      </c>
      <c r="D75" s="76"/>
      <c r="E75" s="8" t="e">
        <f>#REF!</f>
        <v>#REF!</v>
      </c>
    </row>
    <row r="76" spans="1:5" ht="15.75" thickBot="1" x14ac:dyDescent="0.3">
      <c r="A76" s="82"/>
      <c r="B76" s="4"/>
      <c r="C76" s="77" t="s">
        <v>45</v>
      </c>
      <c r="D76" s="77"/>
      <c r="E76" s="9" t="e">
        <f>#REF!</f>
        <v>#REF!</v>
      </c>
    </row>
    <row r="77" spans="1:5" ht="15.75" thickBot="1" x14ac:dyDescent="0.3">
      <c r="A77" s="82"/>
      <c r="B77" s="2"/>
      <c r="C77" s="77" t="s">
        <v>47</v>
      </c>
      <c r="D77" s="77"/>
      <c r="E77" s="9" t="e">
        <f>#REF!</f>
        <v>#REF!</v>
      </c>
    </row>
    <row r="78" spans="1:5" x14ac:dyDescent="0.25">
      <c r="A78" s="82" t="s">
        <v>68</v>
      </c>
      <c r="B78" s="80" t="s">
        <v>8</v>
      </c>
      <c r="C78" s="76" t="s">
        <v>10</v>
      </c>
      <c r="D78" s="76"/>
      <c r="E78" s="8" t="e">
        <f>#REF!</f>
        <v>#REF!</v>
      </c>
    </row>
    <row r="79" spans="1:5" x14ac:dyDescent="0.25">
      <c r="A79" s="82"/>
      <c r="B79" s="80"/>
      <c r="C79" s="76" t="s">
        <v>12</v>
      </c>
      <c r="D79" s="76"/>
      <c r="E79" s="8" t="e">
        <f>#REF!</f>
        <v>#REF!</v>
      </c>
    </row>
    <row r="80" spans="1:5" x14ac:dyDescent="0.25">
      <c r="A80" s="82"/>
      <c r="B80" s="80"/>
      <c r="C80" s="76" t="s">
        <v>14</v>
      </c>
      <c r="D80" s="76"/>
      <c r="E80" s="8" t="e">
        <f>#REF!</f>
        <v>#REF!</v>
      </c>
    </row>
    <row r="81" spans="1:5" x14ac:dyDescent="0.25">
      <c r="A81" s="82"/>
      <c r="B81" s="80"/>
      <c r="C81" s="76" t="s">
        <v>16</v>
      </c>
      <c r="D81" s="76"/>
      <c r="E81" s="8" t="e">
        <f>#REF!</f>
        <v>#REF!</v>
      </c>
    </row>
    <row r="82" spans="1:5" x14ac:dyDescent="0.25">
      <c r="A82" s="82"/>
      <c r="B82" s="80"/>
      <c r="C82" s="76" t="s">
        <v>18</v>
      </c>
      <c r="D82" s="76"/>
      <c r="E82" s="8" t="e">
        <f>#REF!</f>
        <v>#REF!</v>
      </c>
    </row>
    <row r="83" spans="1:5" x14ac:dyDescent="0.25">
      <c r="A83" s="82"/>
      <c r="B83" s="80"/>
      <c r="C83" s="76" t="s">
        <v>20</v>
      </c>
      <c r="D83" s="76"/>
      <c r="E83" s="8" t="e">
        <f>#REF!</f>
        <v>#REF!</v>
      </c>
    </row>
    <row r="84" spans="1:5" x14ac:dyDescent="0.25">
      <c r="A84" s="82"/>
      <c r="B84" s="80"/>
      <c r="C84" s="76" t="s">
        <v>22</v>
      </c>
      <c r="D84" s="76"/>
      <c r="E84" s="8" t="e">
        <f>#REF!</f>
        <v>#REF!</v>
      </c>
    </row>
    <row r="85" spans="1:5" x14ac:dyDescent="0.25">
      <c r="A85" s="82"/>
      <c r="B85" s="80"/>
      <c r="C85" s="76" t="s">
        <v>23</v>
      </c>
      <c r="D85" s="76"/>
      <c r="E85" s="8" t="e">
        <f>#REF!</f>
        <v>#REF!</v>
      </c>
    </row>
    <row r="86" spans="1:5" ht="15.75" thickBot="1" x14ac:dyDescent="0.3">
      <c r="A86" s="82"/>
      <c r="B86" s="4"/>
      <c r="C86" s="77" t="s">
        <v>25</v>
      </c>
      <c r="D86" s="77"/>
      <c r="E86" s="9" t="e">
        <f>#REF!</f>
        <v>#REF!</v>
      </c>
    </row>
    <row r="87" spans="1:5" x14ac:dyDescent="0.25">
      <c r="A87" s="82"/>
      <c r="B87" s="80" t="s">
        <v>27</v>
      </c>
      <c r="C87" s="76" t="s">
        <v>29</v>
      </c>
      <c r="D87" s="76"/>
      <c r="E87" s="8" t="e">
        <f>#REF!</f>
        <v>#REF!</v>
      </c>
    </row>
    <row r="88" spans="1:5" x14ac:dyDescent="0.25">
      <c r="A88" s="82"/>
      <c r="B88" s="80"/>
      <c r="C88" s="76" t="s">
        <v>31</v>
      </c>
      <c r="D88" s="76"/>
      <c r="E88" s="8" t="e">
        <f>#REF!</f>
        <v>#REF!</v>
      </c>
    </row>
    <row r="89" spans="1:5" x14ac:dyDescent="0.25">
      <c r="A89" s="82"/>
      <c r="B89" s="80"/>
      <c r="C89" s="76" t="s">
        <v>33</v>
      </c>
      <c r="D89" s="76"/>
      <c r="E89" s="8" t="e">
        <f>#REF!</f>
        <v>#REF!</v>
      </c>
    </row>
    <row r="90" spans="1:5" x14ac:dyDescent="0.25">
      <c r="A90" s="82"/>
      <c r="B90" s="80"/>
      <c r="C90" s="76" t="s">
        <v>35</v>
      </c>
      <c r="D90" s="76"/>
      <c r="E90" s="8" t="e">
        <f>#REF!</f>
        <v>#REF!</v>
      </c>
    </row>
    <row r="91" spans="1:5" x14ac:dyDescent="0.25">
      <c r="A91" s="82"/>
      <c r="B91" s="80"/>
      <c r="C91" s="76" t="s">
        <v>37</v>
      </c>
      <c r="D91" s="76"/>
      <c r="E91" s="8" t="e">
        <f>#REF!</f>
        <v>#REF!</v>
      </c>
    </row>
    <row r="92" spans="1:5" x14ac:dyDescent="0.25">
      <c r="A92" s="82"/>
      <c r="B92" s="80"/>
      <c r="C92" s="76" t="s">
        <v>39</v>
      </c>
      <c r="D92" s="76"/>
      <c r="E92" s="8" t="e">
        <f>#REF!</f>
        <v>#REF!</v>
      </c>
    </row>
    <row r="93" spans="1:5" ht="15.75" thickBot="1" x14ac:dyDescent="0.3">
      <c r="A93" s="82"/>
      <c r="B93" s="2"/>
      <c r="C93" s="77" t="s">
        <v>42</v>
      </c>
      <c r="D93" s="77"/>
      <c r="E93" s="9" t="e">
        <f>#REF!</f>
        <v>#REF!</v>
      </c>
    </row>
    <row r="94" spans="1:5" ht="15.75" thickBot="1" x14ac:dyDescent="0.3">
      <c r="A94" s="82"/>
      <c r="B94" s="2"/>
      <c r="C94" s="77" t="s">
        <v>44</v>
      </c>
      <c r="D94" s="77"/>
      <c r="E94" s="9" t="e">
        <f>#REF!</f>
        <v>#REF!</v>
      </c>
    </row>
    <row r="95" spans="1:5" x14ac:dyDescent="0.25">
      <c r="A95" s="3"/>
      <c r="B95" s="80" t="s">
        <v>46</v>
      </c>
      <c r="C95" s="78" t="s">
        <v>48</v>
      </c>
      <c r="D95" s="78"/>
      <c r="E95" s="10" t="e">
        <f>#REF!</f>
        <v>#REF!</v>
      </c>
    </row>
    <row r="96" spans="1:5" x14ac:dyDescent="0.25">
      <c r="A96" s="3"/>
      <c r="B96" s="80"/>
      <c r="C96" s="76" t="s">
        <v>49</v>
      </c>
      <c r="D96" s="76"/>
      <c r="E96" s="8" t="e">
        <f>#REF!</f>
        <v>#REF!</v>
      </c>
    </row>
    <row r="97" spans="1:5" x14ac:dyDescent="0.25">
      <c r="A97" s="3"/>
      <c r="B97" s="80"/>
      <c r="C97" s="76" t="s">
        <v>50</v>
      </c>
      <c r="D97" s="76"/>
      <c r="E97" s="8" t="e">
        <f>#REF!</f>
        <v>#REF!</v>
      </c>
    </row>
    <row r="98" spans="1:5" x14ac:dyDescent="0.25">
      <c r="A98" s="3"/>
      <c r="B98" s="80"/>
      <c r="C98" s="76" t="s">
        <v>51</v>
      </c>
      <c r="D98" s="76"/>
      <c r="E98" s="8" t="e">
        <f>#REF!</f>
        <v>#REF!</v>
      </c>
    </row>
    <row r="99" spans="1:5" x14ac:dyDescent="0.25">
      <c r="A99" s="3"/>
      <c r="B99" s="80"/>
      <c r="C99" s="78" t="s">
        <v>52</v>
      </c>
      <c r="D99" s="78"/>
      <c r="E99" s="10" t="e">
        <f>#REF!</f>
        <v>#REF!</v>
      </c>
    </row>
    <row r="100" spans="1:5" x14ac:dyDescent="0.25">
      <c r="A100" s="3"/>
      <c r="B100" s="80"/>
      <c r="C100" s="76" t="s">
        <v>53</v>
      </c>
      <c r="D100" s="76"/>
      <c r="E100" s="8" t="e">
        <f>#REF!</f>
        <v>#REF!</v>
      </c>
    </row>
    <row r="101" spans="1:5" x14ac:dyDescent="0.25">
      <c r="A101" s="3"/>
      <c r="B101" s="80"/>
      <c r="C101" s="76" t="s">
        <v>54</v>
      </c>
      <c r="D101" s="76"/>
      <c r="E101" s="8" t="e">
        <f>#REF!</f>
        <v>#REF!</v>
      </c>
    </row>
    <row r="102" spans="1:5" x14ac:dyDescent="0.25">
      <c r="A102" s="3"/>
      <c r="B102" s="80"/>
      <c r="C102" s="76" t="s">
        <v>55</v>
      </c>
      <c r="D102" s="76"/>
      <c r="E102" s="8" t="e">
        <f>#REF!</f>
        <v>#REF!</v>
      </c>
    </row>
    <row r="103" spans="1:5" x14ac:dyDescent="0.25">
      <c r="A103" s="3"/>
      <c r="B103" s="80"/>
      <c r="C103" s="76" t="s">
        <v>56</v>
      </c>
      <c r="D103" s="76"/>
      <c r="E103" s="8" t="e">
        <f>#REF!</f>
        <v>#REF!</v>
      </c>
    </row>
    <row r="104" spans="1:5" x14ac:dyDescent="0.25">
      <c r="A104" s="3"/>
      <c r="B104" s="80"/>
      <c r="C104" s="76" t="s">
        <v>57</v>
      </c>
      <c r="D104" s="76"/>
      <c r="E104" s="8" t="e">
        <f>#REF!</f>
        <v>#REF!</v>
      </c>
    </row>
    <row r="105" spans="1:5" x14ac:dyDescent="0.25">
      <c r="A105" s="3"/>
      <c r="B105" s="80"/>
      <c r="C105" s="78" t="s">
        <v>58</v>
      </c>
      <c r="D105" s="78"/>
      <c r="E105" s="10" t="e">
        <f>#REF!</f>
        <v>#REF!</v>
      </c>
    </row>
    <row r="106" spans="1:5" x14ac:dyDescent="0.25">
      <c r="A106" s="3"/>
      <c r="B106" s="80"/>
      <c r="C106" s="76" t="s">
        <v>59</v>
      </c>
      <c r="D106" s="76"/>
      <c r="E106" s="8" t="e">
        <f>#REF!</f>
        <v>#REF!</v>
      </c>
    </row>
    <row r="107" spans="1:5" x14ac:dyDescent="0.25">
      <c r="A107" s="3"/>
      <c r="B107" s="80"/>
      <c r="C107" s="76" t="s">
        <v>60</v>
      </c>
      <c r="D107" s="76"/>
      <c r="E107" s="8" t="e">
        <f>#REF!</f>
        <v>#REF!</v>
      </c>
    </row>
    <row r="108" spans="1:5" ht="15.75" thickBot="1" x14ac:dyDescent="0.3">
      <c r="A108" s="3"/>
      <c r="B108" s="80"/>
      <c r="C108" s="77" t="s">
        <v>61</v>
      </c>
      <c r="D108" s="77"/>
      <c r="E108" s="9" t="e">
        <f>#REF!</f>
        <v>#REF!</v>
      </c>
    </row>
    <row r="109" spans="1:5" ht="15.75" thickBot="1" x14ac:dyDescent="0.3">
      <c r="A109" s="3"/>
      <c r="B109" s="2"/>
      <c r="C109" s="77" t="s">
        <v>62</v>
      </c>
      <c r="D109" s="77"/>
      <c r="E109" s="9" t="e">
        <f>#REF!</f>
        <v>#REF!</v>
      </c>
    </row>
    <row r="110" spans="1:5" x14ac:dyDescent="0.25">
      <c r="A110" s="3"/>
      <c r="B110" s="2"/>
      <c r="C110" s="79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5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5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5"/>
      <c r="D113" s="5" t="s">
        <v>64</v>
      </c>
      <c r="E113" s="10" t="e">
        <f>#REF!</f>
        <v>#REF!</v>
      </c>
    </row>
    <row r="114" spans="1:5" x14ac:dyDescent="0.25">
      <c r="A114" s="81" t="s">
        <v>1</v>
      </c>
      <c r="B114" s="81"/>
      <c r="C114" s="81"/>
      <c r="D114" s="81"/>
      <c r="E114" s="13" t="e">
        <f>#REF!</f>
        <v>#REF!</v>
      </c>
    </row>
    <row r="115" spans="1:5" x14ac:dyDescent="0.25">
      <c r="A115" s="81" t="s">
        <v>3</v>
      </c>
      <c r="B115" s="81"/>
      <c r="C115" s="81"/>
      <c r="D115" s="81"/>
      <c r="E115" s="13" t="e">
        <f>#REF!</f>
        <v>#REF!</v>
      </c>
    </row>
    <row r="116" spans="1:5" x14ac:dyDescent="0.25">
      <c r="A116" s="81" t="s">
        <v>2</v>
      </c>
      <c r="B116" s="81"/>
      <c r="C116" s="81"/>
      <c r="D116" s="81"/>
      <c r="E116" s="14"/>
    </row>
    <row r="117" spans="1:5" x14ac:dyDescent="0.25">
      <c r="A117" s="81" t="s">
        <v>71</v>
      </c>
      <c r="B117" s="81"/>
      <c r="C117" s="81"/>
      <c r="D117" s="81"/>
      <c r="E117" t="s">
        <v>70</v>
      </c>
    </row>
    <row r="118" spans="1:5" x14ac:dyDescent="0.25">
      <c r="B118" s="83" t="s">
        <v>65</v>
      </c>
      <c r="C118" s="78" t="s">
        <v>5</v>
      </c>
      <c r="D118" s="78"/>
      <c r="E118" s="11" t="e">
        <f>#REF!</f>
        <v>#REF!</v>
      </c>
    </row>
    <row r="119" spans="1:5" x14ac:dyDescent="0.25">
      <c r="B119" s="83"/>
      <c r="C119" s="78" t="s">
        <v>7</v>
      </c>
      <c r="D119" s="78"/>
      <c r="E119" s="11" t="e">
        <f>#REF!</f>
        <v>#REF!</v>
      </c>
    </row>
    <row r="120" spans="1:5" x14ac:dyDescent="0.25">
      <c r="B120" s="83"/>
      <c r="C120" s="76" t="s">
        <v>9</v>
      </c>
      <c r="D120" s="76"/>
      <c r="E120" s="12" t="e">
        <f>#REF!</f>
        <v>#REF!</v>
      </c>
    </row>
    <row r="121" spans="1:5" x14ac:dyDescent="0.25">
      <c r="B121" s="83"/>
      <c r="C121" s="76" t="s">
        <v>11</v>
      </c>
      <c r="D121" s="76"/>
      <c r="E121" s="12" t="e">
        <f>#REF!</f>
        <v>#REF!</v>
      </c>
    </row>
    <row r="122" spans="1:5" x14ac:dyDescent="0.25">
      <c r="B122" s="83"/>
      <c r="C122" s="76" t="s">
        <v>13</v>
      </c>
      <c r="D122" s="76"/>
      <c r="E122" s="12" t="e">
        <f>#REF!</f>
        <v>#REF!</v>
      </c>
    </row>
    <row r="123" spans="1:5" x14ac:dyDescent="0.25">
      <c r="B123" s="83"/>
      <c r="C123" s="76" t="s">
        <v>15</v>
      </c>
      <c r="D123" s="76"/>
      <c r="E123" s="12" t="e">
        <f>#REF!</f>
        <v>#REF!</v>
      </c>
    </row>
    <row r="124" spans="1:5" x14ac:dyDescent="0.25">
      <c r="B124" s="83"/>
      <c r="C124" s="76" t="s">
        <v>17</v>
      </c>
      <c r="D124" s="76"/>
      <c r="E124" s="12" t="e">
        <f>#REF!</f>
        <v>#REF!</v>
      </c>
    </row>
    <row r="125" spans="1:5" x14ac:dyDescent="0.25">
      <c r="B125" s="83"/>
      <c r="C125" s="76" t="s">
        <v>19</v>
      </c>
      <c r="D125" s="76"/>
      <c r="E125" s="12" t="e">
        <f>#REF!</f>
        <v>#REF!</v>
      </c>
    </row>
    <row r="126" spans="1:5" x14ac:dyDescent="0.25">
      <c r="B126" s="83"/>
      <c r="C126" s="76" t="s">
        <v>21</v>
      </c>
      <c r="D126" s="76"/>
      <c r="E126" s="12" t="e">
        <f>#REF!</f>
        <v>#REF!</v>
      </c>
    </row>
    <row r="127" spans="1:5" x14ac:dyDescent="0.25">
      <c r="B127" s="83"/>
      <c r="C127" s="78" t="s">
        <v>26</v>
      </c>
      <c r="D127" s="78"/>
      <c r="E127" s="11" t="e">
        <f>#REF!</f>
        <v>#REF!</v>
      </c>
    </row>
    <row r="128" spans="1:5" x14ac:dyDescent="0.25">
      <c r="B128" s="83"/>
      <c r="C128" s="76" t="s">
        <v>28</v>
      </c>
      <c r="D128" s="76"/>
      <c r="E128" s="12" t="e">
        <f>#REF!</f>
        <v>#REF!</v>
      </c>
    </row>
    <row r="129" spans="2:5" x14ac:dyDescent="0.25">
      <c r="B129" s="83"/>
      <c r="C129" s="76" t="s">
        <v>30</v>
      </c>
      <c r="D129" s="76"/>
      <c r="E129" s="12" t="e">
        <f>#REF!</f>
        <v>#REF!</v>
      </c>
    </row>
    <row r="130" spans="2:5" x14ac:dyDescent="0.25">
      <c r="B130" s="83"/>
      <c r="C130" s="76" t="s">
        <v>32</v>
      </c>
      <c r="D130" s="76"/>
      <c r="E130" s="12" t="e">
        <f>#REF!</f>
        <v>#REF!</v>
      </c>
    </row>
    <row r="131" spans="2:5" x14ac:dyDescent="0.25">
      <c r="B131" s="83"/>
      <c r="C131" s="76" t="s">
        <v>34</v>
      </c>
      <c r="D131" s="76"/>
      <c r="E131" s="12" t="e">
        <f>#REF!</f>
        <v>#REF!</v>
      </c>
    </row>
    <row r="132" spans="2:5" x14ac:dyDescent="0.25">
      <c r="B132" s="83"/>
      <c r="C132" s="76" t="s">
        <v>36</v>
      </c>
      <c r="D132" s="76"/>
      <c r="E132" s="12" t="e">
        <f>#REF!</f>
        <v>#REF!</v>
      </c>
    </row>
    <row r="133" spans="2:5" x14ac:dyDescent="0.25">
      <c r="B133" s="83"/>
      <c r="C133" s="76" t="s">
        <v>38</v>
      </c>
      <c r="D133" s="76"/>
      <c r="E133" s="12" t="e">
        <f>#REF!</f>
        <v>#REF!</v>
      </c>
    </row>
    <row r="134" spans="2:5" x14ac:dyDescent="0.25">
      <c r="B134" s="83"/>
      <c r="C134" s="76" t="s">
        <v>40</v>
      </c>
      <c r="D134" s="76"/>
      <c r="E134" s="12" t="e">
        <f>#REF!</f>
        <v>#REF!</v>
      </c>
    </row>
    <row r="135" spans="2:5" x14ac:dyDescent="0.25">
      <c r="B135" s="83"/>
      <c r="C135" s="76" t="s">
        <v>41</v>
      </c>
      <c r="D135" s="76"/>
      <c r="E135" s="12" t="e">
        <f>#REF!</f>
        <v>#REF!</v>
      </c>
    </row>
    <row r="136" spans="2:5" x14ac:dyDescent="0.25">
      <c r="B136" s="83"/>
      <c r="C136" s="76" t="s">
        <v>43</v>
      </c>
      <c r="D136" s="76"/>
      <c r="E136" s="12" t="e">
        <f>#REF!</f>
        <v>#REF!</v>
      </c>
    </row>
    <row r="137" spans="2:5" x14ac:dyDescent="0.25">
      <c r="B137" s="83"/>
      <c r="C137" s="78" t="s">
        <v>6</v>
      </c>
      <c r="D137" s="78"/>
      <c r="E137" s="11" t="e">
        <f>#REF!</f>
        <v>#REF!</v>
      </c>
    </row>
    <row r="138" spans="2:5" x14ac:dyDescent="0.25">
      <c r="B138" s="83"/>
      <c r="C138" s="78" t="s">
        <v>8</v>
      </c>
      <c r="D138" s="78"/>
      <c r="E138" s="11" t="e">
        <f>#REF!</f>
        <v>#REF!</v>
      </c>
    </row>
    <row r="139" spans="2:5" x14ac:dyDescent="0.25">
      <c r="B139" s="83"/>
      <c r="C139" s="76" t="s">
        <v>10</v>
      </c>
      <c r="D139" s="76"/>
      <c r="E139" s="12" t="e">
        <f>#REF!</f>
        <v>#REF!</v>
      </c>
    </row>
    <row r="140" spans="2:5" x14ac:dyDescent="0.25">
      <c r="B140" s="83"/>
      <c r="C140" s="76" t="s">
        <v>12</v>
      </c>
      <c r="D140" s="76"/>
      <c r="E140" s="12" t="e">
        <f>#REF!</f>
        <v>#REF!</v>
      </c>
    </row>
    <row r="141" spans="2:5" x14ac:dyDescent="0.25">
      <c r="B141" s="83"/>
      <c r="C141" s="76" t="s">
        <v>14</v>
      </c>
      <c r="D141" s="76"/>
      <c r="E141" s="12" t="e">
        <f>#REF!</f>
        <v>#REF!</v>
      </c>
    </row>
    <row r="142" spans="2:5" x14ac:dyDescent="0.25">
      <c r="B142" s="83"/>
      <c r="C142" s="76" t="s">
        <v>16</v>
      </c>
      <c r="D142" s="76"/>
      <c r="E142" s="12" t="e">
        <f>#REF!</f>
        <v>#REF!</v>
      </c>
    </row>
    <row r="143" spans="2:5" x14ac:dyDescent="0.25">
      <c r="B143" s="83"/>
      <c r="C143" s="76" t="s">
        <v>18</v>
      </c>
      <c r="D143" s="76"/>
      <c r="E143" s="12" t="e">
        <f>#REF!</f>
        <v>#REF!</v>
      </c>
    </row>
    <row r="144" spans="2:5" x14ac:dyDescent="0.25">
      <c r="B144" s="83"/>
      <c r="C144" s="76" t="s">
        <v>20</v>
      </c>
      <c r="D144" s="76"/>
      <c r="E144" s="12" t="e">
        <f>#REF!</f>
        <v>#REF!</v>
      </c>
    </row>
    <row r="145" spans="2:5" x14ac:dyDescent="0.25">
      <c r="B145" s="83"/>
      <c r="C145" s="76" t="s">
        <v>22</v>
      </c>
      <c r="D145" s="76"/>
      <c r="E145" s="12" t="e">
        <f>#REF!</f>
        <v>#REF!</v>
      </c>
    </row>
    <row r="146" spans="2:5" x14ac:dyDescent="0.25">
      <c r="B146" s="83"/>
      <c r="C146" s="76" t="s">
        <v>23</v>
      </c>
      <c r="D146" s="76"/>
      <c r="E146" s="12" t="e">
        <f>#REF!</f>
        <v>#REF!</v>
      </c>
    </row>
    <row r="147" spans="2:5" x14ac:dyDescent="0.25">
      <c r="B147" s="83"/>
      <c r="C147" s="85" t="s">
        <v>27</v>
      </c>
      <c r="D147" s="85"/>
      <c r="E147" s="11" t="e">
        <f>#REF!</f>
        <v>#REF!</v>
      </c>
    </row>
    <row r="148" spans="2:5" x14ac:dyDescent="0.25">
      <c r="B148" s="83"/>
      <c r="C148" s="76" t="s">
        <v>29</v>
      </c>
      <c r="D148" s="76"/>
      <c r="E148" s="12" t="e">
        <f>#REF!</f>
        <v>#REF!</v>
      </c>
    </row>
    <row r="149" spans="2:5" x14ac:dyDescent="0.25">
      <c r="B149" s="83"/>
      <c r="C149" s="76" t="s">
        <v>31</v>
      </c>
      <c r="D149" s="76"/>
      <c r="E149" s="12" t="e">
        <f>#REF!</f>
        <v>#REF!</v>
      </c>
    </row>
    <row r="150" spans="2:5" x14ac:dyDescent="0.25">
      <c r="B150" s="83"/>
      <c r="C150" s="76" t="s">
        <v>33</v>
      </c>
      <c r="D150" s="76"/>
      <c r="E150" s="12" t="e">
        <f>#REF!</f>
        <v>#REF!</v>
      </c>
    </row>
    <row r="151" spans="2:5" x14ac:dyDescent="0.25">
      <c r="B151" s="83"/>
      <c r="C151" s="76" t="s">
        <v>35</v>
      </c>
      <c r="D151" s="76"/>
      <c r="E151" s="12" t="e">
        <f>#REF!</f>
        <v>#REF!</v>
      </c>
    </row>
    <row r="152" spans="2:5" x14ac:dyDescent="0.25">
      <c r="B152" s="83"/>
      <c r="C152" s="76" t="s">
        <v>37</v>
      </c>
      <c r="D152" s="76"/>
      <c r="E152" s="12" t="e">
        <f>#REF!</f>
        <v>#REF!</v>
      </c>
    </row>
    <row r="153" spans="2:5" x14ac:dyDescent="0.25">
      <c r="B153" s="83"/>
      <c r="C153" s="76" t="s">
        <v>39</v>
      </c>
      <c r="D153" s="76"/>
      <c r="E153" s="12" t="e">
        <f>#REF!</f>
        <v>#REF!</v>
      </c>
    </row>
    <row r="154" spans="2:5" x14ac:dyDescent="0.25">
      <c r="B154" s="83"/>
      <c r="C154" s="78" t="s">
        <v>46</v>
      </c>
      <c r="D154" s="78"/>
      <c r="E154" s="11" t="e">
        <f>#REF!</f>
        <v>#REF!</v>
      </c>
    </row>
    <row r="155" spans="2:5" x14ac:dyDescent="0.25">
      <c r="B155" s="83"/>
      <c r="C155" s="78" t="s">
        <v>48</v>
      </c>
      <c r="D155" s="78"/>
      <c r="E155" s="11" t="e">
        <f>#REF!</f>
        <v>#REF!</v>
      </c>
    </row>
    <row r="156" spans="2:5" x14ac:dyDescent="0.25">
      <c r="B156" s="83"/>
      <c r="C156" s="76" t="s">
        <v>49</v>
      </c>
      <c r="D156" s="76"/>
      <c r="E156" s="12" t="e">
        <f>#REF!</f>
        <v>#REF!</v>
      </c>
    </row>
    <row r="157" spans="2:5" x14ac:dyDescent="0.25">
      <c r="B157" s="83"/>
      <c r="C157" s="76" t="s">
        <v>50</v>
      </c>
      <c r="D157" s="76"/>
      <c r="E157" s="12" t="e">
        <f>#REF!</f>
        <v>#REF!</v>
      </c>
    </row>
    <row r="158" spans="2:5" x14ac:dyDescent="0.25">
      <c r="B158" s="83"/>
      <c r="C158" s="76" t="s">
        <v>51</v>
      </c>
      <c r="D158" s="76"/>
      <c r="E158" s="12" t="e">
        <f>#REF!</f>
        <v>#REF!</v>
      </c>
    </row>
    <row r="159" spans="2:5" x14ac:dyDescent="0.25">
      <c r="B159" s="83"/>
      <c r="C159" s="78" t="s">
        <v>52</v>
      </c>
      <c r="D159" s="78"/>
      <c r="E159" s="11" t="e">
        <f>#REF!</f>
        <v>#REF!</v>
      </c>
    </row>
    <row r="160" spans="2:5" x14ac:dyDescent="0.25">
      <c r="B160" s="83"/>
      <c r="C160" s="76" t="s">
        <v>53</v>
      </c>
      <c r="D160" s="76"/>
      <c r="E160" s="12" t="e">
        <f>#REF!</f>
        <v>#REF!</v>
      </c>
    </row>
    <row r="161" spans="2:5" x14ac:dyDescent="0.25">
      <c r="B161" s="83"/>
      <c r="C161" s="76" t="s">
        <v>54</v>
      </c>
      <c r="D161" s="76"/>
      <c r="E161" s="12" t="e">
        <f>#REF!</f>
        <v>#REF!</v>
      </c>
    </row>
    <row r="162" spans="2:5" x14ac:dyDescent="0.25">
      <c r="B162" s="83"/>
      <c r="C162" s="76" t="s">
        <v>55</v>
      </c>
      <c r="D162" s="76"/>
      <c r="E162" s="12" t="e">
        <f>#REF!</f>
        <v>#REF!</v>
      </c>
    </row>
    <row r="163" spans="2:5" x14ac:dyDescent="0.25">
      <c r="B163" s="83"/>
      <c r="C163" s="76" t="s">
        <v>56</v>
      </c>
      <c r="D163" s="76"/>
      <c r="E163" s="12" t="e">
        <f>#REF!</f>
        <v>#REF!</v>
      </c>
    </row>
    <row r="164" spans="2:5" x14ac:dyDescent="0.25">
      <c r="B164" s="83"/>
      <c r="C164" s="76" t="s">
        <v>57</v>
      </c>
      <c r="D164" s="76"/>
      <c r="E164" s="12" t="e">
        <f>#REF!</f>
        <v>#REF!</v>
      </c>
    </row>
    <row r="165" spans="2:5" x14ac:dyDescent="0.25">
      <c r="B165" s="83"/>
      <c r="C165" s="78" t="s">
        <v>58</v>
      </c>
      <c r="D165" s="78"/>
      <c r="E165" s="11" t="e">
        <f>#REF!</f>
        <v>#REF!</v>
      </c>
    </row>
    <row r="166" spans="2:5" x14ac:dyDescent="0.25">
      <c r="B166" s="83"/>
      <c r="C166" s="76" t="s">
        <v>59</v>
      </c>
      <c r="D166" s="76"/>
      <c r="E166" s="12" t="e">
        <f>#REF!</f>
        <v>#REF!</v>
      </c>
    </row>
    <row r="167" spans="2:5" ht="15" customHeight="1" thickBot="1" x14ac:dyDescent="0.3">
      <c r="B167" s="84"/>
      <c r="C167" s="76" t="s">
        <v>60</v>
      </c>
      <c r="D167" s="76"/>
      <c r="E167" s="12" t="e">
        <f>#REF!</f>
        <v>#REF!</v>
      </c>
    </row>
    <row r="168" spans="2:5" x14ac:dyDescent="0.25">
      <c r="B168" s="83" t="s">
        <v>66</v>
      </c>
      <c r="C168" s="78" t="s">
        <v>5</v>
      </c>
      <c r="D168" s="78"/>
      <c r="E168" s="11" t="e">
        <f>#REF!</f>
        <v>#REF!</v>
      </c>
    </row>
    <row r="169" spans="2:5" ht="15" customHeight="1" x14ac:dyDescent="0.25">
      <c r="B169" s="83"/>
      <c r="C169" s="78" t="s">
        <v>7</v>
      </c>
      <c r="D169" s="78"/>
      <c r="E169" s="11" t="e">
        <f>#REF!</f>
        <v>#REF!</v>
      </c>
    </row>
    <row r="170" spans="2:5" ht="15" customHeight="1" x14ac:dyDescent="0.25">
      <c r="B170" s="83"/>
      <c r="C170" s="76" t="s">
        <v>9</v>
      </c>
      <c r="D170" s="76"/>
      <c r="E170" s="12" t="e">
        <f>#REF!</f>
        <v>#REF!</v>
      </c>
    </row>
    <row r="171" spans="2:5" ht="15" customHeight="1" x14ac:dyDescent="0.25">
      <c r="B171" s="83"/>
      <c r="C171" s="76" t="s">
        <v>11</v>
      </c>
      <c r="D171" s="76"/>
      <c r="E171" s="12" t="e">
        <f>#REF!</f>
        <v>#REF!</v>
      </c>
    </row>
    <row r="172" spans="2:5" x14ac:dyDescent="0.25">
      <c r="B172" s="83"/>
      <c r="C172" s="76" t="s">
        <v>13</v>
      </c>
      <c r="D172" s="76"/>
      <c r="E172" s="12" t="e">
        <f>#REF!</f>
        <v>#REF!</v>
      </c>
    </row>
    <row r="173" spans="2:5" x14ac:dyDescent="0.25">
      <c r="B173" s="83"/>
      <c r="C173" s="76" t="s">
        <v>15</v>
      </c>
      <c r="D173" s="76"/>
      <c r="E173" s="12" t="e">
        <f>#REF!</f>
        <v>#REF!</v>
      </c>
    </row>
    <row r="174" spans="2:5" ht="15" customHeight="1" x14ac:dyDescent="0.25">
      <c r="B174" s="83"/>
      <c r="C174" s="76" t="s">
        <v>17</v>
      </c>
      <c r="D174" s="76"/>
      <c r="E174" s="12" t="e">
        <f>#REF!</f>
        <v>#REF!</v>
      </c>
    </row>
    <row r="175" spans="2:5" ht="15" customHeight="1" x14ac:dyDescent="0.25">
      <c r="B175" s="83"/>
      <c r="C175" s="76" t="s">
        <v>19</v>
      </c>
      <c r="D175" s="76"/>
      <c r="E175" s="12" t="e">
        <f>#REF!</f>
        <v>#REF!</v>
      </c>
    </row>
    <row r="176" spans="2:5" x14ac:dyDescent="0.25">
      <c r="B176" s="83"/>
      <c r="C176" s="76" t="s">
        <v>21</v>
      </c>
      <c r="D176" s="76"/>
      <c r="E176" s="12" t="e">
        <f>#REF!</f>
        <v>#REF!</v>
      </c>
    </row>
    <row r="177" spans="2:5" ht="15" customHeight="1" x14ac:dyDescent="0.25">
      <c r="B177" s="83"/>
      <c r="C177" s="78" t="s">
        <v>26</v>
      </c>
      <c r="D177" s="78"/>
      <c r="E177" s="11" t="e">
        <f>#REF!</f>
        <v>#REF!</v>
      </c>
    </row>
    <row r="178" spans="2:5" x14ac:dyDescent="0.25">
      <c r="B178" s="83"/>
      <c r="C178" s="76" t="s">
        <v>28</v>
      </c>
      <c r="D178" s="76"/>
      <c r="E178" s="12" t="e">
        <f>#REF!</f>
        <v>#REF!</v>
      </c>
    </row>
    <row r="179" spans="2:5" ht="15" customHeight="1" x14ac:dyDescent="0.25">
      <c r="B179" s="83"/>
      <c r="C179" s="76" t="s">
        <v>30</v>
      </c>
      <c r="D179" s="76"/>
      <c r="E179" s="12" t="e">
        <f>#REF!</f>
        <v>#REF!</v>
      </c>
    </row>
    <row r="180" spans="2:5" ht="15" customHeight="1" x14ac:dyDescent="0.25">
      <c r="B180" s="83"/>
      <c r="C180" s="76" t="s">
        <v>32</v>
      </c>
      <c r="D180" s="76"/>
      <c r="E180" s="12" t="e">
        <f>#REF!</f>
        <v>#REF!</v>
      </c>
    </row>
    <row r="181" spans="2:5" ht="15" customHeight="1" x14ac:dyDescent="0.25">
      <c r="B181" s="83"/>
      <c r="C181" s="76" t="s">
        <v>34</v>
      </c>
      <c r="D181" s="76"/>
      <c r="E181" s="12" t="e">
        <f>#REF!</f>
        <v>#REF!</v>
      </c>
    </row>
    <row r="182" spans="2:5" ht="15" customHeight="1" x14ac:dyDescent="0.25">
      <c r="B182" s="83"/>
      <c r="C182" s="76" t="s">
        <v>36</v>
      </c>
      <c r="D182" s="76"/>
      <c r="E182" s="12" t="e">
        <f>#REF!</f>
        <v>#REF!</v>
      </c>
    </row>
    <row r="183" spans="2:5" ht="15" customHeight="1" x14ac:dyDescent="0.25">
      <c r="B183" s="83"/>
      <c r="C183" s="76" t="s">
        <v>38</v>
      </c>
      <c r="D183" s="76"/>
      <c r="E183" s="12" t="e">
        <f>#REF!</f>
        <v>#REF!</v>
      </c>
    </row>
    <row r="184" spans="2:5" ht="15" customHeight="1" x14ac:dyDescent="0.25">
      <c r="B184" s="83"/>
      <c r="C184" s="76" t="s">
        <v>40</v>
      </c>
      <c r="D184" s="76"/>
      <c r="E184" s="12" t="e">
        <f>#REF!</f>
        <v>#REF!</v>
      </c>
    </row>
    <row r="185" spans="2:5" ht="15" customHeight="1" x14ac:dyDescent="0.25">
      <c r="B185" s="83"/>
      <c r="C185" s="76" t="s">
        <v>41</v>
      </c>
      <c r="D185" s="76"/>
      <c r="E185" s="12" t="e">
        <f>#REF!</f>
        <v>#REF!</v>
      </c>
    </row>
    <row r="186" spans="2:5" ht="15" customHeight="1" x14ac:dyDescent="0.25">
      <c r="B186" s="83"/>
      <c r="C186" s="76" t="s">
        <v>43</v>
      </c>
      <c r="D186" s="76"/>
      <c r="E186" s="12" t="e">
        <f>#REF!</f>
        <v>#REF!</v>
      </c>
    </row>
    <row r="187" spans="2:5" ht="15" customHeight="1" x14ac:dyDescent="0.25">
      <c r="B187" s="83"/>
      <c r="C187" s="78" t="s">
        <v>6</v>
      </c>
      <c r="D187" s="78"/>
      <c r="E187" s="11" t="e">
        <f>#REF!</f>
        <v>#REF!</v>
      </c>
    </row>
    <row r="188" spans="2:5" x14ac:dyDescent="0.25">
      <c r="B188" s="83"/>
      <c r="C188" s="78" t="s">
        <v>8</v>
      </c>
      <c r="D188" s="78"/>
      <c r="E188" s="11" t="e">
        <f>#REF!</f>
        <v>#REF!</v>
      </c>
    </row>
    <row r="189" spans="2:5" x14ac:dyDescent="0.25">
      <c r="B189" s="83"/>
      <c r="C189" s="76" t="s">
        <v>10</v>
      </c>
      <c r="D189" s="76"/>
      <c r="E189" s="12" t="e">
        <f>#REF!</f>
        <v>#REF!</v>
      </c>
    </row>
    <row r="190" spans="2:5" x14ac:dyDescent="0.25">
      <c r="B190" s="83"/>
      <c r="C190" s="76" t="s">
        <v>12</v>
      </c>
      <c r="D190" s="76"/>
      <c r="E190" s="12" t="e">
        <f>#REF!</f>
        <v>#REF!</v>
      </c>
    </row>
    <row r="191" spans="2:5" ht="15" customHeight="1" x14ac:dyDescent="0.25">
      <c r="B191" s="83"/>
      <c r="C191" s="76" t="s">
        <v>14</v>
      </c>
      <c r="D191" s="76"/>
      <c r="E191" s="12" t="e">
        <f>#REF!</f>
        <v>#REF!</v>
      </c>
    </row>
    <row r="192" spans="2:5" x14ac:dyDescent="0.25">
      <c r="B192" s="83"/>
      <c r="C192" s="76" t="s">
        <v>16</v>
      </c>
      <c r="D192" s="76"/>
      <c r="E192" s="12" t="e">
        <f>#REF!</f>
        <v>#REF!</v>
      </c>
    </row>
    <row r="193" spans="2:5" ht="15" customHeight="1" x14ac:dyDescent="0.25">
      <c r="B193" s="83"/>
      <c r="C193" s="76" t="s">
        <v>18</v>
      </c>
      <c r="D193" s="76"/>
      <c r="E193" s="12" t="e">
        <f>#REF!</f>
        <v>#REF!</v>
      </c>
    </row>
    <row r="194" spans="2:5" ht="15" customHeight="1" x14ac:dyDescent="0.25">
      <c r="B194" s="83"/>
      <c r="C194" s="76" t="s">
        <v>20</v>
      </c>
      <c r="D194" s="76"/>
      <c r="E194" s="12" t="e">
        <f>#REF!</f>
        <v>#REF!</v>
      </c>
    </row>
    <row r="195" spans="2:5" ht="15" customHeight="1" x14ac:dyDescent="0.25">
      <c r="B195" s="83"/>
      <c r="C195" s="76" t="s">
        <v>22</v>
      </c>
      <c r="D195" s="76"/>
      <c r="E195" s="12" t="e">
        <f>#REF!</f>
        <v>#REF!</v>
      </c>
    </row>
    <row r="196" spans="2:5" ht="15" customHeight="1" x14ac:dyDescent="0.25">
      <c r="B196" s="83"/>
      <c r="C196" s="76" t="s">
        <v>23</v>
      </c>
      <c r="D196" s="76"/>
      <c r="E196" s="12" t="e">
        <f>#REF!</f>
        <v>#REF!</v>
      </c>
    </row>
    <row r="197" spans="2:5" ht="15" customHeight="1" x14ac:dyDescent="0.25">
      <c r="B197" s="83"/>
      <c r="C197" s="85" t="s">
        <v>27</v>
      </c>
      <c r="D197" s="85"/>
      <c r="E197" s="11" t="e">
        <f>#REF!</f>
        <v>#REF!</v>
      </c>
    </row>
    <row r="198" spans="2:5" ht="15" customHeight="1" x14ac:dyDescent="0.25">
      <c r="B198" s="83"/>
      <c r="C198" s="76" t="s">
        <v>29</v>
      </c>
      <c r="D198" s="76"/>
      <c r="E198" s="12" t="e">
        <f>#REF!</f>
        <v>#REF!</v>
      </c>
    </row>
    <row r="199" spans="2:5" ht="15" customHeight="1" x14ac:dyDescent="0.25">
      <c r="B199" s="83"/>
      <c r="C199" s="76" t="s">
        <v>31</v>
      </c>
      <c r="D199" s="76"/>
      <c r="E199" s="12" t="e">
        <f>#REF!</f>
        <v>#REF!</v>
      </c>
    </row>
    <row r="200" spans="2:5" ht="15" customHeight="1" x14ac:dyDescent="0.25">
      <c r="B200" s="83"/>
      <c r="C200" s="76" t="s">
        <v>33</v>
      </c>
      <c r="D200" s="76"/>
      <c r="E200" s="12" t="e">
        <f>#REF!</f>
        <v>#REF!</v>
      </c>
    </row>
    <row r="201" spans="2:5" x14ac:dyDescent="0.25">
      <c r="B201" s="83"/>
      <c r="C201" s="76" t="s">
        <v>35</v>
      </c>
      <c r="D201" s="76"/>
      <c r="E201" s="12" t="e">
        <f>#REF!</f>
        <v>#REF!</v>
      </c>
    </row>
    <row r="202" spans="2:5" ht="15" customHeight="1" x14ac:dyDescent="0.25">
      <c r="B202" s="83"/>
      <c r="C202" s="76" t="s">
        <v>37</v>
      </c>
      <c r="D202" s="76"/>
      <c r="E202" s="12" t="e">
        <f>#REF!</f>
        <v>#REF!</v>
      </c>
    </row>
    <row r="203" spans="2:5" x14ac:dyDescent="0.25">
      <c r="B203" s="83"/>
      <c r="C203" s="76" t="s">
        <v>39</v>
      </c>
      <c r="D203" s="76"/>
      <c r="E203" s="12" t="e">
        <f>#REF!</f>
        <v>#REF!</v>
      </c>
    </row>
    <row r="204" spans="2:5" ht="15" customHeight="1" x14ac:dyDescent="0.25">
      <c r="B204" s="83"/>
      <c r="C204" s="78" t="s">
        <v>46</v>
      </c>
      <c r="D204" s="78"/>
      <c r="E204" s="11" t="e">
        <f>#REF!</f>
        <v>#REF!</v>
      </c>
    </row>
    <row r="205" spans="2:5" ht="15" customHeight="1" x14ac:dyDescent="0.25">
      <c r="B205" s="83"/>
      <c r="C205" s="78" t="s">
        <v>48</v>
      </c>
      <c r="D205" s="78"/>
      <c r="E205" s="11" t="e">
        <f>#REF!</f>
        <v>#REF!</v>
      </c>
    </row>
    <row r="206" spans="2:5" ht="15" customHeight="1" x14ac:dyDescent="0.25">
      <c r="B206" s="83"/>
      <c r="C206" s="76" t="s">
        <v>49</v>
      </c>
      <c r="D206" s="76"/>
      <c r="E206" s="12" t="e">
        <f>#REF!</f>
        <v>#REF!</v>
      </c>
    </row>
    <row r="207" spans="2:5" ht="15" customHeight="1" x14ac:dyDescent="0.25">
      <c r="B207" s="83"/>
      <c r="C207" s="76" t="s">
        <v>50</v>
      </c>
      <c r="D207" s="76"/>
      <c r="E207" s="12" t="e">
        <f>#REF!</f>
        <v>#REF!</v>
      </c>
    </row>
    <row r="208" spans="2:5" ht="15" customHeight="1" x14ac:dyDescent="0.25">
      <c r="B208" s="83"/>
      <c r="C208" s="76" t="s">
        <v>51</v>
      </c>
      <c r="D208" s="76"/>
      <c r="E208" s="12" t="e">
        <f>#REF!</f>
        <v>#REF!</v>
      </c>
    </row>
    <row r="209" spans="2:5" ht="15" customHeight="1" x14ac:dyDescent="0.25">
      <c r="B209" s="83"/>
      <c r="C209" s="78" t="s">
        <v>52</v>
      </c>
      <c r="D209" s="78"/>
      <c r="E209" s="11" t="e">
        <f>#REF!</f>
        <v>#REF!</v>
      </c>
    </row>
    <row r="210" spans="2:5" x14ac:dyDescent="0.25">
      <c r="B210" s="83"/>
      <c r="C210" s="76" t="s">
        <v>53</v>
      </c>
      <c r="D210" s="76"/>
      <c r="E210" s="12" t="e">
        <f>#REF!</f>
        <v>#REF!</v>
      </c>
    </row>
    <row r="211" spans="2:5" ht="15" customHeight="1" x14ac:dyDescent="0.25">
      <c r="B211" s="83"/>
      <c r="C211" s="76" t="s">
        <v>54</v>
      </c>
      <c r="D211" s="76"/>
      <c r="E211" s="12" t="e">
        <f>#REF!</f>
        <v>#REF!</v>
      </c>
    </row>
    <row r="212" spans="2:5" x14ac:dyDescent="0.25">
      <c r="B212" s="83"/>
      <c r="C212" s="76" t="s">
        <v>55</v>
      </c>
      <c r="D212" s="76"/>
      <c r="E212" s="12" t="e">
        <f>#REF!</f>
        <v>#REF!</v>
      </c>
    </row>
    <row r="213" spans="2:5" ht="15" customHeight="1" x14ac:dyDescent="0.25">
      <c r="B213" s="83"/>
      <c r="C213" s="76" t="s">
        <v>56</v>
      </c>
      <c r="D213" s="76"/>
      <c r="E213" s="12" t="e">
        <f>#REF!</f>
        <v>#REF!</v>
      </c>
    </row>
    <row r="214" spans="2:5" x14ac:dyDescent="0.25">
      <c r="B214" s="83"/>
      <c r="C214" s="76" t="s">
        <v>57</v>
      </c>
      <c r="D214" s="76"/>
      <c r="E214" s="12" t="e">
        <f>#REF!</f>
        <v>#REF!</v>
      </c>
    </row>
    <row r="215" spans="2:5" x14ac:dyDescent="0.25">
      <c r="B215" s="83"/>
      <c r="C215" s="78" t="s">
        <v>58</v>
      </c>
      <c r="D215" s="78"/>
      <c r="E215" s="11" t="e">
        <f>#REF!</f>
        <v>#REF!</v>
      </c>
    </row>
    <row r="216" spans="2:5" x14ac:dyDescent="0.25">
      <c r="B216" s="83"/>
      <c r="C216" s="76" t="s">
        <v>59</v>
      </c>
      <c r="D216" s="76"/>
      <c r="E216" s="12" t="e">
        <f>#REF!</f>
        <v>#REF!</v>
      </c>
    </row>
    <row r="217" spans="2:5" ht="15.75" thickBot="1" x14ac:dyDescent="0.3">
      <c r="B217" s="84"/>
      <c r="C217" s="76" t="s">
        <v>60</v>
      </c>
      <c r="D217" s="76"/>
      <c r="E217" s="12" t="e">
        <f>#REF!</f>
        <v>#REF!</v>
      </c>
    </row>
    <row r="218" spans="2:5" x14ac:dyDescent="0.25">
      <c r="C218" s="79" t="s">
        <v>73</v>
      </c>
      <c r="D218" s="5" t="s">
        <v>63</v>
      </c>
      <c r="E218" s="15" t="e">
        <f>#REF!</f>
        <v>#REF!</v>
      </c>
    </row>
    <row r="219" spans="2:5" x14ac:dyDescent="0.25">
      <c r="C219" s="75"/>
      <c r="D219" s="5" t="s">
        <v>64</v>
      </c>
      <c r="E219" s="15" t="e">
        <f>#REF!</f>
        <v>#REF!</v>
      </c>
    </row>
    <row r="220" spans="2:5" x14ac:dyDescent="0.25">
      <c r="C220" s="75" t="s">
        <v>72</v>
      </c>
      <c r="D220" s="5" t="s">
        <v>63</v>
      </c>
      <c r="E220" s="15" t="e">
        <f>#REF!</f>
        <v>#REF!</v>
      </c>
    </row>
    <row r="221" spans="2:5" x14ac:dyDescent="0.25">
      <c r="C221" s="7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zoomScaleNormal="100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75</v>
      </c>
      <c r="C1" s="89"/>
      <c r="D1" s="89"/>
      <c r="E1" s="89"/>
    </row>
    <row r="2" spans="1:5" s="18" customFormat="1" x14ac:dyDescent="0.2">
      <c r="B2" s="89" t="s">
        <v>433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58" t="s">
        <v>87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4"/>
    </row>
    <row r="7" spans="1:5" s="32" customFormat="1" x14ac:dyDescent="0.2">
      <c r="A7" s="90" t="s">
        <v>76</v>
      </c>
      <c r="B7" s="91"/>
      <c r="C7" s="57" t="s">
        <v>77</v>
      </c>
      <c r="D7" s="57" t="s">
        <v>78</v>
      </c>
      <c r="E7" s="31"/>
    </row>
    <row r="8" spans="1:5" s="29" customFormat="1" x14ac:dyDescent="0.2">
      <c r="A8" s="33"/>
      <c r="B8" s="34"/>
      <c r="C8" s="63" t="s">
        <v>100</v>
      </c>
      <c r="D8" s="70">
        <f>SUM(D9:D42)</f>
        <v>82291.390000000014</v>
      </c>
      <c r="E8" s="72"/>
    </row>
    <row r="9" spans="1:5" s="29" customFormat="1" x14ac:dyDescent="0.2">
      <c r="A9" s="33"/>
      <c r="B9" s="27" t="s">
        <v>256</v>
      </c>
      <c r="C9" s="69" t="s">
        <v>101</v>
      </c>
      <c r="D9" s="71">
        <v>15870</v>
      </c>
      <c r="E9" s="72"/>
    </row>
    <row r="10" spans="1:5" s="29" customFormat="1" x14ac:dyDescent="0.2">
      <c r="A10" s="33"/>
      <c r="B10" s="27" t="s">
        <v>257</v>
      </c>
      <c r="C10" s="69" t="s">
        <v>102</v>
      </c>
      <c r="D10" s="71">
        <v>1389.99</v>
      </c>
      <c r="E10" s="72"/>
    </row>
    <row r="11" spans="1:5" s="29" customFormat="1" x14ac:dyDescent="0.2">
      <c r="A11" s="33"/>
      <c r="B11" s="27" t="s">
        <v>258</v>
      </c>
      <c r="C11" s="69" t="s">
        <v>103</v>
      </c>
      <c r="D11" s="71">
        <v>1799</v>
      </c>
      <c r="E11" s="72"/>
    </row>
    <row r="12" spans="1:5" s="29" customFormat="1" x14ac:dyDescent="0.2">
      <c r="A12" s="33"/>
      <c r="B12" s="27" t="s">
        <v>259</v>
      </c>
      <c r="C12" s="69" t="s">
        <v>104</v>
      </c>
      <c r="D12" s="71">
        <v>920</v>
      </c>
      <c r="E12" s="72"/>
    </row>
    <row r="13" spans="1:5" s="29" customFormat="1" x14ac:dyDescent="0.2">
      <c r="A13" s="33"/>
      <c r="B13" s="27" t="s">
        <v>260</v>
      </c>
      <c r="C13" s="69" t="s">
        <v>105</v>
      </c>
      <c r="D13" s="71">
        <v>4654.6499999999996</v>
      </c>
      <c r="E13" s="72"/>
    </row>
    <row r="14" spans="1:5" s="29" customFormat="1" x14ac:dyDescent="0.2">
      <c r="A14" s="33"/>
      <c r="B14" s="27" t="s">
        <v>261</v>
      </c>
      <c r="C14" s="69" t="s">
        <v>106</v>
      </c>
      <c r="D14" s="71">
        <v>1585.64</v>
      </c>
      <c r="E14" s="72"/>
    </row>
    <row r="15" spans="1:5" s="29" customFormat="1" x14ac:dyDescent="0.2">
      <c r="A15" s="33"/>
      <c r="B15" s="27" t="s">
        <v>262</v>
      </c>
      <c r="C15" s="69" t="s">
        <v>107</v>
      </c>
      <c r="D15" s="71">
        <v>2457.73</v>
      </c>
      <c r="E15" s="72"/>
    </row>
    <row r="16" spans="1:5" s="29" customFormat="1" x14ac:dyDescent="0.2">
      <c r="A16" s="33"/>
      <c r="B16" s="27" t="s">
        <v>263</v>
      </c>
      <c r="C16" s="69" t="s">
        <v>108</v>
      </c>
      <c r="D16" s="71">
        <v>834</v>
      </c>
      <c r="E16" s="72"/>
    </row>
    <row r="17" spans="1:5" s="29" customFormat="1" x14ac:dyDescent="0.2">
      <c r="A17" s="33"/>
      <c r="B17" s="27" t="s">
        <v>264</v>
      </c>
      <c r="C17" s="69" t="s">
        <v>109</v>
      </c>
      <c r="D17" s="71">
        <v>2182.61</v>
      </c>
      <c r="E17" s="72"/>
    </row>
    <row r="18" spans="1:5" s="29" customFormat="1" x14ac:dyDescent="0.2">
      <c r="A18" s="33"/>
      <c r="B18" s="27" t="s">
        <v>265</v>
      </c>
      <c r="C18" s="69" t="s">
        <v>110</v>
      </c>
      <c r="D18" s="71">
        <v>368</v>
      </c>
      <c r="E18" s="72"/>
    </row>
    <row r="19" spans="1:5" s="29" customFormat="1" x14ac:dyDescent="0.2">
      <c r="A19" s="33"/>
      <c r="B19" s="27" t="s">
        <v>266</v>
      </c>
      <c r="C19" s="69" t="s">
        <v>110</v>
      </c>
      <c r="D19" s="71">
        <v>368</v>
      </c>
      <c r="E19" s="72"/>
    </row>
    <row r="20" spans="1:5" s="29" customFormat="1" x14ac:dyDescent="0.2">
      <c r="A20" s="33"/>
      <c r="B20" s="27" t="s">
        <v>267</v>
      </c>
      <c r="C20" s="69" t="s">
        <v>111</v>
      </c>
      <c r="D20" s="71">
        <v>480</v>
      </c>
      <c r="E20" s="72"/>
    </row>
    <row r="21" spans="1:5" s="29" customFormat="1" x14ac:dyDescent="0.2">
      <c r="A21" s="33"/>
      <c r="B21" s="27" t="s">
        <v>268</v>
      </c>
      <c r="C21" s="69" t="s">
        <v>112</v>
      </c>
      <c r="D21" s="71">
        <v>4800.0600000000004</v>
      </c>
      <c r="E21" s="72"/>
    </row>
    <row r="22" spans="1:5" s="29" customFormat="1" x14ac:dyDescent="0.2">
      <c r="A22" s="33"/>
      <c r="B22" s="27" t="s">
        <v>269</v>
      </c>
      <c r="C22" s="69" t="s">
        <v>113</v>
      </c>
      <c r="D22" s="71">
        <v>3800</v>
      </c>
      <c r="E22" s="72"/>
    </row>
    <row r="23" spans="1:5" s="29" customFormat="1" x14ac:dyDescent="0.2">
      <c r="A23" s="33"/>
      <c r="B23" s="27" t="s">
        <v>270</v>
      </c>
      <c r="C23" s="69" t="s">
        <v>114</v>
      </c>
      <c r="D23" s="71">
        <v>1850</v>
      </c>
      <c r="E23" s="72"/>
    </row>
    <row r="24" spans="1:5" s="29" customFormat="1" x14ac:dyDescent="0.2">
      <c r="A24" s="33"/>
      <c r="B24" s="27" t="s">
        <v>271</v>
      </c>
      <c r="C24" s="69" t="s">
        <v>115</v>
      </c>
      <c r="D24" s="71">
        <v>1454.75</v>
      </c>
      <c r="E24" s="72"/>
    </row>
    <row r="25" spans="1:5" s="29" customFormat="1" x14ac:dyDescent="0.2">
      <c r="A25" s="33"/>
      <c r="B25" s="27" t="s">
        <v>272</v>
      </c>
      <c r="C25" s="69" t="s">
        <v>115</v>
      </c>
      <c r="D25" s="71">
        <v>1454.75</v>
      </c>
      <c r="E25" s="72"/>
    </row>
    <row r="26" spans="1:5" s="29" customFormat="1" x14ac:dyDescent="0.2">
      <c r="A26" s="33"/>
      <c r="B26" s="27" t="s">
        <v>273</v>
      </c>
      <c r="C26" s="69" t="s">
        <v>116</v>
      </c>
      <c r="D26" s="71">
        <v>3500</v>
      </c>
      <c r="E26" s="72"/>
    </row>
    <row r="27" spans="1:5" s="29" customFormat="1" x14ac:dyDescent="0.2">
      <c r="A27" s="33"/>
      <c r="B27" s="27" t="s">
        <v>274</v>
      </c>
      <c r="C27" s="69" t="s">
        <v>116</v>
      </c>
      <c r="D27" s="71">
        <v>3500</v>
      </c>
      <c r="E27" s="72"/>
    </row>
    <row r="28" spans="1:5" s="29" customFormat="1" x14ac:dyDescent="0.2">
      <c r="A28" s="33"/>
      <c r="B28" s="27" t="s">
        <v>275</v>
      </c>
      <c r="C28" s="69" t="s">
        <v>117</v>
      </c>
      <c r="D28" s="71">
        <v>2300</v>
      </c>
      <c r="E28" s="72"/>
    </row>
    <row r="29" spans="1:5" s="29" customFormat="1" x14ac:dyDescent="0.2">
      <c r="A29" s="33"/>
      <c r="B29" s="27" t="s">
        <v>276</v>
      </c>
      <c r="C29" s="69" t="s">
        <v>118</v>
      </c>
      <c r="D29" s="71">
        <v>2500</v>
      </c>
      <c r="E29" s="72"/>
    </row>
    <row r="30" spans="1:5" s="29" customFormat="1" x14ac:dyDescent="0.2">
      <c r="A30" s="33"/>
      <c r="B30" s="27" t="s">
        <v>277</v>
      </c>
      <c r="C30" s="69" t="s">
        <v>119</v>
      </c>
      <c r="D30" s="71">
        <v>3440</v>
      </c>
      <c r="E30" s="72"/>
    </row>
    <row r="31" spans="1:5" s="29" customFormat="1" x14ac:dyDescent="0.2">
      <c r="A31" s="33"/>
      <c r="B31" s="27" t="s">
        <v>278</v>
      </c>
      <c r="C31" s="69" t="s">
        <v>120</v>
      </c>
      <c r="D31" s="71">
        <v>573.04</v>
      </c>
      <c r="E31" s="72"/>
    </row>
    <row r="32" spans="1:5" s="29" customFormat="1" x14ac:dyDescent="0.2">
      <c r="A32" s="33"/>
      <c r="B32" s="27" t="s">
        <v>279</v>
      </c>
      <c r="C32" s="69" t="s">
        <v>121</v>
      </c>
      <c r="D32" s="71">
        <v>486.08</v>
      </c>
      <c r="E32" s="72"/>
    </row>
    <row r="33" spans="1:5" s="29" customFormat="1" x14ac:dyDescent="0.2">
      <c r="A33" s="33"/>
      <c r="B33" s="27" t="s">
        <v>280</v>
      </c>
      <c r="C33" s="69" t="s">
        <v>122</v>
      </c>
      <c r="D33" s="71">
        <v>260</v>
      </c>
      <c r="E33" s="72"/>
    </row>
    <row r="34" spans="1:5" s="29" customFormat="1" x14ac:dyDescent="0.2">
      <c r="A34" s="33"/>
      <c r="B34" s="27" t="s">
        <v>281</v>
      </c>
      <c r="C34" s="69" t="s">
        <v>123</v>
      </c>
      <c r="D34" s="71">
        <v>1173.04</v>
      </c>
      <c r="E34" s="72"/>
    </row>
    <row r="35" spans="1:5" s="29" customFormat="1" x14ac:dyDescent="0.2">
      <c r="A35" s="33"/>
      <c r="B35" s="27" t="s">
        <v>282</v>
      </c>
      <c r="C35" s="69" t="s">
        <v>124</v>
      </c>
      <c r="D35" s="71">
        <v>346.96</v>
      </c>
      <c r="E35" s="72"/>
    </row>
    <row r="36" spans="1:5" s="29" customFormat="1" x14ac:dyDescent="0.2">
      <c r="A36" s="33"/>
      <c r="B36" s="27" t="s">
        <v>283</v>
      </c>
      <c r="C36" s="69" t="s">
        <v>124</v>
      </c>
      <c r="D36" s="71">
        <v>136.19999999999999</v>
      </c>
      <c r="E36" s="72"/>
    </row>
    <row r="37" spans="1:5" s="29" customFormat="1" x14ac:dyDescent="0.2">
      <c r="A37" s="33"/>
      <c r="B37" s="27" t="s">
        <v>284</v>
      </c>
      <c r="C37" s="69" t="s">
        <v>125</v>
      </c>
      <c r="D37" s="71">
        <v>2671.5</v>
      </c>
      <c r="E37" s="72"/>
    </row>
    <row r="38" spans="1:5" s="29" customFormat="1" x14ac:dyDescent="0.2">
      <c r="A38" s="33"/>
      <c r="B38" s="27" t="s">
        <v>285</v>
      </c>
      <c r="C38" s="69" t="s">
        <v>126</v>
      </c>
      <c r="D38" s="71">
        <v>1738.08</v>
      </c>
      <c r="E38" s="72"/>
    </row>
    <row r="39" spans="1:5" s="29" customFormat="1" x14ac:dyDescent="0.2">
      <c r="A39" s="33"/>
      <c r="B39" s="27" t="s">
        <v>286</v>
      </c>
      <c r="C39" s="69" t="s">
        <v>127</v>
      </c>
      <c r="D39" s="71">
        <v>2351.88</v>
      </c>
      <c r="E39" s="72"/>
    </row>
    <row r="40" spans="1:5" s="29" customFormat="1" x14ac:dyDescent="0.2">
      <c r="A40" s="33"/>
      <c r="B40" s="27" t="s">
        <v>287</v>
      </c>
      <c r="C40" s="69" t="s">
        <v>128</v>
      </c>
      <c r="D40" s="71">
        <v>7667.43</v>
      </c>
      <c r="E40" s="72"/>
    </row>
    <row r="41" spans="1:5" s="29" customFormat="1" x14ac:dyDescent="0.2">
      <c r="A41" s="33"/>
      <c r="B41" s="27" t="s">
        <v>288</v>
      </c>
      <c r="C41" s="69" t="s">
        <v>129</v>
      </c>
      <c r="D41" s="71">
        <v>2680</v>
      </c>
      <c r="E41" s="72"/>
    </row>
    <row r="42" spans="1:5" s="29" customFormat="1" x14ac:dyDescent="0.2">
      <c r="A42" s="33"/>
      <c r="B42" s="27" t="s">
        <v>289</v>
      </c>
      <c r="C42" s="69" t="s">
        <v>130</v>
      </c>
      <c r="D42" s="71">
        <v>698</v>
      </c>
      <c r="E42" s="72"/>
    </row>
    <row r="43" spans="1:5" s="29" customFormat="1" x14ac:dyDescent="0.2">
      <c r="A43" s="33"/>
      <c r="B43" s="34"/>
      <c r="C43" s="68" t="s">
        <v>194</v>
      </c>
      <c r="D43" s="70">
        <f>SUM(D44:D111)</f>
        <v>488500.99000000005</v>
      </c>
      <c r="E43" s="72"/>
    </row>
    <row r="44" spans="1:5" s="29" customFormat="1" x14ac:dyDescent="0.2">
      <c r="A44" s="33"/>
      <c r="B44" s="27" t="s">
        <v>290</v>
      </c>
      <c r="C44" s="69" t="s">
        <v>131</v>
      </c>
      <c r="D44" s="71">
        <v>27836.46</v>
      </c>
      <c r="E44" s="72"/>
    </row>
    <row r="45" spans="1:5" s="29" customFormat="1" x14ac:dyDescent="0.2">
      <c r="A45" s="33"/>
      <c r="B45" s="27" t="s">
        <v>291</v>
      </c>
      <c r="C45" s="69" t="s">
        <v>132</v>
      </c>
      <c r="D45" s="71">
        <v>3800</v>
      </c>
      <c r="E45" s="72"/>
    </row>
    <row r="46" spans="1:5" s="29" customFormat="1" x14ac:dyDescent="0.2">
      <c r="A46" s="33"/>
      <c r="B46" s="27" t="s">
        <v>292</v>
      </c>
      <c r="C46" s="69" t="s">
        <v>133</v>
      </c>
      <c r="D46" s="71">
        <v>1300</v>
      </c>
      <c r="E46" s="72"/>
    </row>
    <row r="47" spans="1:5" s="29" customFormat="1" x14ac:dyDescent="0.2">
      <c r="A47" s="33"/>
      <c r="B47" s="27" t="s">
        <v>293</v>
      </c>
      <c r="C47" s="69" t="s">
        <v>134</v>
      </c>
      <c r="D47" s="71">
        <v>3047.83</v>
      </c>
      <c r="E47" s="72"/>
    </row>
    <row r="48" spans="1:5" s="29" customFormat="1" x14ac:dyDescent="0.2">
      <c r="A48" s="33"/>
      <c r="B48" s="27" t="s">
        <v>294</v>
      </c>
      <c r="C48" s="69" t="s">
        <v>135</v>
      </c>
      <c r="D48" s="71">
        <v>201.25</v>
      </c>
      <c r="E48" s="72"/>
    </row>
    <row r="49" spans="1:5" s="29" customFormat="1" x14ac:dyDescent="0.2">
      <c r="A49" s="33"/>
      <c r="B49" s="27" t="s">
        <v>295</v>
      </c>
      <c r="C49" s="69" t="s">
        <v>136</v>
      </c>
      <c r="D49" s="71">
        <v>210.11</v>
      </c>
      <c r="E49" s="72"/>
    </row>
    <row r="50" spans="1:5" s="29" customFormat="1" x14ac:dyDescent="0.2">
      <c r="A50" s="33"/>
      <c r="B50" s="27" t="s">
        <v>296</v>
      </c>
      <c r="C50" s="69" t="s">
        <v>137</v>
      </c>
      <c r="D50" s="71">
        <v>2645</v>
      </c>
      <c r="E50" s="72"/>
    </row>
    <row r="51" spans="1:5" s="29" customFormat="1" x14ac:dyDescent="0.2">
      <c r="A51" s="33"/>
      <c r="B51" s="27" t="s">
        <v>297</v>
      </c>
      <c r="C51" s="69" t="s">
        <v>138</v>
      </c>
      <c r="D51" s="71">
        <v>3277.5</v>
      </c>
      <c r="E51" s="72"/>
    </row>
    <row r="52" spans="1:5" s="29" customFormat="1" x14ac:dyDescent="0.2">
      <c r="A52" s="33"/>
      <c r="B52" s="27" t="s">
        <v>298</v>
      </c>
      <c r="C52" s="69" t="s">
        <v>139</v>
      </c>
      <c r="D52" s="71">
        <v>489.33</v>
      </c>
      <c r="E52" s="72"/>
    </row>
    <row r="53" spans="1:5" s="29" customFormat="1" x14ac:dyDescent="0.2">
      <c r="A53" s="33"/>
      <c r="B53" s="27" t="s">
        <v>299</v>
      </c>
      <c r="C53" s="69" t="s">
        <v>140</v>
      </c>
      <c r="D53" s="71">
        <v>10476.5</v>
      </c>
      <c r="E53" s="72"/>
    </row>
    <row r="54" spans="1:5" s="29" customFormat="1" x14ac:dyDescent="0.2">
      <c r="A54" s="33"/>
      <c r="B54" s="27" t="s">
        <v>300</v>
      </c>
      <c r="C54" s="69" t="s">
        <v>140</v>
      </c>
      <c r="D54" s="71">
        <v>10476.5</v>
      </c>
      <c r="E54" s="72"/>
    </row>
    <row r="55" spans="1:5" s="29" customFormat="1" x14ac:dyDescent="0.2">
      <c r="A55" s="33"/>
      <c r="B55" s="27" t="s">
        <v>301</v>
      </c>
      <c r="C55" s="69" t="s">
        <v>141</v>
      </c>
      <c r="D55" s="71">
        <v>8050</v>
      </c>
      <c r="E55" s="72"/>
    </row>
    <row r="56" spans="1:5" s="29" customFormat="1" x14ac:dyDescent="0.2">
      <c r="A56" s="33"/>
      <c r="B56" s="27" t="s">
        <v>302</v>
      </c>
      <c r="C56" s="69" t="s">
        <v>142</v>
      </c>
      <c r="D56" s="71">
        <v>5520</v>
      </c>
      <c r="E56" s="72"/>
    </row>
    <row r="57" spans="1:5" s="29" customFormat="1" x14ac:dyDescent="0.2">
      <c r="A57" s="33"/>
      <c r="B57" s="27" t="s">
        <v>303</v>
      </c>
      <c r="C57" s="69" t="s">
        <v>143</v>
      </c>
      <c r="D57" s="71">
        <v>480</v>
      </c>
      <c r="E57" s="72"/>
    </row>
    <row r="58" spans="1:5" s="29" customFormat="1" x14ac:dyDescent="0.2">
      <c r="A58" s="33"/>
      <c r="B58" s="27" t="s">
        <v>304</v>
      </c>
      <c r="C58" s="69" t="s">
        <v>144</v>
      </c>
      <c r="D58" s="71">
        <v>9300</v>
      </c>
      <c r="E58" s="72"/>
    </row>
    <row r="59" spans="1:5" s="29" customFormat="1" x14ac:dyDescent="0.2">
      <c r="A59" s="33"/>
      <c r="B59" s="27" t="s">
        <v>305</v>
      </c>
      <c r="C59" s="69" t="s">
        <v>145</v>
      </c>
      <c r="D59" s="71">
        <v>1850</v>
      </c>
      <c r="E59" s="72"/>
    </row>
    <row r="60" spans="1:5" s="29" customFormat="1" x14ac:dyDescent="0.2">
      <c r="A60" s="33"/>
      <c r="B60" s="27" t="s">
        <v>306</v>
      </c>
      <c r="C60" s="69" t="s">
        <v>146</v>
      </c>
      <c r="D60" s="71">
        <v>1800</v>
      </c>
      <c r="E60" s="72"/>
    </row>
    <row r="61" spans="1:5" s="29" customFormat="1" x14ac:dyDescent="0.2">
      <c r="A61" s="33"/>
      <c r="B61" s="27" t="s">
        <v>307</v>
      </c>
      <c r="C61" s="69" t="s">
        <v>147</v>
      </c>
      <c r="D61" s="71">
        <v>10350</v>
      </c>
      <c r="E61" s="72"/>
    </row>
    <row r="62" spans="1:5" s="29" customFormat="1" x14ac:dyDescent="0.2">
      <c r="A62" s="33"/>
      <c r="B62" s="27" t="s">
        <v>308</v>
      </c>
      <c r="C62" s="69" t="s">
        <v>148</v>
      </c>
      <c r="D62" s="71">
        <v>2100</v>
      </c>
      <c r="E62" s="72"/>
    </row>
    <row r="63" spans="1:5" s="29" customFormat="1" x14ac:dyDescent="0.2">
      <c r="A63" s="33"/>
      <c r="B63" s="27" t="s">
        <v>309</v>
      </c>
      <c r="C63" s="69" t="s">
        <v>149</v>
      </c>
      <c r="D63" s="71">
        <v>17387.93</v>
      </c>
      <c r="E63" s="72"/>
    </row>
    <row r="64" spans="1:5" s="29" customFormat="1" x14ac:dyDescent="0.2">
      <c r="A64" s="33"/>
      <c r="B64" s="27" t="s">
        <v>310</v>
      </c>
      <c r="C64" s="69" t="s">
        <v>150</v>
      </c>
      <c r="D64" s="71">
        <v>19989</v>
      </c>
      <c r="E64" s="72"/>
    </row>
    <row r="65" spans="1:5" s="29" customFormat="1" x14ac:dyDescent="0.2">
      <c r="A65" s="33"/>
      <c r="B65" s="27" t="s">
        <v>311</v>
      </c>
      <c r="C65" s="69" t="s">
        <v>151</v>
      </c>
      <c r="D65" s="71">
        <v>2900</v>
      </c>
      <c r="E65" s="72"/>
    </row>
    <row r="66" spans="1:5" s="29" customFormat="1" x14ac:dyDescent="0.2">
      <c r="A66" s="33"/>
      <c r="B66" s="27" t="s">
        <v>312</v>
      </c>
      <c r="C66" s="69" t="s">
        <v>152</v>
      </c>
      <c r="D66" s="71">
        <v>1750</v>
      </c>
      <c r="E66" s="72"/>
    </row>
    <row r="67" spans="1:5" s="29" customFormat="1" x14ac:dyDescent="0.2">
      <c r="A67" s="33"/>
      <c r="B67" s="27" t="s">
        <v>313</v>
      </c>
      <c r="C67" s="69" t="s">
        <v>153</v>
      </c>
      <c r="D67" s="71">
        <v>9540</v>
      </c>
      <c r="E67" s="72"/>
    </row>
    <row r="68" spans="1:5" s="29" customFormat="1" x14ac:dyDescent="0.2">
      <c r="A68" s="33"/>
      <c r="B68" s="27" t="s">
        <v>314</v>
      </c>
      <c r="C68" s="69" t="s">
        <v>154</v>
      </c>
      <c r="D68" s="71">
        <v>13984</v>
      </c>
      <c r="E68" s="72"/>
    </row>
    <row r="69" spans="1:5" s="29" customFormat="1" x14ac:dyDescent="0.2">
      <c r="A69" s="33"/>
      <c r="B69" s="27" t="s">
        <v>315</v>
      </c>
      <c r="C69" s="69" t="s">
        <v>155</v>
      </c>
      <c r="D69" s="71">
        <v>2128.9</v>
      </c>
      <c r="E69" s="72"/>
    </row>
    <row r="70" spans="1:5" s="29" customFormat="1" x14ac:dyDescent="0.2">
      <c r="A70" s="33"/>
      <c r="B70" s="27" t="s">
        <v>316</v>
      </c>
      <c r="C70" s="69" t="s">
        <v>156</v>
      </c>
      <c r="D70" s="71">
        <v>33925</v>
      </c>
      <c r="E70" s="72"/>
    </row>
    <row r="71" spans="1:5" s="29" customFormat="1" x14ac:dyDescent="0.2">
      <c r="A71" s="33"/>
      <c r="B71" s="27" t="s">
        <v>317</v>
      </c>
      <c r="C71" s="69" t="s">
        <v>157</v>
      </c>
      <c r="D71" s="71">
        <v>2357.5</v>
      </c>
      <c r="E71" s="72"/>
    </row>
    <row r="72" spans="1:5" s="29" customFormat="1" x14ac:dyDescent="0.2">
      <c r="A72" s="33"/>
      <c r="B72" s="27" t="s">
        <v>318</v>
      </c>
      <c r="C72" s="69" t="s">
        <v>158</v>
      </c>
      <c r="D72" s="71">
        <v>11980.7</v>
      </c>
      <c r="E72" s="72"/>
    </row>
    <row r="73" spans="1:5" s="29" customFormat="1" x14ac:dyDescent="0.2">
      <c r="A73" s="33"/>
      <c r="B73" s="27" t="s">
        <v>319</v>
      </c>
      <c r="C73" s="69" t="s">
        <v>159</v>
      </c>
      <c r="D73" s="71">
        <v>7705</v>
      </c>
      <c r="E73" s="72"/>
    </row>
    <row r="74" spans="1:5" s="29" customFormat="1" x14ac:dyDescent="0.2">
      <c r="A74" s="33"/>
      <c r="B74" s="27" t="s">
        <v>320</v>
      </c>
      <c r="C74" s="69" t="s">
        <v>160</v>
      </c>
      <c r="D74" s="71">
        <v>15295</v>
      </c>
      <c r="E74" s="72"/>
    </row>
    <row r="75" spans="1:5" s="29" customFormat="1" x14ac:dyDescent="0.2">
      <c r="A75" s="33"/>
      <c r="B75" s="27" t="s">
        <v>321</v>
      </c>
      <c r="C75" s="69" t="s">
        <v>161</v>
      </c>
      <c r="D75" s="71">
        <v>768</v>
      </c>
      <c r="E75" s="72"/>
    </row>
    <row r="76" spans="1:5" s="29" customFormat="1" x14ac:dyDescent="0.2">
      <c r="A76" s="33"/>
      <c r="B76" s="27" t="s">
        <v>322</v>
      </c>
      <c r="C76" s="69" t="s">
        <v>134</v>
      </c>
      <c r="D76" s="71">
        <v>3505</v>
      </c>
      <c r="E76" s="72"/>
    </row>
    <row r="77" spans="1:5" s="29" customFormat="1" x14ac:dyDescent="0.2">
      <c r="A77" s="33"/>
      <c r="B77" s="27" t="s">
        <v>323</v>
      </c>
      <c r="C77" s="69" t="s">
        <v>162</v>
      </c>
      <c r="D77" s="71">
        <v>9630.67</v>
      </c>
      <c r="E77" s="72"/>
    </row>
    <row r="78" spans="1:5" s="29" customFormat="1" x14ac:dyDescent="0.2">
      <c r="A78" s="33"/>
      <c r="B78" s="27" t="s">
        <v>324</v>
      </c>
      <c r="C78" s="69" t="s">
        <v>163</v>
      </c>
      <c r="D78" s="71">
        <v>12800.65</v>
      </c>
      <c r="E78" s="72"/>
    </row>
    <row r="79" spans="1:5" s="29" customFormat="1" x14ac:dyDescent="0.2">
      <c r="A79" s="33"/>
      <c r="B79" s="27" t="s">
        <v>325</v>
      </c>
      <c r="C79" s="69" t="s">
        <v>164</v>
      </c>
      <c r="D79" s="71">
        <v>2817.5</v>
      </c>
      <c r="E79" s="72"/>
    </row>
    <row r="80" spans="1:5" s="29" customFormat="1" x14ac:dyDescent="0.2">
      <c r="A80" s="33"/>
      <c r="B80" s="27" t="s">
        <v>326</v>
      </c>
      <c r="C80" s="69" t="s">
        <v>165</v>
      </c>
      <c r="D80" s="71">
        <v>7187.5</v>
      </c>
      <c r="E80" s="72"/>
    </row>
    <row r="81" spans="1:5" s="29" customFormat="1" x14ac:dyDescent="0.2">
      <c r="A81" s="33"/>
      <c r="B81" s="27" t="s">
        <v>327</v>
      </c>
      <c r="C81" s="69" t="s">
        <v>166</v>
      </c>
      <c r="D81" s="71">
        <v>1805.5</v>
      </c>
      <c r="E81" s="72"/>
    </row>
    <row r="82" spans="1:5" s="29" customFormat="1" x14ac:dyDescent="0.2">
      <c r="A82" s="33"/>
      <c r="B82" s="27" t="s">
        <v>328</v>
      </c>
      <c r="C82" s="69" t="s">
        <v>167</v>
      </c>
      <c r="D82" s="71">
        <v>2576</v>
      </c>
      <c r="E82" s="72"/>
    </row>
    <row r="83" spans="1:5" s="29" customFormat="1" x14ac:dyDescent="0.2">
      <c r="A83" s="33"/>
      <c r="B83" s="27" t="s">
        <v>329</v>
      </c>
      <c r="C83" s="69" t="s">
        <v>168</v>
      </c>
      <c r="D83" s="71">
        <v>264.5</v>
      </c>
      <c r="E83" s="72"/>
    </row>
    <row r="84" spans="1:5" s="29" customFormat="1" x14ac:dyDescent="0.2">
      <c r="A84" s="33"/>
      <c r="B84" s="27" t="s">
        <v>330</v>
      </c>
      <c r="C84" s="69" t="s">
        <v>169</v>
      </c>
      <c r="D84" s="71">
        <v>3047.5</v>
      </c>
      <c r="E84" s="72"/>
    </row>
    <row r="85" spans="1:5" s="29" customFormat="1" x14ac:dyDescent="0.2">
      <c r="A85" s="33"/>
      <c r="B85" s="27" t="s">
        <v>331</v>
      </c>
      <c r="C85" s="69" t="s">
        <v>170</v>
      </c>
      <c r="D85" s="71">
        <v>3105</v>
      </c>
      <c r="E85" s="72"/>
    </row>
    <row r="86" spans="1:5" s="29" customFormat="1" x14ac:dyDescent="0.2">
      <c r="A86" s="33"/>
      <c r="B86" s="27" t="s">
        <v>332</v>
      </c>
      <c r="C86" s="69" t="s">
        <v>171</v>
      </c>
      <c r="D86" s="71">
        <v>5520</v>
      </c>
      <c r="E86" s="72"/>
    </row>
    <row r="87" spans="1:5" s="29" customFormat="1" x14ac:dyDescent="0.2">
      <c r="A87" s="33"/>
      <c r="B87" s="27" t="s">
        <v>333</v>
      </c>
      <c r="C87" s="69" t="s">
        <v>172</v>
      </c>
      <c r="D87" s="71">
        <v>10809.91</v>
      </c>
      <c r="E87" s="72"/>
    </row>
    <row r="88" spans="1:5" s="29" customFormat="1" x14ac:dyDescent="0.2">
      <c r="A88" s="33"/>
      <c r="B88" s="27" t="s">
        <v>334</v>
      </c>
      <c r="C88" s="69" t="s">
        <v>173</v>
      </c>
      <c r="D88" s="71">
        <v>8728.5</v>
      </c>
      <c r="E88" s="72"/>
    </row>
    <row r="89" spans="1:5" s="29" customFormat="1" x14ac:dyDescent="0.2">
      <c r="A89" s="33"/>
      <c r="B89" s="27" t="s">
        <v>335</v>
      </c>
      <c r="C89" s="69" t="s">
        <v>173</v>
      </c>
      <c r="D89" s="71">
        <v>8728.5</v>
      </c>
      <c r="E89" s="72"/>
    </row>
    <row r="90" spans="1:5" s="29" customFormat="1" x14ac:dyDescent="0.2">
      <c r="A90" s="33"/>
      <c r="B90" s="27" t="s">
        <v>336</v>
      </c>
      <c r="C90" s="69" t="s">
        <v>174</v>
      </c>
      <c r="D90" s="71">
        <v>8970</v>
      </c>
      <c r="E90" s="72"/>
    </row>
    <row r="91" spans="1:5" s="29" customFormat="1" x14ac:dyDescent="0.2">
      <c r="A91" s="33"/>
      <c r="B91" s="27" t="s">
        <v>337</v>
      </c>
      <c r="C91" s="69" t="s">
        <v>175</v>
      </c>
      <c r="D91" s="71">
        <v>2020.03</v>
      </c>
      <c r="E91" s="72"/>
    </row>
    <row r="92" spans="1:5" s="29" customFormat="1" x14ac:dyDescent="0.2">
      <c r="A92" s="33"/>
      <c r="B92" s="27" t="s">
        <v>338</v>
      </c>
      <c r="C92" s="69" t="s">
        <v>176</v>
      </c>
      <c r="D92" s="71">
        <v>14935</v>
      </c>
      <c r="E92" s="72"/>
    </row>
    <row r="93" spans="1:5" s="29" customFormat="1" x14ac:dyDescent="0.2">
      <c r="A93" s="33"/>
      <c r="B93" s="27" t="s">
        <v>339</v>
      </c>
      <c r="C93" s="69" t="s">
        <v>177</v>
      </c>
      <c r="D93" s="71">
        <v>999</v>
      </c>
      <c r="E93" s="72"/>
    </row>
    <row r="94" spans="1:5" s="29" customFormat="1" x14ac:dyDescent="0.2">
      <c r="A94" s="33"/>
      <c r="B94" s="27" t="s">
        <v>340</v>
      </c>
      <c r="C94" s="69" t="s">
        <v>178</v>
      </c>
      <c r="D94" s="71">
        <v>7772</v>
      </c>
      <c r="E94" s="72"/>
    </row>
    <row r="95" spans="1:5" s="29" customFormat="1" x14ac:dyDescent="0.2">
      <c r="A95" s="33"/>
      <c r="B95" s="27" t="s">
        <v>341</v>
      </c>
      <c r="C95" s="69" t="s">
        <v>179</v>
      </c>
      <c r="D95" s="71">
        <v>5974</v>
      </c>
      <c r="E95" s="72"/>
    </row>
    <row r="96" spans="1:5" s="29" customFormat="1" x14ac:dyDescent="0.2">
      <c r="A96" s="33"/>
      <c r="B96" s="27" t="s">
        <v>342</v>
      </c>
      <c r="C96" s="69" t="s">
        <v>180</v>
      </c>
      <c r="D96" s="71">
        <v>7540</v>
      </c>
      <c r="E96" s="72"/>
    </row>
    <row r="97" spans="1:5" s="29" customFormat="1" x14ac:dyDescent="0.2">
      <c r="A97" s="33"/>
      <c r="B97" s="27" t="s">
        <v>343</v>
      </c>
      <c r="C97" s="69" t="s">
        <v>181</v>
      </c>
      <c r="D97" s="71">
        <v>9800</v>
      </c>
      <c r="E97" s="72"/>
    </row>
    <row r="98" spans="1:5" s="29" customFormat="1" x14ac:dyDescent="0.2">
      <c r="A98" s="33"/>
      <c r="B98" s="27" t="s">
        <v>344</v>
      </c>
      <c r="C98" s="69" t="s">
        <v>181</v>
      </c>
      <c r="D98" s="71">
        <v>9855</v>
      </c>
      <c r="E98" s="72"/>
    </row>
    <row r="99" spans="1:5" s="29" customFormat="1" x14ac:dyDescent="0.2">
      <c r="A99" s="33"/>
      <c r="B99" s="27" t="s">
        <v>345</v>
      </c>
      <c r="C99" s="69" t="s">
        <v>182</v>
      </c>
      <c r="D99" s="71">
        <v>12920</v>
      </c>
      <c r="E99" s="72"/>
    </row>
    <row r="100" spans="1:5" s="29" customFormat="1" x14ac:dyDescent="0.2">
      <c r="A100" s="33"/>
      <c r="B100" s="27" t="s">
        <v>346</v>
      </c>
      <c r="C100" s="69" t="s">
        <v>183</v>
      </c>
      <c r="D100" s="71">
        <v>8799</v>
      </c>
      <c r="E100" s="72"/>
    </row>
    <row r="101" spans="1:5" s="29" customFormat="1" x14ac:dyDescent="0.2">
      <c r="A101" s="33"/>
      <c r="B101" s="27" t="s">
        <v>347</v>
      </c>
      <c r="C101" s="69" t="s">
        <v>184</v>
      </c>
      <c r="D101" s="71">
        <v>11949.59</v>
      </c>
      <c r="E101" s="72"/>
    </row>
    <row r="102" spans="1:5" s="29" customFormat="1" x14ac:dyDescent="0.2">
      <c r="A102" s="33"/>
      <c r="B102" s="27" t="s">
        <v>348</v>
      </c>
      <c r="C102" s="69" t="s">
        <v>185</v>
      </c>
      <c r="D102" s="71">
        <v>22895</v>
      </c>
      <c r="E102" s="72"/>
    </row>
    <row r="103" spans="1:5" s="29" customFormat="1" x14ac:dyDescent="0.2">
      <c r="A103" s="33"/>
      <c r="B103" s="27" t="s">
        <v>349</v>
      </c>
      <c r="C103" s="69" t="s">
        <v>186</v>
      </c>
      <c r="D103" s="71">
        <v>1330</v>
      </c>
      <c r="E103" s="72"/>
    </row>
    <row r="104" spans="1:5" s="29" customFormat="1" x14ac:dyDescent="0.2">
      <c r="A104" s="33"/>
      <c r="B104" s="27" t="s">
        <v>350</v>
      </c>
      <c r="C104" s="69" t="s">
        <v>187</v>
      </c>
      <c r="D104" s="71">
        <v>3010.7</v>
      </c>
      <c r="E104" s="72"/>
    </row>
    <row r="105" spans="1:5" s="29" customFormat="1" x14ac:dyDescent="0.2">
      <c r="A105" s="33"/>
      <c r="B105" s="27" t="s">
        <v>351</v>
      </c>
      <c r="C105" s="69" t="s">
        <v>188</v>
      </c>
      <c r="D105" s="71">
        <v>8818.36</v>
      </c>
      <c r="E105" s="72"/>
    </row>
    <row r="106" spans="1:5" s="29" customFormat="1" x14ac:dyDescent="0.2">
      <c r="A106" s="33"/>
      <c r="B106" s="27" t="s">
        <v>352</v>
      </c>
      <c r="C106" s="69" t="s">
        <v>189</v>
      </c>
      <c r="D106" s="71">
        <v>3450</v>
      </c>
      <c r="E106" s="72"/>
    </row>
    <row r="107" spans="1:5" s="29" customFormat="1" x14ac:dyDescent="0.2">
      <c r="A107" s="33"/>
      <c r="B107" s="27" t="s">
        <v>353</v>
      </c>
      <c r="C107" s="69" t="s">
        <v>190</v>
      </c>
      <c r="D107" s="71">
        <v>1398</v>
      </c>
      <c r="E107" s="72"/>
    </row>
    <row r="108" spans="1:5" s="29" customFormat="1" x14ac:dyDescent="0.2">
      <c r="A108" s="33"/>
      <c r="B108" s="27" t="s">
        <v>354</v>
      </c>
      <c r="C108" s="69" t="s">
        <v>191</v>
      </c>
      <c r="D108" s="71">
        <v>2269.0500000000002</v>
      </c>
      <c r="E108" s="72"/>
    </row>
    <row r="109" spans="1:5" s="29" customFormat="1" x14ac:dyDescent="0.2">
      <c r="A109" s="33"/>
      <c r="B109" s="27" t="s">
        <v>355</v>
      </c>
      <c r="C109" s="69" t="s">
        <v>192</v>
      </c>
      <c r="D109" s="71">
        <v>1349.99</v>
      </c>
      <c r="E109" s="72"/>
    </row>
    <row r="110" spans="1:5" s="29" customFormat="1" x14ac:dyDescent="0.2">
      <c r="A110" s="33"/>
      <c r="B110" s="27" t="s">
        <v>356</v>
      </c>
      <c r="C110" s="69" t="s">
        <v>193</v>
      </c>
      <c r="D110" s="71">
        <v>9999.02</v>
      </c>
      <c r="E110" s="72"/>
    </row>
    <row r="111" spans="1:5" s="29" customFormat="1" x14ac:dyDescent="0.2">
      <c r="A111" s="33"/>
      <c r="B111" s="27" t="s">
        <v>428</v>
      </c>
      <c r="C111" s="69" t="s">
        <v>429</v>
      </c>
      <c r="D111" s="71">
        <v>8999.01</v>
      </c>
      <c r="E111" s="72"/>
    </row>
    <row r="112" spans="1:5" s="29" customFormat="1" x14ac:dyDescent="0.2">
      <c r="A112" s="33"/>
      <c r="B112" s="34"/>
      <c r="C112" s="68" t="s">
        <v>195</v>
      </c>
      <c r="D112" s="70">
        <f>SUM(D113:D127)</f>
        <v>109476.98000000001</v>
      </c>
      <c r="E112" s="72"/>
    </row>
    <row r="113" spans="1:5" s="29" customFormat="1" x14ac:dyDescent="0.2">
      <c r="A113" s="33"/>
      <c r="B113" s="27" t="s">
        <v>357</v>
      </c>
      <c r="C113" s="69" t="s">
        <v>196</v>
      </c>
      <c r="D113" s="71">
        <v>759.99</v>
      </c>
      <c r="E113" s="72"/>
    </row>
    <row r="114" spans="1:5" s="29" customFormat="1" x14ac:dyDescent="0.2">
      <c r="A114" s="33"/>
      <c r="B114" s="27" t="s">
        <v>358</v>
      </c>
      <c r="C114" s="69" t="s">
        <v>197</v>
      </c>
      <c r="D114" s="71">
        <v>15124</v>
      </c>
      <c r="E114" s="72"/>
    </row>
    <row r="115" spans="1:5" s="29" customFormat="1" x14ac:dyDescent="0.2">
      <c r="A115" s="33"/>
      <c r="B115" s="27" t="s">
        <v>359</v>
      </c>
      <c r="C115" s="69" t="s">
        <v>198</v>
      </c>
      <c r="D115" s="71">
        <v>1298</v>
      </c>
      <c r="E115" s="72"/>
    </row>
    <row r="116" spans="1:5" s="29" customFormat="1" x14ac:dyDescent="0.2">
      <c r="A116" s="33"/>
      <c r="B116" s="27" t="s">
        <v>360</v>
      </c>
      <c r="C116" s="69" t="s">
        <v>199</v>
      </c>
      <c r="D116" s="71">
        <v>5749</v>
      </c>
      <c r="E116" s="72"/>
    </row>
    <row r="117" spans="1:5" s="29" customFormat="1" x14ac:dyDescent="0.2">
      <c r="A117" s="33"/>
      <c r="B117" s="27" t="s">
        <v>361</v>
      </c>
      <c r="C117" s="69" t="s">
        <v>200</v>
      </c>
      <c r="D117" s="71">
        <v>2144.84</v>
      </c>
      <c r="E117" s="72"/>
    </row>
    <row r="118" spans="1:5" s="29" customFormat="1" x14ac:dyDescent="0.2">
      <c r="A118" s="33"/>
      <c r="B118" s="27" t="s">
        <v>362</v>
      </c>
      <c r="C118" s="69" t="s">
        <v>201</v>
      </c>
      <c r="D118" s="71">
        <v>13225</v>
      </c>
      <c r="E118" s="72"/>
    </row>
    <row r="119" spans="1:5" s="29" customFormat="1" x14ac:dyDescent="0.2">
      <c r="A119" s="33"/>
      <c r="B119" s="27" t="s">
        <v>363</v>
      </c>
      <c r="C119" s="69" t="s">
        <v>201</v>
      </c>
      <c r="D119" s="71">
        <v>13225</v>
      </c>
      <c r="E119" s="72"/>
    </row>
    <row r="120" spans="1:5" s="29" customFormat="1" x14ac:dyDescent="0.2">
      <c r="A120" s="33"/>
      <c r="B120" s="27" t="s">
        <v>364</v>
      </c>
      <c r="C120" s="69" t="s">
        <v>201</v>
      </c>
      <c r="D120" s="71">
        <v>13225</v>
      </c>
      <c r="E120" s="72"/>
    </row>
    <row r="121" spans="1:5" s="29" customFormat="1" x14ac:dyDescent="0.2">
      <c r="A121" s="33"/>
      <c r="B121" s="27" t="s">
        <v>365</v>
      </c>
      <c r="C121" s="69" t="s">
        <v>201</v>
      </c>
      <c r="D121" s="71">
        <v>13225</v>
      </c>
      <c r="E121" s="72"/>
    </row>
    <row r="122" spans="1:5" s="29" customFormat="1" x14ac:dyDescent="0.2">
      <c r="A122" s="33"/>
      <c r="B122" s="27" t="s">
        <v>366</v>
      </c>
      <c r="C122" s="69" t="s">
        <v>201</v>
      </c>
      <c r="D122" s="71">
        <v>13225</v>
      </c>
      <c r="E122" s="72"/>
    </row>
    <row r="123" spans="1:5" s="29" customFormat="1" x14ac:dyDescent="0.2">
      <c r="A123" s="33"/>
      <c r="B123" s="27" t="s">
        <v>367</v>
      </c>
      <c r="C123" s="69" t="s">
        <v>202</v>
      </c>
      <c r="D123" s="71">
        <v>7279.99</v>
      </c>
      <c r="E123" s="72"/>
    </row>
    <row r="124" spans="1:5" s="29" customFormat="1" x14ac:dyDescent="0.2">
      <c r="A124" s="33"/>
      <c r="B124" s="27" t="s">
        <v>368</v>
      </c>
      <c r="C124" s="69" t="s">
        <v>203</v>
      </c>
      <c r="D124" s="71">
        <v>3310.44</v>
      </c>
      <c r="E124" s="72"/>
    </row>
    <row r="125" spans="1:5" s="29" customFormat="1" x14ac:dyDescent="0.2">
      <c r="A125" s="33"/>
      <c r="B125" s="27" t="s">
        <v>369</v>
      </c>
      <c r="C125" s="69" t="s">
        <v>204</v>
      </c>
      <c r="D125" s="71">
        <v>1533.47</v>
      </c>
      <c r="E125" s="72"/>
    </row>
    <row r="126" spans="1:5" s="29" customFormat="1" x14ac:dyDescent="0.2">
      <c r="A126" s="33"/>
      <c r="B126" s="27" t="s">
        <v>370</v>
      </c>
      <c r="C126" s="69" t="s">
        <v>205</v>
      </c>
      <c r="D126" s="71">
        <v>659.25</v>
      </c>
      <c r="E126" s="72"/>
    </row>
    <row r="127" spans="1:5" s="29" customFormat="1" x14ac:dyDescent="0.2">
      <c r="A127" s="33"/>
      <c r="B127" s="27" t="s">
        <v>371</v>
      </c>
      <c r="C127" s="69" t="s">
        <v>206</v>
      </c>
      <c r="D127" s="71">
        <v>5493</v>
      </c>
      <c r="E127" s="72"/>
    </row>
    <row r="128" spans="1:5" s="29" customFormat="1" x14ac:dyDescent="0.2">
      <c r="A128" s="33"/>
      <c r="B128" s="34"/>
      <c r="C128" s="68" t="s">
        <v>207</v>
      </c>
      <c r="D128" s="70">
        <f>+D129</f>
        <v>18668.7</v>
      </c>
      <c r="E128" s="72"/>
    </row>
    <row r="129" spans="1:5" s="29" customFormat="1" x14ac:dyDescent="0.2">
      <c r="A129" s="33"/>
      <c r="B129" s="27" t="s">
        <v>372</v>
      </c>
      <c r="C129" s="69" t="s">
        <v>208</v>
      </c>
      <c r="D129" s="71">
        <v>18668.7</v>
      </c>
      <c r="E129" s="72"/>
    </row>
    <row r="130" spans="1:5" s="29" customFormat="1" x14ac:dyDescent="0.2">
      <c r="A130" s="33"/>
      <c r="B130" s="34"/>
      <c r="C130" s="68" t="s">
        <v>209</v>
      </c>
      <c r="D130" s="70">
        <f>SUM(D131:D143)</f>
        <v>1590898.05</v>
      </c>
      <c r="E130" s="72"/>
    </row>
    <row r="131" spans="1:5" s="29" customFormat="1" x14ac:dyDescent="0.2">
      <c r="A131" s="33"/>
      <c r="B131" s="27" t="s">
        <v>373</v>
      </c>
      <c r="C131" s="69" t="s">
        <v>210</v>
      </c>
      <c r="D131" s="71">
        <v>64438</v>
      </c>
      <c r="E131" s="72"/>
    </row>
    <row r="132" spans="1:5" s="29" customFormat="1" x14ac:dyDescent="0.2">
      <c r="A132" s="33"/>
      <c r="B132" s="27" t="s">
        <v>374</v>
      </c>
      <c r="C132" s="69" t="s">
        <v>211</v>
      </c>
      <c r="D132" s="71">
        <v>1790</v>
      </c>
      <c r="E132" s="72"/>
    </row>
    <row r="133" spans="1:5" s="29" customFormat="1" x14ac:dyDescent="0.2">
      <c r="A133" s="33"/>
      <c r="B133" s="27" t="s">
        <v>375</v>
      </c>
      <c r="C133" s="69" t="s">
        <v>212</v>
      </c>
      <c r="D133" s="71">
        <v>156103.29</v>
      </c>
      <c r="E133" s="72"/>
    </row>
    <row r="134" spans="1:5" s="29" customFormat="1" x14ac:dyDescent="0.2">
      <c r="A134" s="33"/>
      <c r="B134" s="27" t="s">
        <v>376</v>
      </c>
      <c r="C134" s="69" t="s">
        <v>213</v>
      </c>
      <c r="D134" s="71">
        <v>21427.52</v>
      </c>
      <c r="E134" s="72"/>
    </row>
    <row r="135" spans="1:5" s="29" customFormat="1" x14ac:dyDescent="0.2">
      <c r="A135" s="33"/>
      <c r="B135" s="27" t="s">
        <v>377</v>
      </c>
      <c r="C135" s="69" t="s">
        <v>214</v>
      </c>
      <c r="D135" s="71">
        <v>2044.98</v>
      </c>
      <c r="E135" s="72"/>
    </row>
    <row r="136" spans="1:5" s="29" customFormat="1" x14ac:dyDescent="0.2">
      <c r="A136" s="33"/>
      <c r="B136" s="27" t="s">
        <v>378</v>
      </c>
      <c r="C136" s="69" t="s">
        <v>215</v>
      </c>
      <c r="D136" s="71">
        <v>2357.5</v>
      </c>
      <c r="E136" s="72"/>
    </row>
    <row r="137" spans="1:5" s="29" customFormat="1" x14ac:dyDescent="0.2">
      <c r="A137" s="33"/>
      <c r="B137" s="27" t="s">
        <v>379</v>
      </c>
      <c r="C137" s="69" t="s">
        <v>214</v>
      </c>
      <c r="D137" s="71">
        <v>6629</v>
      </c>
      <c r="E137" s="72"/>
    </row>
    <row r="138" spans="1:5" s="29" customFormat="1" x14ac:dyDescent="0.2">
      <c r="A138" s="33"/>
      <c r="B138" s="27" t="s">
        <v>380</v>
      </c>
      <c r="C138" s="69" t="s">
        <v>216</v>
      </c>
      <c r="D138" s="71">
        <v>1499</v>
      </c>
      <c r="E138" s="72"/>
    </row>
    <row r="139" spans="1:5" s="29" customFormat="1" x14ac:dyDescent="0.2">
      <c r="A139" s="33"/>
      <c r="B139" s="27" t="s">
        <v>381</v>
      </c>
      <c r="C139" s="69" t="s">
        <v>217</v>
      </c>
      <c r="D139" s="71">
        <v>477652.5</v>
      </c>
      <c r="E139" s="72"/>
    </row>
    <row r="140" spans="1:5" s="29" customFormat="1" x14ac:dyDescent="0.2">
      <c r="A140" s="33"/>
      <c r="B140" s="27" t="s">
        <v>382</v>
      </c>
      <c r="C140" s="69" t="s">
        <v>218</v>
      </c>
      <c r="D140" s="71">
        <v>2798</v>
      </c>
      <c r="E140" s="72"/>
    </row>
    <row r="141" spans="1:5" s="29" customFormat="1" x14ac:dyDescent="0.2">
      <c r="A141" s="33"/>
      <c r="B141" s="27" t="s">
        <v>383</v>
      </c>
      <c r="C141" s="69" t="s">
        <v>219</v>
      </c>
      <c r="D141" s="71">
        <v>427005.28</v>
      </c>
      <c r="E141" s="72"/>
    </row>
    <row r="142" spans="1:5" s="29" customFormat="1" x14ac:dyDescent="0.2">
      <c r="A142" s="33"/>
      <c r="B142" s="27" t="s">
        <v>384</v>
      </c>
      <c r="C142" s="69" t="s">
        <v>220</v>
      </c>
      <c r="D142" s="71">
        <v>423516</v>
      </c>
      <c r="E142" s="72"/>
    </row>
    <row r="143" spans="1:5" s="29" customFormat="1" x14ac:dyDescent="0.2">
      <c r="A143" s="33"/>
      <c r="B143" s="27" t="s">
        <v>385</v>
      </c>
      <c r="C143" s="69" t="s">
        <v>221</v>
      </c>
      <c r="D143" s="71">
        <v>3636.98</v>
      </c>
      <c r="E143" s="72"/>
    </row>
    <row r="144" spans="1:5" s="29" customFormat="1" x14ac:dyDescent="0.2">
      <c r="A144" s="33"/>
      <c r="B144" s="34"/>
      <c r="C144" s="68" t="s">
        <v>222</v>
      </c>
      <c r="D144" s="70">
        <f>SUM(D145:D148)</f>
        <v>1252853.8799999999</v>
      </c>
      <c r="E144" s="72"/>
    </row>
    <row r="145" spans="1:5" s="29" customFormat="1" x14ac:dyDescent="0.2">
      <c r="A145" s="33"/>
      <c r="B145" s="27" t="s">
        <v>386</v>
      </c>
      <c r="C145" s="69" t="s">
        <v>223</v>
      </c>
      <c r="D145" s="71">
        <v>405000</v>
      </c>
      <c r="E145" s="72"/>
    </row>
    <row r="146" spans="1:5" s="29" customFormat="1" x14ac:dyDescent="0.2">
      <c r="A146" s="33"/>
      <c r="B146" s="27" t="s">
        <v>387</v>
      </c>
      <c r="C146" s="69" t="s">
        <v>224</v>
      </c>
      <c r="D146" s="71">
        <v>190454</v>
      </c>
      <c r="E146" s="72"/>
    </row>
    <row r="147" spans="1:5" s="29" customFormat="1" x14ac:dyDescent="0.2">
      <c r="A147" s="33"/>
      <c r="B147" s="27" t="s">
        <v>388</v>
      </c>
      <c r="C147" s="69" t="s">
        <v>225</v>
      </c>
      <c r="D147" s="71">
        <v>509900.01</v>
      </c>
      <c r="E147" s="72"/>
    </row>
    <row r="148" spans="1:5" s="29" customFormat="1" x14ac:dyDescent="0.2">
      <c r="A148" s="33"/>
      <c r="B148" s="27" t="s">
        <v>389</v>
      </c>
      <c r="C148" s="69" t="s">
        <v>226</v>
      </c>
      <c r="D148" s="71">
        <v>147499.87</v>
      </c>
      <c r="E148" s="72"/>
    </row>
    <row r="149" spans="1:5" s="29" customFormat="1" x14ac:dyDescent="0.2">
      <c r="A149" s="33"/>
      <c r="B149" s="34"/>
      <c r="C149" s="68" t="s">
        <v>227</v>
      </c>
      <c r="D149" s="70">
        <f>+D150</f>
        <v>23000</v>
      </c>
      <c r="E149" s="72"/>
    </row>
    <row r="150" spans="1:5" s="29" customFormat="1" x14ac:dyDescent="0.2">
      <c r="A150" s="33"/>
      <c r="B150" s="27" t="s">
        <v>390</v>
      </c>
      <c r="C150" s="69" t="s">
        <v>228</v>
      </c>
      <c r="D150" s="71">
        <v>23000</v>
      </c>
      <c r="E150" s="72"/>
    </row>
    <row r="151" spans="1:5" s="29" customFormat="1" x14ac:dyDescent="0.2">
      <c r="A151" s="33"/>
      <c r="B151" s="34"/>
      <c r="C151" s="68" t="s">
        <v>229</v>
      </c>
      <c r="D151" s="70">
        <f>+D152</f>
        <v>23619</v>
      </c>
      <c r="E151" s="72"/>
    </row>
    <row r="152" spans="1:5" s="29" customFormat="1" x14ac:dyDescent="0.2">
      <c r="A152" s="33"/>
      <c r="B152" s="27" t="s">
        <v>391</v>
      </c>
      <c r="C152" s="69" t="s">
        <v>230</v>
      </c>
      <c r="D152" s="71">
        <v>23619</v>
      </c>
      <c r="E152" s="72"/>
    </row>
    <row r="153" spans="1:5" s="29" customFormat="1" x14ac:dyDescent="0.2">
      <c r="A153" s="33"/>
      <c r="B153" s="34"/>
      <c r="C153" s="68" t="s">
        <v>231</v>
      </c>
      <c r="D153" s="70">
        <f>SUM(D154:D165)</f>
        <v>18609.679999999997</v>
      </c>
      <c r="E153" s="72"/>
    </row>
    <row r="154" spans="1:5" s="29" customFormat="1" x14ac:dyDescent="0.2">
      <c r="A154" s="33"/>
      <c r="B154" s="27" t="s">
        <v>392</v>
      </c>
      <c r="C154" s="69" t="s">
        <v>232</v>
      </c>
      <c r="D154" s="71">
        <v>3505</v>
      </c>
      <c r="E154" s="72"/>
    </row>
    <row r="155" spans="1:5" s="29" customFormat="1" x14ac:dyDescent="0.2">
      <c r="A155" s="33"/>
      <c r="B155" s="27" t="s">
        <v>393</v>
      </c>
      <c r="C155" s="69" t="s">
        <v>233</v>
      </c>
      <c r="D155" s="71">
        <v>549</v>
      </c>
      <c r="E155" s="72"/>
    </row>
    <row r="156" spans="1:5" s="29" customFormat="1" x14ac:dyDescent="0.2">
      <c r="A156" s="33"/>
      <c r="B156" s="27" t="s">
        <v>394</v>
      </c>
      <c r="C156" s="69" t="s">
        <v>233</v>
      </c>
      <c r="D156" s="71">
        <v>549</v>
      </c>
      <c r="E156" s="72"/>
    </row>
    <row r="157" spans="1:5" s="29" customFormat="1" x14ac:dyDescent="0.2">
      <c r="A157" s="33"/>
      <c r="B157" s="27" t="s">
        <v>395</v>
      </c>
      <c r="C157" s="69" t="s">
        <v>234</v>
      </c>
      <c r="D157" s="71">
        <v>4940.17</v>
      </c>
      <c r="E157" s="72"/>
    </row>
    <row r="158" spans="1:5" s="29" customFormat="1" x14ac:dyDescent="0.2">
      <c r="A158" s="33"/>
      <c r="B158" s="27" t="s">
        <v>396</v>
      </c>
      <c r="C158" s="69" t="s">
        <v>235</v>
      </c>
      <c r="D158" s="71">
        <v>1036.99</v>
      </c>
      <c r="E158" s="72"/>
    </row>
    <row r="159" spans="1:5" s="29" customFormat="1" x14ac:dyDescent="0.2">
      <c r="A159" s="33"/>
      <c r="B159" s="27" t="s">
        <v>397</v>
      </c>
      <c r="C159" s="69" t="s">
        <v>236</v>
      </c>
      <c r="D159" s="71">
        <v>4775.51</v>
      </c>
      <c r="E159" s="72"/>
    </row>
    <row r="160" spans="1:5" s="29" customFormat="1" x14ac:dyDescent="0.2">
      <c r="A160" s="33"/>
      <c r="B160" s="27" t="s">
        <v>398</v>
      </c>
      <c r="C160" s="69" t="s">
        <v>237</v>
      </c>
      <c r="D160" s="71">
        <v>399</v>
      </c>
      <c r="E160" s="72"/>
    </row>
    <row r="161" spans="1:5" s="29" customFormat="1" x14ac:dyDescent="0.2">
      <c r="A161" s="33"/>
      <c r="B161" s="27" t="s">
        <v>399</v>
      </c>
      <c r="C161" s="69" t="s">
        <v>237</v>
      </c>
      <c r="D161" s="71">
        <v>399</v>
      </c>
      <c r="E161" s="72"/>
    </row>
    <row r="162" spans="1:5" s="29" customFormat="1" x14ac:dyDescent="0.2">
      <c r="A162" s="33"/>
      <c r="B162" s="27" t="s">
        <v>400</v>
      </c>
      <c r="C162" s="69" t="s">
        <v>237</v>
      </c>
      <c r="D162" s="71">
        <v>399</v>
      </c>
      <c r="E162" s="72"/>
    </row>
    <row r="163" spans="1:5" s="29" customFormat="1" x14ac:dyDescent="0.2">
      <c r="A163" s="33"/>
      <c r="B163" s="27" t="s">
        <v>401</v>
      </c>
      <c r="C163" s="69" t="s">
        <v>238</v>
      </c>
      <c r="D163" s="71">
        <v>479</v>
      </c>
      <c r="E163" s="72"/>
    </row>
    <row r="164" spans="1:5" s="29" customFormat="1" x14ac:dyDescent="0.2">
      <c r="A164" s="33"/>
      <c r="B164" s="27" t="s">
        <v>402</v>
      </c>
      <c r="C164" s="69" t="s">
        <v>239</v>
      </c>
      <c r="D164" s="71">
        <v>479</v>
      </c>
      <c r="E164" s="72"/>
    </row>
    <row r="165" spans="1:5" s="29" customFormat="1" x14ac:dyDescent="0.2">
      <c r="A165" s="33"/>
      <c r="B165" s="27" t="s">
        <v>403</v>
      </c>
      <c r="C165" s="69" t="s">
        <v>240</v>
      </c>
      <c r="D165" s="71">
        <v>1099.01</v>
      </c>
      <c r="E165" s="72"/>
    </row>
    <row r="166" spans="1:5" s="29" customFormat="1" x14ac:dyDescent="0.2">
      <c r="A166" s="33"/>
      <c r="B166" s="34"/>
      <c r="C166" s="68" t="s">
        <v>241</v>
      </c>
      <c r="D166" s="70">
        <f>SUM(D167:D169)</f>
        <v>266545.40000000002</v>
      </c>
      <c r="E166" s="72"/>
    </row>
    <row r="167" spans="1:5" s="29" customFormat="1" x14ac:dyDescent="0.2">
      <c r="A167" s="33"/>
      <c r="B167" s="27" t="s">
        <v>404</v>
      </c>
      <c r="C167" s="69" t="s">
        <v>242</v>
      </c>
      <c r="D167" s="71">
        <v>128795.4</v>
      </c>
      <c r="E167" s="72"/>
    </row>
    <row r="168" spans="1:5" s="29" customFormat="1" x14ac:dyDescent="0.2">
      <c r="A168" s="33"/>
      <c r="B168" s="27" t="s">
        <v>405</v>
      </c>
      <c r="C168" s="69" t="s">
        <v>243</v>
      </c>
      <c r="D168" s="71">
        <v>92800</v>
      </c>
      <c r="E168" s="72"/>
    </row>
    <row r="169" spans="1:5" s="29" customFormat="1" x14ac:dyDescent="0.2">
      <c r="A169" s="33"/>
      <c r="B169" s="27" t="s">
        <v>406</v>
      </c>
      <c r="C169" s="69" t="s">
        <v>244</v>
      </c>
      <c r="D169" s="71">
        <v>44950</v>
      </c>
      <c r="E169" s="72"/>
    </row>
    <row r="170" spans="1:5" s="29" customFormat="1" x14ac:dyDescent="0.2">
      <c r="A170" s="33"/>
      <c r="B170" s="34"/>
      <c r="C170" s="68" t="s">
        <v>245</v>
      </c>
      <c r="D170" s="70">
        <f>SUM(D171:D181)</f>
        <v>90617.600000000006</v>
      </c>
      <c r="E170" s="72"/>
    </row>
    <row r="171" spans="1:5" s="29" customFormat="1" x14ac:dyDescent="0.2">
      <c r="A171" s="33"/>
      <c r="B171" s="27" t="s">
        <v>407</v>
      </c>
      <c r="C171" s="69" t="s">
        <v>246</v>
      </c>
      <c r="D171" s="71">
        <v>7000</v>
      </c>
      <c r="E171" s="72"/>
    </row>
    <row r="172" spans="1:5" s="29" customFormat="1" x14ac:dyDescent="0.2">
      <c r="A172" s="33"/>
      <c r="B172" s="27" t="s">
        <v>408</v>
      </c>
      <c r="C172" s="69" t="s">
        <v>247</v>
      </c>
      <c r="D172" s="71">
        <v>2017.6</v>
      </c>
      <c r="E172" s="72"/>
    </row>
    <row r="173" spans="1:5" s="29" customFormat="1" x14ac:dyDescent="0.2">
      <c r="A173" s="33"/>
      <c r="B173" s="27" t="s">
        <v>409</v>
      </c>
      <c r="C173" s="69" t="s">
        <v>248</v>
      </c>
      <c r="D173" s="71">
        <v>5835</v>
      </c>
      <c r="E173" s="72"/>
    </row>
    <row r="174" spans="1:5" s="29" customFormat="1" x14ac:dyDescent="0.2">
      <c r="A174" s="33"/>
      <c r="B174" s="27" t="s">
        <v>410</v>
      </c>
      <c r="C174" s="69" t="s">
        <v>249</v>
      </c>
      <c r="D174" s="71">
        <v>7830</v>
      </c>
      <c r="E174" s="72"/>
    </row>
    <row r="175" spans="1:5" s="29" customFormat="1" x14ac:dyDescent="0.2">
      <c r="A175" s="33"/>
      <c r="B175" s="27" t="s">
        <v>411</v>
      </c>
      <c r="C175" s="69" t="s">
        <v>250</v>
      </c>
      <c r="D175" s="71">
        <v>750</v>
      </c>
      <c r="E175" s="72"/>
    </row>
    <row r="176" spans="1:5" s="29" customFormat="1" x14ac:dyDescent="0.2">
      <c r="A176" s="33"/>
      <c r="B176" s="27" t="s">
        <v>412</v>
      </c>
      <c r="C176" s="69" t="s">
        <v>251</v>
      </c>
      <c r="D176" s="71">
        <v>16995</v>
      </c>
      <c r="E176" s="72"/>
    </row>
    <row r="177" spans="1:5" s="29" customFormat="1" x14ac:dyDescent="0.2">
      <c r="A177" s="33"/>
      <c r="B177" s="27" t="s">
        <v>413</v>
      </c>
      <c r="C177" s="69" t="s">
        <v>252</v>
      </c>
      <c r="D177" s="71">
        <v>6780</v>
      </c>
      <c r="E177" s="72"/>
    </row>
    <row r="178" spans="1:5" s="29" customFormat="1" x14ac:dyDescent="0.2">
      <c r="A178" s="33"/>
      <c r="B178" s="27" t="s">
        <v>414</v>
      </c>
      <c r="C178" s="69" t="s">
        <v>252</v>
      </c>
      <c r="D178" s="71">
        <v>6780</v>
      </c>
      <c r="E178" s="72"/>
    </row>
    <row r="179" spans="1:5" s="29" customFormat="1" x14ac:dyDescent="0.2">
      <c r="A179" s="33"/>
      <c r="B179" s="27" t="s">
        <v>415</v>
      </c>
      <c r="C179" s="69" t="s">
        <v>253</v>
      </c>
      <c r="D179" s="71">
        <v>4600</v>
      </c>
      <c r="E179" s="72"/>
    </row>
    <row r="180" spans="1:5" s="29" customFormat="1" x14ac:dyDescent="0.2">
      <c r="A180" s="33"/>
      <c r="B180" s="27" t="s">
        <v>416</v>
      </c>
      <c r="C180" s="69" t="s">
        <v>254</v>
      </c>
      <c r="D180" s="71">
        <v>15700</v>
      </c>
      <c r="E180" s="72"/>
    </row>
    <row r="181" spans="1:5" s="29" customFormat="1" x14ac:dyDescent="0.2">
      <c r="A181" s="33"/>
      <c r="B181" s="27" t="s">
        <v>417</v>
      </c>
      <c r="C181" s="69" t="s">
        <v>255</v>
      </c>
      <c r="D181" s="71">
        <v>16330</v>
      </c>
      <c r="E181" s="72"/>
    </row>
    <row r="182" spans="1:5" x14ac:dyDescent="0.2">
      <c r="A182" s="35"/>
      <c r="B182" s="36"/>
      <c r="C182" s="37"/>
      <c r="D182" s="38"/>
      <c r="E182" s="39"/>
    </row>
    <row r="183" spans="1:5" x14ac:dyDescent="0.2">
      <c r="A183" s="35"/>
      <c r="B183" s="36"/>
      <c r="C183" s="74" t="s">
        <v>430</v>
      </c>
      <c r="D183" s="67">
        <f>+D8+D43+D112+D128+D130+D144+D149+D151+D153+D166+D170</f>
        <v>3965081.6700000004</v>
      </c>
      <c r="E183" s="39"/>
    </row>
    <row r="184" spans="1:5" x14ac:dyDescent="0.2">
      <c r="A184" s="35"/>
      <c r="B184" s="36"/>
      <c r="C184" s="37"/>
      <c r="D184" s="38"/>
      <c r="E184" s="39"/>
    </row>
    <row r="185" spans="1:5" x14ac:dyDescent="0.2">
      <c r="A185" s="59"/>
      <c r="B185" s="60"/>
      <c r="C185" s="61"/>
      <c r="D185" s="62"/>
      <c r="E185" s="46"/>
    </row>
    <row r="186" spans="1:5" x14ac:dyDescent="0.2">
      <c r="A186" s="47"/>
      <c r="B186" s="48"/>
      <c r="C186" s="87"/>
      <c r="D186" s="88"/>
      <c r="E186" s="88"/>
    </row>
    <row r="187" spans="1:5" x14ac:dyDescent="0.2">
      <c r="A187" s="49"/>
      <c r="B187" s="49"/>
      <c r="C187" s="49"/>
      <c r="E187" s="50"/>
    </row>
  </sheetData>
  <mergeCells count="5">
    <mergeCell ref="C186:E186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C27" sqref="C27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79</v>
      </c>
      <c r="C1" s="92"/>
      <c r="D1" s="92"/>
      <c r="E1" s="92"/>
    </row>
    <row r="2" spans="1:8" s="18" customFormat="1" x14ac:dyDescent="0.2">
      <c r="B2" s="89" t="s">
        <v>433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51" t="s">
        <v>87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76</v>
      </c>
      <c r="B7" s="91"/>
      <c r="C7" s="30" t="s">
        <v>80</v>
      </c>
      <c r="D7" s="30" t="s">
        <v>78</v>
      </c>
      <c r="E7" s="31"/>
    </row>
    <row r="8" spans="1:8" x14ac:dyDescent="0.2">
      <c r="A8" s="35"/>
      <c r="B8" s="36"/>
      <c r="C8" s="65" t="s">
        <v>96</v>
      </c>
      <c r="D8" s="66">
        <f>SUM(D9:D17)</f>
        <v>60297788.099999994</v>
      </c>
      <c r="E8" s="39" t="s">
        <v>74</v>
      </c>
      <c r="F8" s="23" t="s">
        <v>74</v>
      </c>
    </row>
    <row r="9" spans="1:8" x14ac:dyDescent="0.2">
      <c r="A9" s="35"/>
      <c r="B9" s="41" t="s">
        <v>418</v>
      </c>
      <c r="C9" s="37" t="s">
        <v>88</v>
      </c>
      <c r="D9" s="38">
        <v>30086471</v>
      </c>
      <c r="E9" s="39"/>
    </row>
    <row r="10" spans="1:8" x14ac:dyDescent="0.2">
      <c r="A10" s="35"/>
      <c r="B10" s="41" t="s">
        <v>419</v>
      </c>
      <c r="C10" s="37" t="s">
        <v>89</v>
      </c>
      <c r="D10" s="38">
        <v>-408008</v>
      </c>
      <c r="E10" s="39"/>
    </row>
    <row r="11" spans="1:8" x14ac:dyDescent="0.2">
      <c r="A11" s="35"/>
      <c r="B11" s="41" t="s">
        <v>420</v>
      </c>
      <c r="C11" s="37" t="s">
        <v>90</v>
      </c>
      <c r="D11" s="38">
        <v>1185.5</v>
      </c>
      <c r="E11" s="39"/>
    </row>
    <row r="12" spans="1:8" x14ac:dyDescent="0.2">
      <c r="A12" s="35"/>
      <c r="B12" s="41" t="s">
        <v>421</v>
      </c>
      <c r="C12" s="37" t="s">
        <v>91</v>
      </c>
      <c r="D12" s="38">
        <v>632314.80000000005</v>
      </c>
      <c r="E12" s="39"/>
    </row>
    <row r="13" spans="1:8" x14ac:dyDescent="0.2">
      <c r="A13" s="40"/>
      <c r="B13" s="41" t="s">
        <v>422</v>
      </c>
      <c r="C13" s="37" t="s">
        <v>92</v>
      </c>
      <c r="D13" s="38">
        <v>25000000</v>
      </c>
      <c r="E13" s="39"/>
    </row>
    <row r="14" spans="1:8" x14ac:dyDescent="0.2">
      <c r="A14" s="40"/>
      <c r="B14" s="41" t="s">
        <v>423</v>
      </c>
      <c r="C14" s="37" t="s">
        <v>93</v>
      </c>
      <c r="D14" s="38">
        <v>140000</v>
      </c>
      <c r="E14" s="39"/>
    </row>
    <row r="15" spans="1:8" x14ac:dyDescent="0.2">
      <c r="A15" s="40"/>
      <c r="B15" s="41" t="s">
        <v>424</v>
      </c>
      <c r="C15" s="37" t="s">
        <v>94</v>
      </c>
      <c r="D15" s="38">
        <v>628356.30000000005</v>
      </c>
      <c r="E15" s="39"/>
    </row>
    <row r="16" spans="1:8" x14ac:dyDescent="0.2">
      <c r="A16" s="40"/>
      <c r="B16" s="41" t="s">
        <v>425</v>
      </c>
      <c r="C16" s="37" t="s">
        <v>95</v>
      </c>
      <c r="D16" s="38">
        <v>4204348.5</v>
      </c>
      <c r="E16" s="39"/>
    </row>
    <row r="17" spans="1:7" x14ac:dyDescent="0.2">
      <c r="A17" s="40"/>
      <c r="B17" s="41" t="s">
        <v>431</v>
      </c>
      <c r="C17" s="37" t="s">
        <v>432</v>
      </c>
      <c r="D17" s="38">
        <v>13120</v>
      </c>
      <c r="E17" s="39"/>
    </row>
    <row r="18" spans="1:7" x14ac:dyDescent="0.2">
      <c r="A18" s="40"/>
      <c r="B18" s="41"/>
      <c r="C18" s="65" t="s">
        <v>99</v>
      </c>
      <c r="D18" s="67">
        <f>+D19+D20</f>
        <v>58411094.990000002</v>
      </c>
      <c r="E18" s="39"/>
    </row>
    <row r="19" spans="1:7" x14ac:dyDescent="0.2">
      <c r="A19" s="40"/>
      <c r="B19" s="41" t="s">
        <v>426</v>
      </c>
      <c r="C19" s="37" t="s">
        <v>97</v>
      </c>
      <c r="D19" s="38">
        <v>1009490.9</v>
      </c>
      <c r="E19" s="39"/>
    </row>
    <row r="20" spans="1:7" x14ac:dyDescent="0.2">
      <c r="A20" s="40"/>
      <c r="B20" s="41" t="s">
        <v>427</v>
      </c>
      <c r="C20" s="37" t="s">
        <v>98</v>
      </c>
      <c r="D20" s="38">
        <v>57401604.090000004</v>
      </c>
      <c r="E20" s="39"/>
      <c r="G20" s="73"/>
    </row>
    <row r="21" spans="1:7" x14ac:dyDescent="0.2">
      <c r="A21" s="40"/>
      <c r="B21" s="41"/>
      <c r="C21" s="37"/>
      <c r="D21" s="38"/>
      <c r="E21" s="39"/>
    </row>
    <row r="22" spans="1:7" x14ac:dyDescent="0.2">
      <c r="A22" s="40"/>
      <c r="B22" s="41"/>
      <c r="C22" s="37"/>
      <c r="D22" s="38"/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40"/>
      <c r="B27" s="41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x14ac:dyDescent="0.2">
      <c r="A39" s="35"/>
      <c r="B39" s="36"/>
      <c r="C39" s="37"/>
      <c r="D39" s="38"/>
      <c r="E39" s="39"/>
    </row>
    <row r="40" spans="1:9" ht="15" x14ac:dyDescent="0.2">
      <c r="A40" s="42"/>
      <c r="B40" s="43"/>
      <c r="C40" s="44"/>
      <c r="D40" s="45"/>
      <c r="E40" s="46"/>
    </row>
    <row r="41" spans="1:9" x14ac:dyDescent="0.2">
      <c r="A41" s="47"/>
      <c r="B41" s="48"/>
      <c r="C41" s="87"/>
      <c r="D41" s="88"/>
      <c r="E41" s="88"/>
    </row>
    <row r="42" spans="1:9" x14ac:dyDescent="0.2">
      <c r="A42" s="49"/>
      <c r="B42" s="49"/>
      <c r="C42" s="49"/>
      <c r="E42" s="50"/>
      <c r="F42" s="50"/>
      <c r="G42" s="49"/>
      <c r="H42" s="49"/>
      <c r="I42" s="49"/>
    </row>
  </sheetData>
  <mergeCells count="5">
    <mergeCell ref="C41:E41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433</v>
      </c>
      <c r="C2" s="94"/>
      <c r="D2" s="95"/>
    </row>
    <row r="3" spans="1:4" x14ac:dyDescent="0.2">
      <c r="A3" s="17"/>
      <c r="B3" s="96" t="s">
        <v>86</v>
      </c>
      <c r="C3" s="97"/>
      <c r="D3" s="98"/>
    </row>
    <row r="4" spans="1:4" ht="15.75" customHeight="1" thickBot="1" x14ac:dyDescent="0.25">
      <c r="A4" s="17"/>
      <c r="B4" s="99" t="s">
        <v>81</v>
      </c>
      <c r="C4" s="100"/>
      <c r="D4" s="101"/>
    </row>
    <row r="5" spans="1:4" x14ac:dyDescent="0.2">
      <c r="A5" s="17"/>
      <c r="B5" s="102" t="s">
        <v>82</v>
      </c>
      <c r="C5" s="104" t="s">
        <v>83</v>
      </c>
      <c r="D5" s="105"/>
    </row>
    <row r="6" spans="1:4" ht="12.75" thickBot="1" x14ac:dyDescent="0.25">
      <c r="A6" s="17"/>
      <c r="B6" s="103"/>
      <c r="C6" s="52" t="s">
        <v>84</v>
      </c>
      <c r="D6" s="53" t="s">
        <v>85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/>
      <c r="C8" s="55"/>
      <c r="D8" s="55"/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2015-09-28T19:07:03Z</dcterms:modified>
</cp:coreProperties>
</file>