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ARMONIZADA ENERO-SEPTIEMBRE 2015\INFORMACIÓN PROGRAMÁ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J15" i="19" l="1"/>
  <c r="G15" i="19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<sst xmlns="http://schemas.openxmlformats.org/spreadsheetml/2006/main" count="287" uniqueCount="118">
  <si>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</si>
  <si>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</si>
  <si>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</si>
  <si>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</si>
  <si>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</si>
  <si>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</si>
  <si>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</si>
  <si>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</si>
  <si>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</si>
  <si>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</si>
  <si>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</si>
  <si>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</si>
  <si>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</si>
  <si>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</si>
  <si>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</si>
  <si>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</si>
  <si>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</si>
  <si>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</si>
  <si>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</si>
  <si>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</si>
  <si>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</si>
  <si>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</si>
  <si>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</si>
  <si>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</si>
  <si>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</si>
  <si>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</si>
  <si>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</si>
  <si>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</si>
  <si>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</si>
  <si>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</si>
  <si>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</si>
  <si>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</si>
  <si>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</si>
  <si>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</si>
  <si>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</si>
  <si>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</si>
  <si>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</si>
  <si>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</si>
  <si>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</si>
  <si>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</si>
  <si>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</si>
  <si>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</si>
  <si>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</si>
  <si>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</si>
  <si>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</si>
  <si>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</si>
  <si>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</si>
  <si>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</si>
  <si>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</si>
  <si>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</si>
  <si>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</si>
  <si>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</si>
  <si>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</si>
  <si>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</si>
  <si>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</si>
  <si>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</si>
  <si>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</si>
  <si>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</si>
  <si>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</si>
  <si>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</si>
  <si>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</si>
  <si>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</si>
  <si>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</si>
  <si>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</si>
  <si>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</si>
  <si>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</si>
  <si>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</si>
  <si>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</si>
  <si>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</si>
  <si>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</si>
  <si>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</si>
  <si>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</si>
  <si>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</si>
  <si>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</si>
  <si>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</si>
  <si>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</si>
  <si>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</si>
  <si>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</si>
  <si>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</si>
  <si>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</si>
  <si>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</si>
  <si>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</si>
  <si>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</si>
  <si>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</si>
  <si>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</si>
  <si>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</si>
  <si>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</si>
  <si>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</si>
  <si>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</si>
  <si>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</si>
  <si>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</si>
  <si>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</si>
  <si>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</si>
  <si>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</si>
  <si>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</si>
  <si>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</si>
  <si>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</si>
  <si>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</si>
  <si>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</si>
  <si>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</si>
  <si>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</si>
  <si>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</si>
  <si>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</si>
  <si>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</si>
  <si>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</si>
  <si>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</si>
  <si>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</si>
  <si>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</si>
  <si>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</si>
  <si>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</si>
  <si>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</si>
  <si>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</si>
  <si>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</si>
  <si>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</si>
  <si>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</si>
  <si>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2015</t>
  </si>
  <si>
    <t>Sector Paraestatal</t>
  </si>
  <si>
    <t>Del 1 de enero al 30 de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</si>
</sst>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E22" workbookViewId="0">
      <selection activeCell="J15" sqref="J15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9" t="s">
        <v>115</v>
      </c>
      <c r="C2" s="60"/>
      <c r="D2" s="60"/>
      <c r="E2" s="60"/>
      <c r="F2" s="60"/>
      <c r="G2" s="60"/>
      <c r="H2" s="60"/>
      <c r="I2" s="60"/>
      <c r="J2" s="61"/>
    </row>
    <row r="3" spans="2:10" x14ac:dyDescent="0.2">
      <c r="B3" s="59" t="s">
        <v>116</v>
      </c>
      <c r="C3" s="60"/>
      <c r="D3" s="60"/>
      <c r="E3" s="60"/>
      <c r="F3" s="60"/>
      <c r="G3" s="60"/>
      <c r="H3" s="60"/>
      <c r="I3" s="60"/>
      <c r="J3" s="61"/>
    </row>
    <row r="4" spans="2:10" x14ac:dyDescent="0.2">
      <c r="B4" s="62" t="s">
        <v>84</v>
      </c>
      <c r="C4" s="63"/>
      <c r="D4" s="63"/>
      <c r="E4" s="63"/>
      <c r="F4" s="63"/>
      <c r="G4" s="63"/>
      <c r="H4" s="63"/>
      <c r="I4" s="63"/>
      <c r="J4" s="64"/>
    </row>
    <row r="5" spans="2:10" x14ac:dyDescent="0.2">
      <c r="B5" s="65" t="s">
        <v>117</v>
      </c>
      <c r="C5" s="66"/>
      <c r="D5" s="66"/>
      <c r="E5" s="66"/>
      <c r="F5" s="66"/>
      <c r="G5" s="66"/>
      <c r="H5" s="66"/>
      <c r="I5" s="66"/>
      <c r="J5" s="67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8" t="s">
        <v>73</v>
      </c>
      <c r="C7" s="69"/>
      <c r="D7" s="70"/>
      <c r="E7" s="77" t="s">
        <v>83</v>
      </c>
      <c r="F7" s="77"/>
      <c r="G7" s="77"/>
      <c r="H7" s="77"/>
      <c r="I7" s="77"/>
      <c r="J7" s="77" t="s">
        <v>76</v>
      </c>
    </row>
    <row r="8" spans="2:10" ht="24" x14ac:dyDescent="0.2">
      <c r="B8" s="71"/>
      <c r="C8" s="72"/>
      <c r="D8" s="73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7"/>
    </row>
    <row r="9" spans="2:10" ht="15.75" customHeight="1" x14ac:dyDescent="0.2">
      <c r="B9" s="74"/>
      <c r="C9" s="75"/>
      <c r="D9" s="76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54" t="s">
        <v>85</v>
      </c>
      <c r="C10" s="55"/>
      <c r="D10" s="56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4355447</v>
      </c>
      <c r="F14" s="39">
        <f>SUM(F15:F22)</f>
        <v>23930936</v>
      </c>
      <c r="G14" s="36">
        <f t="shared" si="1"/>
        <v>28286383</v>
      </c>
      <c r="H14" s="39">
        <f t="shared" ref="H14:I14" si="3">SUM(H15:H22)</f>
        <v>9376098</v>
      </c>
      <c r="I14" s="39">
        <f t="shared" si="3"/>
        <v>9362446</v>
      </c>
      <c r="J14" s="36">
        <f t="shared" si="2"/>
        <v>18910285</v>
      </c>
    </row>
    <row r="15" spans="2:10" x14ac:dyDescent="0.2">
      <c r="B15" s="21"/>
      <c r="C15" s="29"/>
      <c r="D15" s="22" t="s">
        <v>90</v>
      </c>
      <c r="E15" s="38">
        <v>4355447</v>
      </c>
      <c r="F15" s="38">
        <v>23930936</v>
      </c>
      <c r="G15" s="35">
        <f>+E15+F15</f>
        <v>28286383</v>
      </c>
      <c r="H15" s="35">
        <v>9376098</v>
      </c>
      <c r="I15" s="35">
        <v>9362446</v>
      </c>
      <c r="J15" s="35">
        <f>+G15-H15</f>
        <v>18910285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54" t="s">
        <v>112</v>
      </c>
      <c r="C37" s="55"/>
      <c r="D37" s="56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54" t="s">
        <v>113</v>
      </c>
      <c r="C38" s="55"/>
      <c r="D38" s="56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54" t="s">
        <v>114</v>
      </c>
      <c r="C39" s="55"/>
      <c r="D39" s="56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57" t="s">
        <v>82</v>
      </c>
      <c r="D41" s="58"/>
      <c r="E41" s="37">
        <f>+E11+E14+E23+E27+E30+E35+E37+E38+E39</f>
        <v>4355447</v>
      </c>
      <c r="F41" s="37">
        <f t="shared" ref="F41:J41" si="8">+F11+F14+F23+F27+F30+F35+F37+F38+F39</f>
        <v>23930936</v>
      </c>
      <c r="G41" s="37">
        <f t="shared" si="8"/>
        <v>28286383</v>
      </c>
      <c r="H41" s="37">
        <f t="shared" si="8"/>
        <v>9376098</v>
      </c>
      <c r="I41" s="37">
        <f t="shared" si="8"/>
        <v>9362446</v>
      </c>
      <c r="J41" s="37">
        <f t="shared" si="8"/>
        <v>18910285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2014-12-22T15:30:31Z</cp:lastPrinted>
  <dcterms:created xsi:type="dcterms:W3CDTF">2014-01-27T16:27:43Z</dcterms:created>
  <dcterms:modified xsi:type="dcterms:W3CDTF">2015-10-06T18:44:43Z</dcterms:modified>
</cp:coreProperties>
</file>