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<sst xmlns="http://schemas.openxmlformats.org/spreadsheetml/2006/main" count="74" uniqueCount="65">
  <si>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</si>
  <si>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</si>
  <si>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</si>
  <si>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</si>
  <si>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</si>
  <si>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</si>
  <si>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</si>
  <si>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</si>
  <si>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</si>
  <si>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</si>
  <si>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</si>
  <si>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</si>
  <si>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</si>
  <si>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</si>
  <si>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</si>
  <si>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</si>
  <si>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</si>
  <si>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</si>
  <si>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</si>
  <si>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</si>
  <si>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</si>
  <si>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</si>
  <si>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</si>
  <si>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</si>
  <si>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</si>
  <si>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</si>
  <si>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</si>
  <si>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</si>
  <si>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</si>
  <si>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</si>
  <si>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</si>
  <si>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</si>
  <si>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</si>
  <si>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</si>
  <si>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</si>
  <si>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</si>
  <si>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</si>
  <si>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</si>
  <si>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</si>
  <si>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</si>
  <si>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</si>
  <si>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</si>
  <si>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</si>
  <si>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</si>
  <si>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</si>
  <si>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</si>
  <si>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</si>
  <si>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</si>
  <si>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</si>
  <si>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</si>
  <si>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</si>
  <si>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</si>
  <si>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</si>
  <si>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</si>
  <si>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</si>
  <si>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</si>
  <si>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</si>
  <si>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</si>
  <si>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</si>
  <si>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</si>
  <si>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</si>
  <si>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</si>
  <si>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2017</t>
  </si>
  <si>
    <t xml:space="preserve"> </t>
  </si>
  <si>
    <t>Del 1o. de enero al 31 de diciembre de 2017 y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</si>
</sst>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3" applyFont="1" applyFill="1" applyBorder="1" applyAlignment="1">
      <alignment vertical="center"/>
      <protection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vertical="top"/>
      <protection/>
    </xf>
    <xf numFmtId="0" fontId="46" fillId="33" borderId="0" xfId="53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49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3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49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49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49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49" applyNumberFormat="1" applyFont="1" applyFill="1" applyBorder="1" applyAlignment="1">
      <alignment horizontal="center" vertical="center"/>
    </xf>
    <xf numFmtId="0" fontId="48" fillId="34" borderId="15" xfId="53" applyFont="1" applyFill="1" applyBorder="1" applyAlignment="1">
      <alignment horizontal="center" vertical="center"/>
      <protection/>
    </xf>
    <xf numFmtId="0" fontId="48" fillId="34" borderId="16" xfId="53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3" applyFont="1" applyFill="1" applyBorder="1" applyAlignment="1">
      <alignment horizontal="center" vertical="center"/>
      <protection/>
    </xf>
    <xf numFmtId="0" fontId="48" fillId="34" borderId="15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4" sqref="A14:B14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62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61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194834785</v>
      </c>
      <c r="D14" s="28">
        <f>SUM(D26+D16)</f>
        <v>1909775745</v>
      </c>
      <c r="E14" s="27"/>
      <c r="F14" s="63" t="s">
        <v>6</v>
      </c>
      <c r="G14" s="63"/>
      <c r="H14" s="28">
        <f>H16+H27</f>
        <v>1905043401</v>
      </c>
      <c r="I14" s="28">
        <f>I16+I27</f>
        <v>12912236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0</v>
      </c>
      <c r="D16" s="28">
        <f>SUM(D18:D24)</f>
        <v>1805817595</v>
      </c>
      <c r="E16" s="27"/>
      <c r="F16" s="63" t="s">
        <v>8</v>
      </c>
      <c r="G16" s="63"/>
      <c r="H16" s="28">
        <f>SUM(H18:H25)</f>
        <v>1905043401</v>
      </c>
      <c r="I16" s="28">
        <f>SUM(I18:I25)</f>
        <v>12887135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1726581796</v>
      </c>
      <c r="E18" s="27"/>
      <c r="F18" s="62" t="s">
        <v>10</v>
      </c>
      <c r="G18" s="62"/>
      <c r="H18" s="33">
        <v>149592681</v>
      </c>
      <c r="I18" s="33"/>
      <c r="J18" s="23"/>
      <c r="L18" s="34"/>
      <c r="M18" s="34"/>
    </row>
    <row r="19" spans="1:12" ht="15.75">
      <c r="A19" s="66" t="s">
        <v>11</v>
      </c>
      <c r="B19" s="62"/>
      <c r="C19" s="33" t="s">
        <v>63</v>
      </c>
      <c r="D19" s="33">
        <v>69916649</v>
      </c>
      <c r="E19" s="27"/>
      <c r="F19" s="62" t="s">
        <v>12</v>
      </c>
      <c r="G19" s="62"/>
      <c r="H19" s="33">
        <v>178852241</v>
      </c>
      <c r="I19" s="33" t="s">
        <v>63</v>
      </c>
      <c r="J19" s="23"/>
      <c r="L19" s="34"/>
    </row>
    <row r="20" spans="1:12" ht="15.75">
      <c r="A20" s="66" t="s">
        <v>13</v>
      </c>
      <c r="B20" s="62"/>
      <c r="C20" s="33" t="s">
        <v>63</v>
      </c>
      <c r="D20" s="33">
        <v>9319150</v>
      </c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/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/>
      <c r="I23" s="33">
        <v>12887135</v>
      </c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>
        <v>1551713666</v>
      </c>
      <c r="I24" s="33"/>
      <c r="J24" s="23"/>
      <c r="L24" s="34"/>
    </row>
    <row r="25" spans="1:12" ht="15.75">
      <c r="A25" s="29"/>
      <c r="B25" s="30"/>
      <c r="C25" s="31"/>
      <c r="D25" s="31" t="s">
        <v>63</v>
      </c>
      <c r="E25" s="27"/>
      <c r="F25" s="62" t="s">
        <v>23</v>
      </c>
      <c r="G25" s="62"/>
      <c r="H25" s="33">
        <v>24884813</v>
      </c>
      <c r="I25" s="33">
        <v>0</v>
      </c>
      <c r="J25" s="23"/>
      <c r="L25" s="34"/>
    </row>
    <row r="26" spans="1:12" ht="15.75">
      <c r="A26" s="67" t="s">
        <v>24</v>
      </c>
      <c r="B26" s="63"/>
      <c r="C26" s="28">
        <f>SUM(C28:C36)</f>
        <v>194834785</v>
      </c>
      <c r="D26" s="28">
        <f>SUM(D28:D36)</f>
        <v>103958150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25101</v>
      </c>
      <c r="J27" s="23"/>
      <c r="L27" s="34"/>
    </row>
    <row r="28" spans="1:12" ht="15.75">
      <c r="A28" s="66" t="s">
        <v>26</v>
      </c>
      <c r="B28" s="62"/>
      <c r="C28" s="33">
        <v>83846561</v>
      </c>
      <c r="D28" s="33" t="s">
        <v>63</v>
      </c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 t="s">
        <v>63</v>
      </c>
      <c r="D29" s="33"/>
      <c r="E29" s="27"/>
      <c r="F29" s="62" t="s">
        <v>28</v>
      </c>
      <c r="G29" s="62"/>
      <c r="H29" s="33"/>
      <c r="I29" s="33">
        <v>25101</v>
      </c>
      <c r="J29" s="23"/>
      <c r="L29" s="34"/>
    </row>
    <row r="30" spans="1:12" ht="15.75">
      <c r="A30" s="66" t="s">
        <v>29</v>
      </c>
      <c r="B30" s="62"/>
      <c r="C30" s="33">
        <v>90767113</v>
      </c>
      <c r="D30" s="33" t="s">
        <v>63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84454520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19503630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20221111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/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169288965</v>
      </c>
      <c r="I36" s="28">
        <f>I38+I44+I52</f>
        <v>346281010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2254154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>
        <v>910395</v>
      </c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>
        <v>1343759</v>
      </c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169288965</v>
      </c>
      <c r="I44" s="28">
        <f>SUM(I46:I50)</f>
        <v>344026856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342195530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169288965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>
        <v>1831326</v>
      </c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2017-01-23T19:14:54Z</cp:lastPrinted>
  <dcterms:created xsi:type="dcterms:W3CDTF">2014-04-03T22:09:08Z</dcterms:created>
  <dcterms:modified xsi:type="dcterms:W3CDTF">2018-01-25T00:03:59Z</dcterms:modified>
  <cp:category/>
  <cp:version/>
  <cp:contentType/>
  <cp:contentStatus/>
</cp:coreProperties>
</file>