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<sst xmlns="http://schemas.openxmlformats.org/spreadsheetml/2006/main" count="74" uniqueCount="72">
  <si>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</si>
  <si>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</si>
  <si>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</si>
  <si>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</si>
  <si>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</si>
  <si>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</si>
  <si>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</si>
  <si>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</si>
  <si>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</si>
  <si>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</si>
  <si>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</si>
  <si>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</si>
  <si>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</si>
  <si>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</si>
  <si>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</si>
  <si>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</si>
  <si>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</si>
  <si>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</si>
  <si>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</si>
  <si>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</si>
  <si>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</si>
  <si>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</si>
  <si>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</si>
  <si>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</si>
  <si>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</si>
  <si>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</si>
  <si>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</si>
  <si>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</si>
  <si>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</si>
  <si>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</si>
  <si>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</si>
  <si>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</si>
  <si>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</si>
  <si>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</si>
  <si>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</si>
  <si>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</si>
  <si>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</si>
  <si>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</si>
  <si>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</si>
  <si>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</si>
  <si>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</si>
  <si>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</si>
  <si>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</si>
  <si>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</si>
  <si>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</si>
  <si>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</si>
  <si>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</si>
  <si>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</si>
  <si>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</si>
  <si>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</si>
  <si>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</si>
  <si>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</si>
  <si>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</si>
  <si>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</si>
  <si>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</si>
  <si>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</si>
  <si>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</si>
  <si>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</si>
  <si>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</si>
  <si>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</si>
  <si>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</si>
  <si>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</si>
  <si>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</si>
  <si>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</si>
  <si>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</si>
  <si>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</si>
  <si>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</si>
  <si>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</si>
  <si>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</si>
  <si>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Cuenta de la Hacienda Pública Estatal 2017</t>
  </si>
  <si>
    <t>Del 1o. de enero al 31 de diciembre de 2017 y al 31 de diciembre de 2016</t>
  </si>
  <si>
    <t>BASE CONSOLIDADA PODER LEGISLATIVO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</si>
</sst>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D40">
      <selection activeCell="I56" sqref="I5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69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70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71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2017</v>
      </c>
      <c r="E12" s="68">
        <v>2016</v>
      </c>
      <c r="F12" s="69"/>
      <c r="G12" s="74" t="s">
        <v>2</v>
      </c>
      <c r="H12" s="74"/>
      <c r="I12" s="68">
        <v>2017</v>
      </c>
      <c r="J12" s="68">
        <v>2016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5224916</v>
      </c>
      <c r="E15" s="26">
        <f>SUM(E16:E23)</f>
        <v>6986604</v>
      </c>
      <c r="F15" s="27"/>
      <c r="G15" s="77" t="s">
        <v>6</v>
      </c>
      <c r="H15" s="77"/>
      <c r="I15" s="26">
        <f>SUM(I16:I18)</f>
        <v>189686061</v>
      </c>
      <c r="J15" s="26">
        <f>SUM(J16:J18)</f>
        <v>213083844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138825982</v>
      </c>
      <c r="J16" s="30">
        <v>127054110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20876042</v>
      </c>
      <c r="J17" s="30">
        <v>44340290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29984037</v>
      </c>
      <c r="J18" s="30">
        <v>41689444</v>
      </c>
      <c r="K18" s="28"/>
    </row>
    <row r="19" spans="1:11" ht="15" customHeight="1">
      <c r="A19" s="29"/>
      <c r="B19" s="78" t="s">
        <v>13</v>
      </c>
      <c r="C19" s="78"/>
      <c r="D19" s="30">
        <v>4169311</v>
      </c>
      <c r="E19" s="30">
        <v>5441634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969357</v>
      </c>
      <c r="E20" s="30">
        <v>182011</v>
      </c>
      <c r="F20" s="27"/>
      <c r="G20" s="77" t="s">
        <v>15</v>
      </c>
      <c r="H20" s="77"/>
      <c r="I20" s="26">
        <f>SUM(I21:I29)</f>
        <v>60478870</v>
      </c>
      <c r="J20" s="26">
        <f>SUM(J21:J29)</f>
        <v>77029589</v>
      </c>
      <c r="K20" s="28"/>
    </row>
    <row r="21" spans="1:11" ht="15" customHeight="1">
      <c r="A21" s="29"/>
      <c r="B21" s="78" t="s">
        <v>16</v>
      </c>
      <c r="C21" s="78"/>
      <c r="D21" s="30">
        <v>86248</v>
      </c>
      <c r="E21" s="30">
        <v>1362959</v>
      </c>
      <c r="F21" s="27"/>
      <c r="G21" s="78" t="s">
        <v>17</v>
      </c>
      <c r="H21" s="78"/>
      <c r="I21" s="30">
        <v>3113373</v>
      </c>
      <c r="J21" s="30">
        <v>4522931</v>
      </c>
      <c r="K21" s="28"/>
    </row>
    <row r="22" spans="1:11" ht="15" customHeight="1">
      <c r="A22" s="29"/>
      <c r="B22" s="78" t="s">
        <v>18</v>
      </c>
      <c r="C22" s="78"/>
      <c r="D22" s="30"/>
      <c r="E22" s="30"/>
      <c r="F22" s="27"/>
      <c r="G22" s="78" t="s">
        <v>19</v>
      </c>
      <c r="H22" s="78"/>
      <c r="I22" s="30"/>
      <c r="J22" s="30"/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57365497</v>
      </c>
      <c r="J24" s="30">
        <v>72506658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250633338</v>
      </c>
      <c r="E25" s="26">
        <f>SUM(E26:E27)</f>
        <v>252482693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>
        <v>250633338</v>
      </c>
      <c r="E26" s="30">
        <v>252482693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/>
      <c r="E27" s="30"/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23635669</v>
      </c>
      <c r="E29" s="26">
        <f>SUM(E30:E34)</f>
        <v>38647443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>
        <v>23635669</v>
      </c>
      <c r="E34" s="30">
        <v>38647443</v>
      </c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279493923</v>
      </c>
      <c r="E36" s="37">
        <f>E15+E25+E29</f>
        <v>298116740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250164931</v>
      </c>
      <c r="J54" s="42">
        <f>J15+J20+J31+J36+J43+J51</f>
        <v>290113433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29328992</v>
      </c>
      <c r="J56" s="42">
        <f>E36-J54</f>
        <v>8003307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2017-01-23T19:17:33Z</cp:lastPrinted>
  <dcterms:created xsi:type="dcterms:W3CDTF">2014-04-03T22:10:37Z</dcterms:created>
  <dcterms:modified xsi:type="dcterms:W3CDTF">2018-11-06T02:39:32Z</dcterms:modified>
  <cp:category/>
  <cp:version/>
  <cp:contentType/>
  <cp:contentStatus/>
</cp:coreProperties>
</file>