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<sst xmlns="http://schemas.openxmlformats.org/spreadsheetml/2006/main" count="74" uniqueCount="72">
  <si>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</si>
  <si>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</si>
  <si>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</si>
  <si>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</si>
  <si>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</si>
  <si>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</si>
  <si>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</si>
  <si>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</si>
  <si>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</si>
  <si>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</si>
  <si>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</si>
  <si>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</si>
  <si>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</si>
  <si>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</si>
  <si>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</si>
  <si>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</si>
  <si>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</si>
  <si>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</si>
  <si>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</si>
  <si>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</si>
  <si>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</si>
  <si>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</si>
  <si>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</si>
  <si>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</si>
  <si>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</si>
  <si>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</si>
  <si>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</si>
  <si>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</si>
  <si>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</si>
  <si>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</si>
  <si>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</si>
  <si>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</si>
  <si>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</si>
  <si>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</si>
  <si>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</si>
  <si>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</si>
  <si>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</si>
  <si>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</si>
  <si>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</si>
  <si>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</si>
  <si>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</si>
  <si>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</si>
  <si>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</si>
  <si>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</si>
  <si>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</si>
  <si>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</si>
  <si>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</si>
  <si>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</si>
  <si>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</si>
  <si>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</si>
  <si>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</si>
  <si>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</si>
  <si>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</si>
  <si>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</si>
  <si>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</si>
  <si>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</si>
  <si>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</si>
  <si>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</si>
  <si>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</si>
  <si>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</si>
  <si>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</si>
  <si>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</si>
  <si>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</si>
  <si>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</si>
  <si>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</si>
  <si>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</si>
  <si>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</si>
  <si>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</si>
  <si>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</si>
  <si>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Cuenta de la Hacienda Pública Estatal 2017</t>
  </si>
  <si>
    <t>Del 1o. de enero al 31 de diciembre de 2017 y al 31 de diciembre de 2016</t>
  </si>
  <si>
    <t>BASE CONSOLIDADA ORGANISMOS AUTONOMOS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</si>
</sst>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69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71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2017</v>
      </c>
      <c r="E12" s="68">
        <v>2016</v>
      </c>
      <c r="F12" s="69"/>
      <c r="G12" s="74" t="s">
        <v>2</v>
      </c>
      <c r="H12" s="74"/>
      <c r="I12" s="68">
        <v>2017</v>
      </c>
      <c r="J12" s="68">
        <v>2016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97996777</v>
      </c>
      <c r="E15" s="26">
        <f>SUM(E16:E23)</f>
        <v>105864702</v>
      </c>
      <c r="F15" s="27"/>
      <c r="G15" s="77" t="s">
        <v>6</v>
      </c>
      <c r="H15" s="77"/>
      <c r="I15" s="26">
        <f>SUM(I16:I18)</f>
        <v>909662531</v>
      </c>
      <c r="J15" s="26">
        <f>SUM(J16:J18)</f>
        <v>951685440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743960296</v>
      </c>
      <c r="J16" s="30">
        <v>738231069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51042439</v>
      </c>
      <c r="J17" s="30">
        <v>56877116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114659796</v>
      </c>
      <c r="J18" s="30">
        <v>156577255</v>
      </c>
      <c r="K18" s="28"/>
    </row>
    <row r="19" spans="1:11" ht="15" customHeight="1">
      <c r="A19" s="29"/>
      <c r="B19" s="78" t="s">
        <v>13</v>
      </c>
      <c r="C19" s="78"/>
      <c r="D19" s="30">
        <v>56320</v>
      </c>
      <c r="E19" s="30">
        <v>12075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10935607</v>
      </c>
      <c r="E20" s="30">
        <v>6640628</v>
      </c>
      <c r="F20" s="27"/>
      <c r="G20" s="77" t="s">
        <v>15</v>
      </c>
      <c r="H20" s="77"/>
      <c r="I20" s="26">
        <f>SUM(I21:I29)</f>
        <v>60267876</v>
      </c>
      <c r="J20" s="26">
        <f>SUM(J21:J29)</f>
        <v>71462537</v>
      </c>
      <c r="K20" s="28"/>
    </row>
    <row r="21" spans="1:11" ht="15" customHeight="1">
      <c r="A21" s="29"/>
      <c r="B21" s="78" t="s">
        <v>16</v>
      </c>
      <c r="C21" s="78"/>
      <c r="D21" s="30"/>
      <c r="E21" s="30">
        <v>5095987</v>
      </c>
      <c r="F21" s="27"/>
      <c r="G21" s="78" t="s">
        <v>17</v>
      </c>
      <c r="H21" s="78"/>
      <c r="I21" s="30">
        <v>42013250</v>
      </c>
      <c r="J21" s="30">
        <v>58364409</v>
      </c>
      <c r="K21" s="28"/>
    </row>
    <row r="22" spans="1:11" ht="15" customHeight="1">
      <c r="A22" s="29"/>
      <c r="B22" s="78" t="s">
        <v>18</v>
      </c>
      <c r="C22" s="78"/>
      <c r="D22" s="30">
        <v>87004850</v>
      </c>
      <c r="E22" s="30">
        <v>94116012</v>
      </c>
      <c r="F22" s="27"/>
      <c r="G22" s="78" t="s">
        <v>19</v>
      </c>
      <c r="H22" s="78"/>
      <c r="I22" s="30"/>
      <c r="J22" s="30">
        <v>900000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18254626</v>
      </c>
      <c r="J24" s="30">
        <v>12198128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914417476</v>
      </c>
      <c r="E25" s="26">
        <f>SUM(E26:E27)</f>
        <v>978401543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144672562</v>
      </c>
      <c r="E26" s="30">
        <v>201230013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769744914</v>
      </c>
      <c r="E27" s="30">
        <v>777171530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5800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>
        <v>5800</v>
      </c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1012414253</v>
      </c>
      <c r="E36" s="37">
        <f>E15+E25+E29</f>
        <v>1084272045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20454773</v>
      </c>
      <c r="J43" s="39">
        <f>SUM(J44:J49)</f>
        <v>14292433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20454773</v>
      </c>
      <c r="J44" s="30">
        <v>14292433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990385180</v>
      </c>
      <c r="J54" s="42">
        <f>J15+J20+J31+J36+J43+J51</f>
        <v>1037440410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22029073</v>
      </c>
      <c r="J56" s="42">
        <f>E36-J54</f>
        <v>46831635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2018-11-06T18:38:21Z</dcterms:modified>
  <cp:category/>
  <cp:version/>
  <cp:contentType/>
  <cp:contentStatus/>
</cp:coreProperties>
</file>