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<sst xmlns="http://schemas.openxmlformats.org/spreadsheetml/2006/main" count="80" uniqueCount="48">
  <si>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</si>
  <si>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</si>
  <si>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</si>
  <si>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</si>
  <si>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</si>
  <si>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</si>
  <si>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</si>
  <si>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</si>
  <si>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</si>
  <si>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</si>
  <si>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</si>
  <si>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</si>
  <si>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</si>
  <si>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</si>
  <si>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</si>
  <si>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</si>
  <si>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</si>
  <si>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</si>
  <si>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</si>
  <si>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</si>
  <si>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</si>
  <si>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</si>
  <si>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</si>
  <si>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</si>
  <si>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</si>
  <si>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</si>
  <si>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</si>
  <si>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</si>
  <si>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</si>
  <si>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</si>
  <si>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</si>
  <si>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</si>
  <si>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</si>
  <si>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</si>
  <si>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</si>
  <si>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</si>
  <si>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</si>
  <si>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</si>
  <si>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</si>
  <si>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</si>
  <si>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</si>
  <si>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</si>
  <si>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</si>
  <si>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</si>
  <si>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</si>
  <si>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</si>
  <si>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Tlaxcalteca de la Infraestructura Fisica Educativa (a)</t>
  </si>
  <si>
    <t>Del 1 de Enero al 31 de Diciembre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</si>
</sst>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right" vertical="center" wrapText="1"/>
    </xf>
    <xf numFmtId="0" fontId="38" fillId="0" borderId="0" xfId="0" applyFont="1" applyAlignment="1">
      <alignment/>
    </xf>
    <xf numFmtId="164" fontId="37" fillId="0" borderId="11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164" fontId="38" fillId="0" borderId="10" xfId="0" applyNumberFormat="1" applyFont="1" applyBorder="1" applyAlignment="1">
      <alignment vertical="center"/>
    </xf>
    <xf numFmtId="0" fontId="37" fillId="0" borderId="12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 indent="2"/>
    </xf>
    <xf numFmtId="0" fontId="37" fillId="33" borderId="15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 indent="2"/>
    </xf>
    <xf numFmtId="0" fontId="38" fillId="0" borderId="16" xfId="0" applyFont="1" applyBorder="1" applyAlignment="1">
      <alignment horizontal="left" vertical="center" indent="2"/>
    </xf>
    <xf numFmtId="164" fontId="38" fillId="0" borderId="17" xfId="0" applyNumberFormat="1" applyFont="1" applyBorder="1" applyAlignment="1">
      <alignment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143</xdr:row>
      <xdr:rowOff>38100</xdr:rowOff>
    </xdr:from>
    <xdr:to>
      <xdr:col>6</xdr:col>
      <xdr:colOff>304800</xdr:colOff>
      <xdr:row>148</xdr:row>
      <xdr:rowOff>180975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0" y="25422225"/>
          <a:ext cx="828675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MICAELA MÁRQUEZ RIVERA  ING. ANAHÍ GUTIÉRREZ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HERNÁNDEZ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________________________________________                       ________________________________________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JEFA DE DEPARTAMENTO DE ADMINISTRACIÓN                                               DIRECTORA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40" activePane="bottomLeft" state="frozen"/>
      <selection pane="topLeft" activeCell="A1" sqref="A1"/>
      <selection pane="bottomLeft" activeCell="I151" sqref="I151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7802000</v>
      </c>
      <c r="C11" s="4">
        <f t="shared" si="0"/>
        <v>22961423.54</v>
      </c>
      <c r="D11" s="4">
        <f t="shared" si="0"/>
        <v>30763423.54</v>
      </c>
      <c r="E11" s="4">
        <f t="shared" si="0"/>
        <v>12266299.67</v>
      </c>
      <c r="F11" s="4">
        <f t="shared" si="0"/>
        <v>12116710.49</v>
      </c>
      <c r="G11" s="4">
        <f t="shared" si="0"/>
        <v>18497123.869999997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7802000</v>
      </c>
      <c r="C22" s="4">
        <f>SUM(C23:C29)</f>
        <v>22961423.54</v>
      </c>
      <c r="D22" s="4">
        <f>SUM(D23:D29)</f>
        <v>30763423.54</v>
      </c>
      <c r="E22" s="4">
        <f>SUM(E23:E29)</f>
        <v>12266299.67</v>
      </c>
      <c r="F22" s="4">
        <f>SUM(F23:F29)</f>
        <v>12116710.49</v>
      </c>
      <c r="G22" s="4">
        <f aca="true" t="shared" si="3" ref="G22:G29">D22-E22</f>
        <v>18497123.869999997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7802000</v>
      </c>
      <c r="C27" s="5">
        <v>22961423.54</v>
      </c>
      <c r="D27" s="5">
        <f t="shared" si="4"/>
        <v>30763423.54</v>
      </c>
      <c r="E27" s="5">
        <v>12266299.67</v>
      </c>
      <c r="F27" s="5">
        <v>12116710.49</v>
      </c>
      <c r="G27" s="5">
        <f t="shared" si="3"/>
        <v>18497123.869999997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139389700</v>
      </c>
      <c r="C48" s="4">
        <f>C49+C59+C68+C79</f>
        <v>1708570.82</v>
      </c>
      <c r="D48" s="4">
        <f>D49+D59+D68+D79</f>
        <v>141098270.82</v>
      </c>
      <c r="E48" s="4">
        <f>E49+E59+E68+E79</f>
        <v>16634048.03</v>
      </c>
      <c r="F48" s="4">
        <f>F49+F59+F68+F79</f>
        <v>16634048.03</v>
      </c>
      <c r="G48" s="4">
        <f aca="true" t="shared" si="7" ref="G48:G83">D48-E48</f>
        <v>124464222.78999999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139389700</v>
      </c>
      <c r="C59" s="4">
        <f>SUM(C60:C66)</f>
        <v>1708570.82</v>
      </c>
      <c r="D59" s="4">
        <f>SUM(D60:D66)</f>
        <v>141098270.82</v>
      </c>
      <c r="E59" s="4">
        <f>SUM(E60:E66)</f>
        <v>16634048.03</v>
      </c>
      <c r="F59" s="4">
        <f>SUM(F60:F66)</f>
        <v>16634048.03</v>
      </c>
      <c r="G59" s="4">
        <f t="shared" si="7"/>
        <v>124464222.78999999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139389700</v>
      </c>
      <c r="C64" s="5">
        <v>1708570.82</v>
      </c>
      <c r="D64" s="5">
        <f t="shared" si="9"/>
        <v>141098270.82</v>
      </c>
      <c r="E64" s="5">
        <v>16634048.03</v>
      </c>
      <c r="F64" s="5">
        <v>16634048.03</v>
      </c>
      <c r="G64" s="5">
        <f t="shared" si="7"/>
        <v>124464222.78999999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147191700</v>
      </c>
      <c r="C85" s="4">
        <f t="shared" si="11"/>
        <v>24669994.36</v>
      </c>
      <c r="D85" s="4">
        <f t="shared" si="11"/>
        <v>171861694.35999998</v>
      </c>
      <c r="E85" s="4">
        <f t="shared" si="11"/>
        <v>28900347.7</v>
      </c>
      <c r="F85" s="4">
        <f t="shared" si="11"/>
        <v>28750758.52</v>
      </c>
      <c r="G85" s="4">
        <f t="shared" si="11"/>
        <v>142961346.66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David</cp:lastModifiedBy>
  <cp:lastPrinted>2017-12-31T16:37:09Z</cp:lastPrinted>
  <dcterms:created xsi:type="dcterms:W3CDTF">2016-10-11T20:47:09Z</dcterms:created>
  <dcterms:modified xsi:type="dcterms:W3CDTF">2017-12-31T17:27:00Z</dcterms:modified>
  <cp:category/>
  <cp:version/>
  <cp:contentType/>
  <cp:contentStatus/>
</cp:coreProperties>
</file>