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<sst xmlns="http://schemas.openxmlformats.org/spreadsheetml/2006/main" count="81" uniqueCount="81">
  <si>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</si>
  <si>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</si>
  <si>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</si>
  <si>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</si>
  <si>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</si>
  <si>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</si>
  <si>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</si>
  <si>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</si>
  <si>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</si>
  <si>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</si>
  <si>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</si>
  <si>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</si>
  <si>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</si>
  <si>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</si>
  <si>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</si>
  <si>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</si>
  <si>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</si>
  <si>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</si>
  <si>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</si>
  <si>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</si>
  <si>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</si>
  <si>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</si>
  <si>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</si>
  <si>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</si>
  <si>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</si>
  <si>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</si>
  <si>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</si>
  <si>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</si>
  <si>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</si>
  <si>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</si>
  <si>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</si>
  <si>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</si>
  <si>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</si>
  <si>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</si>
  <si>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</si>
  <si>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</si>
  <si>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</si>
  <si>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</si>
  <si>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</si>
  <si>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</si>
  <si>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</si>
  <si>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</si>
  <si>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</si>
  <si>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</si>
  <si>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</si>
  <si>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</si>
  <si>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</si>
  <si>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</si>
  <si>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</si>
  <si>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</si>
  <si>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</si>
  <si>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</si>
  <si>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</si>
  <si>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</si>
  <si>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</si>
  <si>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</si>
  <si>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</si>
  <si>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</si>
  <si>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</si>
  <si>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</si>
  <si>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</si>
  <si>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</si>
  <si>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</si>
  <si>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</si>
  <si>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</si>
  <si>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</si>
  <si>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</si>
  <si>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</si>
  <si>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</si>
  <si>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</si>
  <si>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</si>
  <si>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</si>
  <si>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</si>
  <si>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Tlaxcalteca para Personas con Discapacidad</t>
  </si>
  <si>
    <t>Del 1 de Enero al 31 de Diciembre de 2017 (b)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</si>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</sst>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97</xdr:row>
      <xdr:rowOff>0</xdr:rowOff>
    </xdr:from>
    <xdr:to>
      <xdr:col>2</xdr:col>
      <xdr:colOff>838200</xdr:colOff>
      <xdr:row>97</xdr:row>
      <xdr:rowOff>9525</xdr:rowOff>
    </xdr:to>
    <xdr:sp>
      <xdr:nvSpPr>
        <xdr:cNvPr id="1" name="Conector recto 2"/>
        <xdr:cNvSpPr>
          <a:spLocks/>
        </xdr:cNvSpPr>
      </xdr:nvSpPr>
      <xdr:spPr>
        <a:xfrm>
          <a:off x="628650" y="19907250"/>
          <a:ext cx="29337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876300</xdr:colOff>
      <xdr:row>97</xdr:row>
      <xdr:rowOff>0</xdr:rowOff>
    </xdr:from>
    <xdr:to>
      <xdr:col>8</xdr:col>
      <xdr:colOff>0</xdr:colOff>
      <xdr:row>97</xdr:row>
      <xdr:rowOff>9525</xdr:rowOff>
    </xdr:to>
    <xdr:sp>
      <xdr:nvSpPr>
        <xdr:cNvPr id="2" name="Conector recto 3"/>
        <xdr:cNvSpPr>
          <a:spLocks/>
        </xdr:cNvSpPr>
      </xdr:nvSpPr>
      <xdr:spPr>
        <a:xfrm>
          <a:off x="6010275" y="19907250"/>
          <a:ext cx="29337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9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7" t="s">
        <v>73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40" t="s">
        <v>74</v>
      </c>
      <c r="C4" s="41"/>
      <c r="D4" s="41"/>
      <c r="E4" s="41"/>
      <c r="F4" s="41"/>
      <c r="G4" s="41"/>
      <c r="H4" s="42"/>
    </row>
    <row r="5" spans="2:8" ht="13.5" thickBot="1">
      <c r="B5" s="43" t="s">
        <v>1</v>
      </c>
      <c r="C5" s="44"/>
      <c r="D5" s="44"/>
      <c r="E5" s="44"/>
      <c r="F5" s="44"/>
      <c r="G5" s="44"/>
      <c r="H5" s="45"/>
    </row>
    <row r="6" spans="2:8" ht="13.5" thickBot="1">
      <c r="B6" s="14"/>
      <c r="C6" s="46" t="s">
        <v>2</v>
      </c>
      <c r="D6" s="47"/>
      <c r="E6" s="47"/>
      <c r="F6" s="47"/>
      <c r="G6" s="48"/>
      <c r="H6" s="35" t="s">
        <v>3</v>
      </c>
    </row>
    <row r="7" spans="2:8" ht="12.75">
      <c r="B7" s="15" t="s">
        <v>4</v>
      </c>
      <c r="C7" s="35" t="s">
        <v>6</v>
      </c>
      <c r="D7" s="32" t="s">
        <v>7</v>
      </c>
      <c r="E7" s="35" t="s">
        <v>8</v>
      </c>
      <c r="F7" s="35" t="s">
        <v>9</v>
      </c>
      <c r="G7" s="35" t="s">
        <v>10</v>
      </c>
      <c r="H7" s="49"/>
    </row>
    <row r="8" spans="2:8" ht="13.5" thickBot="1">
      <c r="B8" s="16" t="s">
        <v>5</v>
      </c>
      <c r="C8" s="36"/>
      <c r="D8" s="33"/>
      <c r="E8" s="36"/>
      <c r="F8" s="36"/>
      <c r="G8" s="36"/>
      <c r="H8" s="36"/>
    </row>
    <row r="9" spans="2:8" ht="12.75">
      <c r="B9" s="17" t="s">
        <v>11</v>
      </c>
      <c r="C9" s="3"/>
      <c r="D9" s="4"/>
      <c r="E9" s="3"/>
      <c r="F9" s="4"/>
      <c r="G9" s="4"/>
      <c r="H9" s="3"/>
    </row>
    <row r="10" spans="2:8" ht="12.75">
      <c r="B10" s="19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9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9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9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19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19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3" t="s">
        <v>71</v>
      </c>
      <c r="C17" s="30">
        <f aca="true" t="shared" si="2" ref="C17:H17">SUM(C18:C28)</f>
        <v>17709000</v>
      </c>
      <c r="D17" s="31">
        <f t="shared" si="2"/>
        <v>-905450</v>
      </c>
      <c r="E17" s="31">
        <f t="shared" si="2"/>
        <v>16803550</v>
      </c>
      <c r="F17" s="31">
        <f t="shared" si="2"/>
        <v>16822184.72</v>
      </c>
      <c r="G17" s="31">
        <f t="shared" si="2"/>
        <v>16822184.72</v>
      </c>
      <c r="H17" s="31">
        <f t="shared" si="2"/>
        <v>18634.719999998808</v>
      </c>
    </row>
    <row r="18" spans="2:8" ht="12.75">
      <c r="B18" s="20" t="s">
        <v>19</v>
      </c>
      <c r="C18" s="29">
        <v>17709000</v>
      </c>
      <c r="D18" s="29">
        <v>-905450</v>
      </c>
      <c r="E18" s="29">
        <f t="shared" si="0"/>
        <v>16803550</v>
      </c>
      <c r="F18" s="29">
        <v>16822184.72</v>
      </c>
      <c r="G18" s="29">
        <v>16822184.72</v>
      </c>
      <c r="H18" s="29">
        <f>G18-E18</f>
        <v>18634.719999998808</v>
      </c>
    </row>
    <row r="19" spans="2:8" ht="12.75">
      <c r="B19" s="20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0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0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0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1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0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1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3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0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0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9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19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0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9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0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0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8"/>
      <c r="C41" s="3"/>
      <c r="D41" s="4"/>
      <c r="E41" s="3"/>
      <c r="F41" s="4"/>
      <c r="G41" s="4"/>
      <c r="H41" s="3"/>
    </row>
    <row r="42" spans="2:8" ht="25.5">
      <c r="B42" s="24" t="s">
        <v>72</v>
      </c>
      <c r="C42" s="11">
        <f aca="true" t="shared" si="7" ref="C42:H42">C10+C11+C12+C13+C14+C15+C16+C17+C29+C35+C36+C38</f>
        <v>17709000</v>
      </c>
      <c r="D42" s="7">
        <f t="shared" si="7"/>
        <v>-905450</v>
      </c>
      <c r="E42" s="7">
        <f t="shared" si="7"/>
        <v>16803550</v>
      </c>
      <c r="F42" s="7">
        <f t="shared" si="7"/>
        <v>16822184.72</v>
      </c>
      <c r="G42" s="7">
        <f t="shared" si="7"/>
        <v>16822184.72</v>
      </c>
      <c r="H42" s="7">
        <f t="shared" si="7"/>
        <v>18634.719999998808</v>
      </c>
    </row>
    <row r="43" spans="2:8" ht="12.75">
      <c r="B43" s="5"/>
      <c r="C43" s="3"/>
      <c r="D43" s="5"/>
      <c r="E43" s="6"/>
      <c r="F43" s="5"/>
      <c r="G43" s="5"/>
      <c r="H43" s="6"/>
    </row>
    <row r="44" spans="2:8" ht="25.5">
      <c r="B44" s="24" t="s">
        <v>42</v>
      </c>
      <c r="C44" s="8"/>
      <c r="D44" s="9"/>
      <c r="E44" s="8"/>
      <c r="F44" s="9"/>
      <c r="G44" s="9"/>
      <c r="H44" s="3"/>
    </row>
    <row r="45" spans="2:8" ht="12.75">
      <c r="B45" s="18"/>
      <c r="C45" s="3"/>
      <c r="D45" s="10"/>
      <c r="E45" s="3"/>
      <c r="F45" s="10"/>
      <c r="G45" s="10"/>
      <c r="H45" s="3"/>
    </row>
    <row r="46" spans="2:8" ht="12.75">
      <c r="B46" s="17" t="s">
        <v>43</v>
      </c>
      <c r="C46" s="3"/>
      <c r="D46" s="4"/>
      <c r="E46" s="3"/>
      <c r="F46" s="4"/>
      <c r="G46" s="4"/>
      <c r="H46" s="3"/>
    </row>
    <row r="47" spans="2:8" ht="12.75">
      <c r="B47" s="19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1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1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1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1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1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1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1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3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1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1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3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1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1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3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6" t="s">
        <v>62</v>
      </c>
      <c r="C65" s="27"/>
      <c r="D65" s="28"/>
      <c r="E65" s="27">
        <f t="shared" si="9"/>
        <v>0</v>
      </c>
      <c r="F65" s="28"/>
      <c r="G65" s="28"/>
      <c r="H65" s="27">
        <f t="shared" si="10"/>
        <v>0</v>
      </c>
    </row>
    <row r="66" spans="2:8" ht="12.75">
      <c r="B66" s="18"/>
      <c r="C66" s="3"/>
      <c r="D66" s="10"/>
      <c r="E66" s="3"/>
      <c r="F66" s="10"/>
      <c r="G66" s="10"/>
      <c r="H66" s="3"/>
    </row>
    <row r="67" spans="2:8" ht="25.5">
      <c r="B67" s="24" t="s">
        <v>63</v>
      </c>
      <c r="C67" s="11">
        <f aca="true" t="shared" si="13" ref="C67:H67">C47+C56+C61+C64+C65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</row>
    <row r="68" spans="2:8" ht="12.75">
      <c r="B68" s="22"/>
      <c r="C68" s="3"/>
      <c r="D68" s="10"/>
      <c r="E68" s="3"/>
      <c r="F68" s="10"/>
      <c r="G68" s="10"/>
      <c r="H68" s="3"/>
    </row>
    <row r="69" spans="2:8" ht="25.5">
      <c r="B69" s="24" t="s">
        <v>64</v>
      </c>
      <c r="C69" s="11">
        <f aca="true" t="shared" si="14" ref="C69:H69">C70</f>
        <v>0</v>
      </c>
      <c r="D69" s="11">
        <f t="shared" si="14"/>
        <v>0</v>
      </c>
      <c r="E69" s="11">
        <f t="shared" si="14"/>
        <v>0</v>
      </c>
      <c r="F69" s="11">
        <f t="shared" si="14"/>
        <v>0</v>
      </c>
      <c r="G69" s="11">
        <f t="shared" si="14"/>
        <v>0</v>
      </c>
      <c r="H69" s="11">
        <f t="shared" si="14"/>
        <v>0</v>
      </c>
    </row>
    <row r="70" spans="2:8" ht="12.75">
      <c r="B70" s="22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2"/>
      <c r="C71" s="3"/>
      <c r="D71" s="4"/>
      <c r="E71" s="3"/>
      <c r="F71" s="4"/>
      <c r="G71" s="4"/>
      <c r="H71" s="3"/>
    </row>
    <row r="72" spans="2:8" ht="12.75">
      <c r="B72" s="24" t="s">
        <v>66</v>
      </c>
      <c r="C72" s="11">
        <f aca="true" t="shared" si="15" ref="C72:H72">C42+C67+C69</f>
        <v>17709000</v>
      </c>
      <c r="D72" s="11">
        <f t="shared" si="15"/>
        <v>-905450</v>
      </c>
      <c r="E72" s="11">
        <f t="shared" si="15"/>
        <v>16803550</v>
      </c>
      <c r="F72" s="11">
        <f t="shared" si="15"/>
        <v>16822184.72</v>
      </c>
      <c r="G72" s="11">
        <f t="shared" si="15"/>
        <v>16822184.72</v>
      </c>
      <c r="H72" s="11">
        <f t="shared" si="15"/>
        <v>18634.719999998808</v>
      </c>
    </row>
    <row r="73" spans="2:8" ht="12.75">
      <c r="B73" s="22"/>
      <c r="C73" s="3"/>
      <c r="D73" s="4"/>
      <c r="E73" s="3"/>
      <c r="F73" s="4"/>
      <c r="G73" s="4"/>
      <c r="H73" s="3"/>
    </row>
    <row r="74" spans="2:8" ht="12.75">
      <c r="B74" s="24" t="s">
        <v>67</v>
      </c>
      <c r="C74" s="3"/>
      <c r="D74" s="4"/>
      <c r="E74" s="3"/>
      <c r="F74" s="4"/>
      <c r="G74" s="4"/>
      <c r="H74" s="3"/>
    </row>
    <row r="75" spans="2:8" ht="25.5">
      <c r="B75" s="22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2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4" t="s">
        <v>70</v>
      </c>
      <c r="C77" s="11">
        <f aca="true" t="shared" si="16" ref="C77:H77">SUM(C75:C76)</f>
        <v>0</v>
      </c>
      <c r="D77" s="11">
        <f t="shared" si="16"/>
        <v>0</v>
      </c>
      <c r="E77" s="11">
        <f t="shared" si="16"/>
        <v>0</v>
      </c>
      <c r="F77" s="11">
        <f t="shared" si="16"/>
        <v>0</v>
      </c>
      <c r="G77" s="11">
        <f t="shared" si="16"/>
        <v>0</v>
      </c>
      <c r="H77" s="11">
        <f t="shared" si="16"/>
        <v>0</v>
      </c>
    </row>
    <row r="78" spans="2:8" ht="13.5" thickBot="1">
      <c r="B78" s="25"/>
      <c r="C78" s="12"/>
      <c r="D78" s="13"/>
      <c r="E78" s="12"/>
      <c r="F78" s="13"/>
      <c r="G78" s="13"/>
      <c r="H78" s="12"/>
    </row>
    <row r="94" spans="2:8" ht="12.75">
      <c r="B94" s="34" t="s">
        <v>75</v>
      </c>
      <c r="C94" s="34"/>
      <c r="F94" s="34" t="s">
        <v>76</v>
      </c>
      <c r="G94" s="34"/>
      <c r="H94" s="34"/>
    </row>
    <row r="95" ht="12.75">
      <c r="F95" s="2"/>
    </row>
    <row r="96" ht="12.75">
      <c r="F96" s="2"/>
    </row>
    <row r="97" ht="12.75">
      <c r="F97" s="2"/>
    </row>
    <row r="98" spans="2:8" ht="12.75">
      <c r="B98" s="34" t="s">
        <v>77</v>
      </c>
      <c r="C98" s="34"/>
      <c r="F98" s="34" t="s">
        <v>78</v>
      </c>
      <c r="G98" s="34"/>
      <c r="H98" s="34"/>
    </row>
    <row r="99" spans="2:8" ht="12.75">
      <c r="B99" s="34" t="s">
        <v>79</v>
      </c>
      <c r="C99" s="34"/>
      <c r="F99" s="34" t="s">
        <v>80</v>
      </c>
      <c r="G99" s="34"/>
      <c r="H99" s="34"/>
    </row>
  </sheetData>
  <sheetProtection/>
  <mergeCells count="17">
    <mergeCell ref="B2:H2"/>
    <mergeCell ref="B3:H3"/>
    <mergeCell ref="B4:H4"/>
    <mergeCell ref="B5:H5"/>
    <mergeCell ref="C6:G6"/>
    <mergeCell ref="H6:H8"/>
    <mergeCell ref="C7:C8"/>
    <mergeCell ref="D7:D8"/>
    <mergeCell ref="F94:H94"/>
    <mergeCell ref="F98:H98"/>
    <mergeCell ref="F99:H99"/>
    <mergeCell ref="B94:C94"/>
    <mergeCell ref="B98:C98"/>
    <mergeCell ref="B99:C99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2017-12-26T18:01:32Z</cp:lastPrinted>
  <dcterms:created xsi:type="dcterms:W3CDTF">2016-10-11T20:13:05Z</dcterms:created>
  <dcterms:modified xsi:type="dcterms:W3CDTF">2017-12-26T19:33:44Z</dcterms:modified>
  <cp:category/>
  <cp:version/>
  <cp:contentType/>
  <cp:contentStatus/>
</cp:coreProperties>
</file>