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<sst xmlns="http://schemas.openxmlformats.org/spreadsheetml/2006/main" count="70" uniqueCount="46">
  <si>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</si>
  <si>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</si>
  <si>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</si>
  <si>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</si>
  <si>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</si>
  <si>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</si>
  <si>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</si>
  <si>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</si>
  <si>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</si>
  <si>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</si>
  <si>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</si>
  <si>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</si>
  <si>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</si>
  <si>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</si>
  <si>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</si>
  <si>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</si>
  <si>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</si>
  <si>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</si>
  <si>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</si>
  <si>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</si>
  <si>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</si>
  <si>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</si>
  <si>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</si>
  <si>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</si>
  <si>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</si>
  <si>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</si>
  <si>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</si>
  <si>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</si>
  <si>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</si>
  <si>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</si>
  <si>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</si>
  <si>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</si>
  <si>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</si>
  <si>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</si>
  <si>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</si>
  <si>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</si>
  <si>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</si>
  <si>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</si>
  <si>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</si>
  <si>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</si>
  <si>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</si>
  <si>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</si>
  <si>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</si>
  <si>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</si>
  <si>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Instituto Tlaxcalteca de la Infraestructura Fisica Educativa</t>
  </si>
  <si>
    <t>Del 1 de Enero al 31 de Marzo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</si>
</sst>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64" fontId="38" fillId="0" borderId="13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vertical="center" wrapText="1"/>
    </xf>
    <xf numFmtId="164" fontId="39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horizontal="left" vertical="center" wrapText="1" indent="5"/>
    </xf>
    <xf numFmtId="164" fontId="38" fillId="0" borderId="14" xfId="0" applyNumberFormat="1" applyFont="1" applyBorder="1" applyAlignment="1">
      <alignment vertical="center" wrapText="1"/>
    </xf>
    <xf numFmtId="164" fontId="38" fillId="33" borderId="11" xfId="0" applyNumberFormat="1" applyFont="1" applyFill="1" applyBorder="1" applyAlignment="1">
      <alignment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9" fillId="33" borderId="16" xfId="0" applyNumberFormat="1" applyFont="1" applyFill="1" applyBorder="1" applyAlignment="1">
      <alignment vertical="center"/>
    </xf>
    <xf numFmtId="164" fontId="39" fillId="33" borderId="17" xfId="0" applyNumberFormat="1" applyFont="1" applyFill="1" applyBorder="1" applyAlignment="1">
      <alignment horizontal="center" vertical="center" wrapText="1"/>
    </xf>
    <xf numFmtId="164" fontId="39" fillId="0" borderId="15" xfId="0" applyNumberFormat="1" applyFont="1" applyBorder="1" applyAlignment="1">
      <alignment vertical="center" wrapText="1"/>
    </xf>
    <xf numFmtId="164" fontId="39" fillId="0" borderId="12" xfId="0" applyNumberFormat="1" applyFont="1" applyBorder="1" applyAlignment="1">
      <alignment vertical="center" wrapText="1"/>
    </xf>
    <xf numFmtId="164" fontId="38" fillId="0" borderId="0" xfId="0" applyNumberFormat="1" applyFont="1" applyAlignment="1">
      <alignment/>
    </xf>
    <xf numFmtId="164" fontId="39" fillId="33" borderId="18" xfId="0" applyNumberFormat="1" applyFont="1" applyFill="1" applyBorder="1" applyAlignment="1">
      <alignment horizontal="center" vertical="center"/>
    </xf>
    <xf numFmtId="164" fontId="39" fillId="33" borderId="12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5"/>
    </xf>
    <xf numFmtId="164" fontId="38" fillId="0" borderId="14" xfId="0" applyNumberFormat="1" applyFont="1" applyBorder="1" applyAlignment="1">
      <alignment vertical="center"/>
    </xf>
    <xf numFmtId="164" fontId="39" fillId="0" borderId="15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justify"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34" borderId="11" xfId="0" applyNumberFormat="1" applyFont="1" applyFill="1" applyBorder="1" applyAlignment="1">
      <alignment vertical="center"/>
    </xf>
    <xf numFmtId="164" fontId="39" fillId="0" borderId="14" xfId="0" applyNumberFormat="1" applyFont="1" applyBorder="1" applyAlignment="1">
      <alignment horizontal="left" vertical="center" indent="1"/>
    </xf>
    <xf numFmtId="164" fontId="39" fillId="0" borderId="14" xfId="0" applyNumberFormat="1" applyFont="1" applyBorder="1" applyAlignment="1">
      <alignment horizontal="left" vertical="center" wrapText="1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9" fillId="33" borderId="19" xfId="0" applyNumberFormat="1" applyFont="1" applyFill="1" applyBorder="1" applyAlignment="1">
      <alignment vertical="center"/>
    </xf>
    <xf numFmtId="164" fontId="39" fillId="33" borderId="20" xfId="0" applyNumberFormat="1" applyFont="1" applyFill="1" applyBorder="1" applyAlignment="1">
      <alignment vertical="center"/>
    </xf>
    <xf numFmtId="164" fontId="39" fillId="33" borderId="13" xfId="0" applyNumberFormat="1" applyFont="1" applyFill="1" applyBorder="1" applyAlignment="1">
      <alignment horizontal="center" vertical="center"/>
    </xf>
    <xf numFmtId="164" fontId="39" fillId="33" borderId="15" xfId="0" applyNumberFormat="1" applyFont="1" applyFill="1" applyBorder="1" applyAlignment="1">
      <alignment horizontal="center" vertical="center"/>
    </xf>
    <xf numFmtId="164" fontId="39" fillId="33" borderId="13" xfId="0" applyNumberFormat="1" applyFont="1" applyFill="1" applyBorder="1" applyAlignment="1">
      <alignment horizontal="center" vertical="center" wrapText="1"/>
    </xf>
    <xf numFmtId="164" fontId="39" fillId="33" borderId="15" xfId="0" applyNumberFormat="1" applyFont="1" applyFill="1" applyBorder="1" applyAlignment="1">
      <alignment horizontal="center" vertical="center" wrapText="1"/>
    </xf>
    <xf numFmtId="164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94</xdr:row>
      <xdr:rowOff>0</xdr:rowOff>
    </xdr:from>
    <xdr:to>
      <xdr:col>1</xdr:col>
      <xdr:colOff>4200525</xdr:colOff>
      <xdr:row>97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76300" y="1738312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1</xdr:col>
      <xdr:colOff>3905250</xdr:colOff>
      <xdr:row>94</xdr:row>
      <xdr:rowOff>0</xdr:rowOff>
    </xdr:from>
    <xdr:to>
      <xdr:col>4</xdr:col>
      <xdr:colOff>523875</xdr:colOff>
      <xdr:row>97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229100" y="1738312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C92" sqref="C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147191700</v>
      </c>
      <c r="D9" s="8">
        <f>SUM(D10:D12)</f>
        <v>30618648.700000003</v>
      </c>
      <c r="E9" s="8">
        <f>SUM(E10:E12)</f>
        <v>30618648.700000003</v>
      </c>
    </row>
    <row r="10" spans="2:5" ht="12.75">
      <c r="B10" s="9" t="s">
        <v>9</v>
      </c>
      <c r="C10" s="6">
        <v>7802000</v>
      </c>
      <c r="D10" s="6">
        <v>1717267.44</v>
      </c>
      <c r="E10" s="6">
        <v>1717267.44</v>
      </c>
    </row>
    <row r="11" spans="2:5" ht="12.75">
      <c r="B11" s="9" t="s">
        <v>10</v>
      </c>
      <c r="C11" s="6">
        <v>139389700</v>
      </c>
      <c r="D11" s="6">
        <v>28901381.26</v>
      </c>
      <c r="E11" s="6">
        <v>28901381.26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147191700</v>
      </c>
      <c r="D14" s="8">
        <f>SUM(D15:D16)</f>
        <v>13477173.89</v>
      </c>
      <c r="E14" s="8">
        <f>SUM(E15:E16)</f>
        <v>13477173.89</v>
      </c>
    </row>
    <row r="15" spans="2:5" ht="12.75">
      <c r="B15" s="9" t="s">
        <v>12</v>
      </c>
      <c r="C15" s="6">
        <v>7802000</v>
      </c>
      <c r="D15" s="6">
        <v>1494132.89</v>
      </c>
      <c r="E15" s="6">
        <v>1494132.89</v>
      </c>
    </row>
    <row r="16" spans="2:5" ht="12.75">
      <c r="B16" s="9" t="s">
        <v>13</v>
      </c>
      <c r="C16" s="6">
        <v>139389700</v>
      </c>
      <c r="D16" s="6">
        <v>11983041</v>
      </c>
      <c r="E16" s="6">
        <v>11983041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17141474.810000002</v>
      </c>
      <c r="E22" s="7">
        <f>E9-E14+E18</f>
        <v>17141474.810000002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17141474.810000002</v>
      </c>
      <c r="E24" s="7">
        <f>E22-E12</f>
        <v>17141474.810000002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17141474.810000002</v>
      </c>
      <c r="E26" s="8">
        <f>E24-E18</f>
        <v>17141474.810000002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17141474.810000002</v>
      </c>
      <c r="E35" s="8">
        <f>E26+E31</f>
        <v>17141474.810000002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27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7802000</v>
      </c>
      <c r="D54" s="26">
        <f>D10</f>
        <v>1717267.44</v>
      </c>
      <c r="E54" s="26">
        <f>E10</f>
        <v>1717267.44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7802000</v>
      </c>
      <c r="D60" s="22">
        <f>D15</f>
        <v>1494132.89</v>
      </c>
      <c r="E60" s="22">
        <f>E15</f>
        <v>1494132.89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0</v>
      </c>
      <c r="D64" s="23">
        <f>D54+D56-D60+D62</f>
        <v>223134.55000000005</v>
      </c>
      <c r="E64" s="23">
        <f>E54+E56-E60+E62</f>
        <v>223134.55000000005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0</v>
      </c>
      <c r="D66" s="23">
        <f>D64-D56</f>
        <v>223134.55000000005</v>
      </c>
      <c r="E66" s="23">
        <f>E64-E56</f>
        <v>223134.55000000005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27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139389700</v>
      </c>
      <c r="D72" s="26">
        <f>D11</f>
        <v>28901381.26</v>
      </c>
      <c r="E72" s="26">
        <f>E11</f>
        <v>28901381.26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139389700</v>
      </c>
      <c r="D78" s="22">
        <f>D16</f>
        <v>11983041</v>
      </c>
      <c r="E78" s="22">
        <f>E16</f>
        <v>11983041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0</v>
      </c>
      <c r="D82" s="23">
        <f>D72+D74-D78+D80</f>
        <v>16918340.26</v>
      </c>
      <c r="E82" s="23">
        <f>E72+E74-E78+E80</f>
        <v>16918340.26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0</v>
      </c>
      <c r="D84" s="23">
        <f>D82-D74</f>
        <v>16918340.26</v>
      </c>
      <c r="E84" s="23">
        <f>E82-E74</f>
        <v>16918340.26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2017-04-07T04:58:12Z</cp:lastPrinted>
  <dcterms:created xsi:type="dcterms:W3CDTF">2016-10-11T20:00:09Z</dcterms:created>
  <dcterms:modified xsi:type="dcterms:W3CDTF">2017-04-07T04:58:16Z</dcterms:modified>
  <cp:category/>
  <cp:version/>
  <cp:contentType/>
  <cp:contentStatus/>
</cp:coreProperties>
</file>