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<sst xmlns="http://schemas.openxmlformats.org/spreadsheetml/2006/main" count="75" uniqueCount="72">
  <si>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</si>
  <si>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</si>
  <si>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</si>
  <si>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</si>
  <si>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</si>
  <si>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</si>
  <si>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</si>
  <si>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</si>
  <si>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</si>
  <si>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</si>
  <si>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</si>
  <si>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</si>
  <si>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</si>
  <si>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</si>
  <si>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</si>
  <si>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</si>
  <si>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</si>
  <si>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</si>
  <si>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</si>
  <si>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</si>
  <si>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</si>
  <si>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</si>
  <si>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</si>
  <si>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</si>
  <si>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</si>
  <si>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</si>
  <si>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</si>
  <si>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</si>
  <si>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</si>
  <si>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</si>
  <si>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</si>
  <si>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</si>
  <si>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</si>
  <si>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</si>
  <si>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</si>
  <si>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</si>
  <si>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</si>
  <si>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</si>
  <si>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</si>
  <si>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</si>
  <si>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</si>
  <si>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</si>
  <si>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</si>
  <si>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</si>
  <si>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</si>
  <si>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</si>
  <si>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</si>
  <si>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</si>
  <si>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</si>
  <si>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</si>
  <si>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</si>
  <si>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</si>
  <si>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</si>
  <si>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</si>
  <si>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</si>
  <si>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</si>
  <si>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</si>
  <si>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</si>
  <si>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</si>
  <si>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</si>
  <si>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</si>
  <si>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</si>
  <si>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</si>
  <si>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</si>
  <si>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</si>
  <si>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</si>
  <si>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</si>
  <si>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</si>
  <si>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GOBIERNO ESTATAL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</si>
  <si>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</si>
  <si>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Cuenta de la Hacienda Pública Estatal 2017</t>
  </si>
  <si>
    <t>Al 30 de junio de 2017 y al 31 de diciembre de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</si>
</sst>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PageLayoutView="0" workbookViewId="0" topLeftCell="D1">
      <selection activeCell="L80" sqref="L80"/>
    </sheetView>
  </sheetViews>
  <sheetFormatPr defaultColWidth="11.421875" defaultRowHeight="15"/>
  <cols>
    <col min="1" max="1" width="1.7109375" style="72" customWidth="1"/>
    <col min="2" max="2" width="1.7109375" style="73" customWidth="1"/>
    <col min="3" max="3" width="34.7109375" style="74" customWidth="1"/>
    <col min="4" max="4" width="34.7109375" style="72" customWidth="1"/>
    <col min="5" max="6" width="21.00390625" style="72" customWidth="1"/>
    <col min="7" max="8" width="1.7109375" style="72" customWidth="1"/>
    <col min="9" max="10" width="34.7109375" style="72" customWidth="1"/>
    <col min="11" max="11" width="21.00390625" style="72" customWidth="1"/>
    <col min="12" max="12" width="22.28125" style="72" customWidth="1"/>
    <col min="13" max="13" width="1.7109375" style="72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89" t="s">
        <v>70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6"/>
    </row>
    <row r="3" spans="1:13" s="5" customFormat="1" ht="15" customHeight="1">
      <c r="A3" s="6"/>
      <c r="B3" s="89" t="s">
        <v>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7"/>
    </row>
    <row r="4" spans="1:13" s="5" customFormat="1" ht="15" customHeight="1">
      <c r="A4" s="8"/>
      <c r="B4" s="89" t="s">
        <v>71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"/>
    </row>
    <row r="5" spans="1:13" s="11" customFormat="1" ht="15" customHeight="1">
      <c r="A5" s="10"/>
      <c r="B5" s="89" t="s">
        <v>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90" t="s">
        <v>68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91"/>
      <c r="B10" s="93" t="s">
        <v>2</v>
      </c>
      <c r="C10" s="93"/>
      <c r="D10" s="93"/>
      <c r="E10" s="75" t="s">
        <v>3</v>
      </c>
      <c r="F10" s="75"/>
      <c r="G10" s="93"/>
      <c r="H10" s="93" t="s">
        <v>2</v>
      </c>
      <c r="I10" s="93"/>
      <c r="J10" s="93"/>
      <c r="K10" s="75" t="s">
        <v>3</v>
      </c>
      <c r="L10" s="75"/>
      <c r="M10" s="86"/>
    </row>
    <row r="11" spans="1:13" s="18" customFormat="1" ht="15" customHeight="1">
      <c r="A11" s="92"/>
      <c r="B11" s="94"/>
      <c r="C11" s="94"/>
      <c r="D11" s="94"/>
      <c r="E11" s="76">
        <v>2017</v>
      </c>
      <c r="F11" s="76">
        <v>2016</v>
      </c>
      <c r="G11" s="94"/>
      <c r="H11" s="94"/>
      <c r="I11" s="94"/>
      <c r="J11" s="94"/>
      <c r="K11" s="76">
        <v>2017</v>
      </c>
      <c r="L11" s="76">
        <v>2016</v>
      </c>
      <c r="M11" s="87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4" t="s">
        <v>4</v>
      </c>
      <c r="D13" s="84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4" t="s">
        <v>6</v>
      </c>
      <c r="D15" s="84"/>
      <c r="E15" s="25"/>
      <c r="F15" s="25"/>
      <c r="G15" s="26"/>
      <c r="H15" s="27"/>
      <c r="I15" s="84" t="s">
        <v>7</v>
      </c>
      <c r="J15" s="84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8" t="s">
        <v>8</v>
      </c>
      <c r="D17" s="88"/>
      <c r="E17" s="25">
        <v>3244164805</v>
      </c>
      <c r="F17" s="25">
        <v>1258786709</v>
      </c>
      <c r="G17" s="26"/>
      <c r="H17" s="34"/>
      <c r="I17" s="83" t="s">
        <v>9</v>
      </c>
      <c r="J17" s="83"/>
      <c r="K17" s="25">
        <v>418430030</v>
      </c>
      <c r="L17" s="25">
        <v>216751700</v>
      </c>
      <c r="M17" s="31"/>
      <c r="N17" s="36"/>
    </row>
    <row r="18" spans="1:14" s="21" customFormat="1" ht="15" customHeight="1">
      <c r="A18" s="22"/>
      <c r="B18" s="35"/>
      <c r="C18" s="83" t="s">
        <v>10</v>
      </c>
      <c r="D18" s="83"/>
      <c r="E18" s="25">
        <v>111715532</v>
      </c>
      <c r="F18" s="25">
        <v>69547006</v>
      </c>
      <c r="G18" s="26"/>
      <c r="H18" s="34"/>
      <c r="I18" s="83" t="s">
        <v>11</v>
      </c>
      <c r="J18" s="83"/>
      <c r="K18" s="25">
        <v>20331379</v>
      </c>
      <c r="L18" s="25">
        <v>131915675</v>
      </c>
      <c r="M18" s="31"/>
      <c r="N18" s="36"/>
    </row>
    <row r="19" spans="1:14" s="21" customFormat="1" ht="15" customHeight="1">
      <c r="A19" s="22"/>
      <c r="B19" s="35"/>
      <c r="C19" s="83" t="s">
        <v>12</v>
      </c>
      <c r="D19" s="83"/>
      <c r="E19" s="25">
        <v>7778448</v>
      </c>
      <c r="F19" s="25">
        <v>3713772</v>
      </c>
      <c r="G19" s="26"/>
      <c r="H19" s="34"/>
      <c r="I19" s="83" t="s">
        <v>13</v>
      </c>
      <c r="J19" s="83"/>
      <c r="K19" s="25"/>
      <c r="L19" s="25"/>
      <c r="M19" s="31"/>
      <c r="N19" s="36"/>
    </row>
    <row r="20" spans="1:14" s="21" customFormat="1" ht="15" customHeight="1">
      <c r="A20" s="22"/>
      <c r="B20" s="35"/>
      <c r="C20" s="83" t="s">
        <v>14</v>
      </c>
      <c r="D20" s="83"/>
      <c r="E20" s="25"/>
      <c r="F20" s="25"/>
      <c r="G20" s="26"/>
      <c r="H20" s="34"/>
      <c r="I20" s="83" t="s">
        <v>15</v>
      </c>
      <c r="J20" s="83"/>
      <c r="K20" s="25"/>
      <c r="L20" s="25"/>
      <c r="M20" s="31"/>
      <c r="N20" s="36"/>
    </row>
    <row r="21" spans="1:14" s="21" customFormat="1" ht="15" customHeight="1">
      <c r="A21" s="22"/>
      <c r="B21" s="35"/>
      <c r="C21" s="83" t="s">
        <v>16</v>
      </c>
      <c r="D21" s="83"/>
      <c r="E21" s="25">
        <v>8639</v>
      </c>
      <c r="F21" s="25">
        <v>8639</v>
      </c>
      <c r="G21" s="26"/>
      <c r="H21" s="34"/>
      <c r="I21" s="83" t="s">
        <v>17</v>
      </c>
      <c r="J21" s="83"/>
      <c r="K21" s="25"/>
      <c r="L21" s="25"/>
      <c r="M21" s="31"/>
      <c r="N21" s="36"/>
    </row>
    <row r="22" spans="1:14" s="21" customFormat="1" ht="15" customHeight="1">
      <c r="A22" s="22"/>
      <c r="B22" s="35"/>
      <c r="C22" s="83" t="s">
        <v>18</v>
      </c>
      <c r="D22" s="83"/>
      <c r="E22" s="25"/>
      <c r="F22" s="25"/>
      <c r="G22" s="26"/>
      <c r="H22" s="34"/>
      <c r="I22" s="83" t="s">
        <v>19</v>
      </c>
      <c r="J22" s="83"/>
      <c r="K22" s="25">
        <v>80345428</v>
      </c>
      <c r="L22" s="25">
        <v>87775106</v>
      </c>
      <c r="M22" s="31"/>
      <c r="N22" s="36"/>
    </row>
    <row r="23" spans="1:14" s="21" customFormat="1" ht="15" customHeight="1">
      <c r="A23" s="22"/>
      <c r="B23" s="35"/>
      <c r="C23" s="83" t="s">
        <v>20</v>
      </c>
      <c r="D23" s="83"/>
      <c r="E23" s="37"/>
      <c r="F23" s="25"/>
      <c r="G23" s="26"/>
      <c r="H23" s="34"/>
      <c r="I23" s="83" t="s">
        <v>21</v>
      </c>
      <c r="J23" s="83"/>
      <c r="K23" s="25">
        <v>574989184</v>
      </c>
      <c r="L23" s="25">
        <v>647884019</v>
      </c>
      <c r="M23" s="31"/>
      <c r="N23" s="36"/>
    </row>
    <row r="24" spans="1:14" s="21" customFormat="1" ht="15" customHeight="1">
      <c r="A24" s="22"/>
      <c r="B24" s="35"/>
      <c r="C24" s="38"/>
      <c r="D24" s="39"/>
      <c r="E24" s="24"/>
      <c r="F24" s="24"/>
      <c r="G24" s="26"/>
      <c r="H24" s="34"/>
      <c r="I24" s="83" t="s">
        <v>22</v>
      </c>
      <c r="J24" s="83"/>
      <c r="K24" s="25">
        <v>15123015</v>
      </c>
      <c r="L24" s="25">
        <v>20321400</v>
      </c>
      <c r="M24" s="31"/>
      <c r="N24" s="36"/>
    </row>
    <row r="25" spans="1:14" s="43" customFormat="1" ht="15" customHeight="1">
      <c r="A25" s="40"/>
      <c r="B25" s="23"/>
      <c r="C25" s="85" t="s">
        <v>23</v>
      </c>
      <c r="D25" s="85"/>
      <c r="E25" s="30">
        <f>SUM(E17:E23)</f>
        <v>3363667424</v>
      </c>
      <c r="F25" s="30">
        <f>SUM(F17:F23)</f>
        <v>1332056126</v>
      </c>
      <c r="G25" s="26"/>
      <c r="H25" s="27"/>
      <c r="I25" s="28"/>
      <c r="J25" s="29"/>
      <c r="K25" s="41"/>
      <c r="L25" s="41"/>
      <c r="M25" s="42"/>
      <c r="N25" s="36"/>
    </row>
    <row r="26" spans="1:14" s="43" customFormat="1" ht="15" customHeight="1">
      <c r="A26" s="40"/>
      <c r="B26" s="23"/>
      <c r="C26" s="28"/>
      <c r="D26" s="44"/>
      <c r="E26" s="41"/>
      <c r="F26" s="41"/>
      <c r="G26" s="26"/>
      <c r="H26" s="27"/>
      <c r="I26" s="85" t="s">
        <v>24</v>
      </c>
      <c r="J26" s="85"/>
      <c r="K26" s="30">
        <f>SUM(K17:K24)</f>
        <v>1109219036</v>
      </c>
      <c r="L26" s="30">
        <f>SUM(L17:L24)</f>
        <v>1104647900</v>
      </c>
      <c r="M26" s="42"/>
      <c r="N26" s="36"/>
    </row>
    <row r="27" spans="1:13" s="21" customFormat="1" ht="4.5" customHeight="1">
      <c r="A27" s="22"/>
      <c r="B27" s="35"/>
      <c r="C27" s="38"/>
      <c r="D27" s="38"/>
      <c r="E27" s="24"/>
      <c r="F27" s="24"/>
      <c r="G27" s="26"/>
      <c r="H27" s="34"/>
      <c r="I27" s="45"/>
      <c r="J27" s="39"/>
      <c r="K27" s="24"/>
      <c r="L27" s="24"/>
      <c r="M27" s="31"/>
    </row>
    <row r="28" spans="1:13" s="21" customFormat="1" ht="15" customHeight="1">
      <c r="A28" s="22"/>
      <c r="B28" s="35"/>
      <c r="C28" s="84" t="s">
        <v>25</v>
      </c>
      <c r="D28" s="84"/>
      <c r="E28" s="25"/>
      <c r="F28" s="25"/>
      <c r="G28" s="26"/>
      <c r="H28" s="27"/>
      <c r="I28" s="84" t="s">
        <v>26</v>
      </c>
      <c r="J28" s="84"/>
      <c r="K28" s="25"/>
      <c r="L28" s="25"/>
      <c r="M28" s="31"/>
    </row>
    <row r="29" spans="1:13" s="21" customFormat="1" ht="4.5" customHeight="1">
      <c r="A29" s="22"/>
      <c r="B29" s="23"/>
      <c r="C29" s="38"/>
      <c r="D29" s="38"/>
      <c r="E29" s="24"/>
      <c r="F29" s="24"/>
      <c r="G29" s="26"/>
      <c r="H29" s="34"/>
      <c r="I29" s="38"/>
      <c r="J29" s="39"/>
      <c r="K29" s="24"/>
      <c r="L29" s="24"/>
      <c r="M29" s="31"/>
    </row>
    <row r="30" spans="1:13" s="21" customFormat="1" ht="15" customHeight="1">
      <c r="A30" s="22"/>
      <c r="B30" s="35"/>
      <c r="C30" s="83" t="s">
        <v>27</v>
      </c>
      <c r="D30" s="83"/>
      <c r="E30" s="25">
        <v>135842923</v>
      </c>
      <c r="F30" s="25">
        <v>135842923</v>
      </c>
      <c r="G30" s="26"/>
      <c r="H30" s="34"/>
      <c r="I30" s="83" t="s">
        <v>28</v>
      </c>
      <c r="J30" s="83"/>
      <c r="K30" s="25"/>
      <c r="L30" s="25"/>
      <c r="M30" s="31"/>
    </row>
    <row r="31" spans="1:13" s="21" customFormat="1" ht="15" customHeight="1">
      <c r="A31" s="22"/>
      <c r="B31" s="35"/>
      <c r="C31" s="83" t="s">
        <v>29</v>
      </c>
      <c r="D31" s="83"/>
      <c r="E31" s="25"/>
      <c r="F31" s="25"/>
      <c r="G31" s="26"/>
      <c r="H31" s="34"/>
      <c r="I31" s="83" t="s">
        <v>30</v>
      </c>
      <c r="J31" s="83"/>
      <c r="K31" s="25">
        <v>10084758</v>
      </c>
      <c r="L31" s="25">
        <v>10084758</v>
      </c>
      <c r="M31" s="31"/>
    </row>
    <row r="32" spans="1:13" s="21" customFormat="1" ht="15" customHeight="1">
      <c r="A32" s="22"/>
      <c r="B32" s="35"/>
      <c r="C32" s="83" t="s">
        <v>31</v>
      </c>
      <c r="D32" s="83"/>
      <c r="E32" s="25">
        <v>6355737599</v>
      </c>
      <c r="F32" s="25">
        <v>7136475607</v>
      </c>
      <c r="G32" s="26"/>
      <c r="H32" s="34"/>
      <c r="I32" s="83" t="s">
        <v>32</v>
      </c>
      <c r="J32" s="83"/>
      <c r="K32" s="25"/>
      <c r="L32" s="25"/>
      <c r="M32" s="31"/>
    </row>
    <row r="33" spans="1:13" s="21" customFormat="1" ht="15" customHeight="1">
      <c r="A33" s="22"/>
      <c r="B33" s="35"/>
      <c r="C33" s="83" t="s">
        <v>33</v>
      </c>
      <c r="D33" s="83"/>
      <c r="E33" s="25">
        <v>1560832789</v>
      </c>
      <c r="F33" s="25">
        <v>1548720569</v>
      </c>
      <c r="G33" s="26"/>
      <c r="H33" s="34"/>
      <c r="I33" s="83" t="s">
        <v>34</v>
      </c>
      <c r="J33" s="83"/>
      <c r="K33" s="25"/>
      <c r="L33" s="25"/>
      <c r="M33" s="31"/>
    </row>
    <row r="34" spans="1:13" s="21" customFormat="1" ht="15" customHeight="1">
      <c r="A34" s="22"/>
      <c r="B34" s="35"/>
      <c r="C34" s="83" t="s">
        <v>35</v>
      </c>
      <c r="D34" s="83"/>
      <c r="E34" s="25">
        <v>100606634</v>
      </c>
      <c r="F34" s="25">
        <v>95177088</v>
      </c>
      <c r="G34" s="26"/>
      <c r="H34" s="34"/>
      <c r="I34" s="83" t="s">
        <v>36</v>
      </c>
      <c r="J34" s="83"/>
      <c r="K34" s="25"/>
      <c r="L34" s="25"/>
      <c r="M34" s="31"/>
    </row>
    <row r="35" spans="1:13" s="21" customFormat="1" ht="15" customHeight="1">
      <c r="A35" s="22"/>
      <c r="B35" s="35"/>
      <c r="C35" s="83" t="s">
        <v>37</v>
      </c>
      <c r="D35" s="83"/>
      <c r="E35" s="25">
        <v>-727004094</v>
      </c>
      <c r="F35" s="25">
        <v>-727237756</v>
      </c>
      <c r="G35" s="26"/>
      <c r="H35" s="34"/>
      <c r="I35" s="83" t="s">
        <v>38</v>
      </c>
      <c r="J35" s="83"/>
      <c r="K35" s="25">
        <v>43987</v>
      </c>
      <c r="L35" s="25">
        <v>43987</v>
      </c>
      <c r="M35" s="31"/>
    </row>
    <row r="36" spans="1:13" s="21" customFormat="1" ht="15" customHeight="1">
      <c r="A36" s="22"/>
      <c r="B36" s="35"/>
      <c r="C36" s="83" t="s">
        <v>39</v>
      </c>
      <c r="D36" s="83"/>
      <c r="E36" s="25"/>
      <c r="F36" s="25"/>
      <c r="G36" s="26"/>
      <c r="H36" s="34"/>
      <c r="I36" s="38"/>
      <c r="J36" s="46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3" t="s">
        <v>40</v>
      </c>
      <c r="D37" s="83"/>
      <c r="E37" s="25"/>
      <c r="F37" s="25"/>
      <c r="G37" s="26"/>
      <c r="H37" s="34"/>
      <c r="I37" s="78" t="s">
        <v>41</v>
      </c>
      <c r="J37" s="78"/>
      <c r="K37" s="30">
        <f>SUM(K30:K35)</f>
        <v>10128745</v>
      </c>
      <c r="L37" s="30">
        <f>SUM(L30:L35)</f>
        <v>10128745</v>
      </c>
      <c r="M37" s="31"/>
    </row>
    <row r="38" spans="1:13" s="21" customFormat="1" ht="15" customHeight="1">
      <c r="A38" s="22"/>
      <c r="B38" s="35"/>
      <c r="C38" s="83" t="s">
        <v>42</v>
      </c>
      <c r="D38" s="83"/>
      <c r="E38" s="25"/>
      <c r="F38" s="25"/>
      <c r="G38" s="26"/>
      <c r="H38" s="34"/>
      <c r="I38" s="28"/>
      <c r="J38" s="44"/>
      <c r="K38" s="41"/>
      <c r="L38" s="41"/>
      <c r="M38" s="31"/>
    </row>
    <row r="39" spans="1:13" s="21" customFormat="1" ht="15" customHeight="1">
      <c r="A39" s="22"/>
      <c r="B39" s="35"/>
      <c r="C39" s="38"/>
      <c r="D39" s="39"/>
      <c r="E39" s="24"/>
      <c r="F39" s="24"/>
      <c r="G39" s="26"/>
      <c r="H39" s="34"/>
      <c r="I39" s="78" t="s">
        <v>43</v>
      </c>
      <c r="J39" s="78"/>
      <c r="K39" s="30">
        <f>K26+K37</f>
        <v>1119347781</v>
      </c>
      <c r="L39" s="30">
        <f>L26+L37</f>
        <v>1114776645</v>
      </c>
      <c r="M39" s="31"/>
    </row>
    <row r="40" spans="1:14" s="43" customFormat="1" ht="15" customHeight="1">
      <c r="A40" s="40"/>
      <c r="B40" s="23"/>
      <c r="C40" s="85" t="s">
        <v>44</v>
      </c>
      <c r="D40" s="85"/>
      <c r="E40" s="30">
        <f>SUM(E30:E38)</f>
        <v>7426015851</v>
      </c>
      <c r="F40" s="30">
        <f>SUM(F30:F38)</f>
        <v>8188978431</v>
      </c>
      <c r="G40" s="26"/>
      <c r="H40" s="27"/>
      <c r="I40" s="28"/>
      <c r="J40" s="47"/>
      <c r="K40" s="41"/>
      <c r="L40" s="41"/>
      <c r="M40" s="42"/>
      <c r="N40" s="21"/>
    </row>
    <row r="41" spans="1:13" s="21" customFormat="1" ht="15" customHeight="1">
      <c r="A41" s="22"/>
      <c r="B41" s="35"/>
      <c r="C41" s="38"/>
      <c r="D41" s="28"/>
      <c r="E41" s="24"/>
      <c r="F41" s="24"/>
      <c r="G41" s="26"/>
      <c r="H41" s="27"/>
      <c r="I41" s="84" t="s">
        <v>45</v>
      </c>
      <c r="J41" s="84"/>
      <c r="K41" s="24"/>
      <c r="L41" s="24"/>
      <c r="M41" s="31"/>
    </row>
    <row r="42" spans="1:13" s="21" customFormat="1" ht="15" customHeight="1">
      <c r="A42" s="22"/>
      <c r="B42" s="23"/>
      <c r="C42" s="78" t="s">
        <v>46</v>
      </c>
      <c r="D42" s="78"/>
      <c r="E42" s="30">
        <f>E25+E40</f>
        <v>10789683275</v>
      </c>
      <c r="F42" s="30">
        <f>F25+F40</f>
        <v>9521034557</v>
      </c>
      <c r="G42" s="26"/>
      <c r="H42" s="27"/>
      <c r="I42" s="28"/>
      <c r="J42" s="47"/>
      <c r="K42" s="24"/>
      <c r="L42" s="24"/>
      <c r="M42" s="31"/>
    </row>
    <row r="43" spans="1:13" s="21" customFormat="1" ht="15" customHeight="1">
      <c r="A43" s="22"/>
      <c r="B43" s="35"/>
      <c r="C43" s="38"/>
      <c r="D43" s="38"/>
      <c r="E43" s="24"/>
      <c r="F43" s="24"/>
      <c r="G43" s="26"/>
      <c r="H43" s="27"/>
      <c r="I43" s="84" t="s">
        <v>47</v>
      </c>
      <c r="J43" s="84"/>
      <c r="K43" s="30">
        <f>SUM(K45:K47)</f>
        <v>1693129758</v>
      </c>
      <c r="L43" s="30">
        <f>SUM(L45:L47)</f>
        <v>1694576227</v>
      </c>
      <c r="M43" s="31"/>
    </row>
    <row r="44" spans="1:13" s="21" customFormat="1" ht="4.5" customHeight="1">
      <c r="A44" s="22"/>
      <c r="B44" s="35"/>
      <c r="C44" s="38"/>
      <c r="D44" s="38"/>
      <c r="E44" s="24"/>
      <c r="F44" s="24"/>
      <c r="G44" s="26"/>
      <c r="H44" s="34"/>
      <c r="I44" s="38"/>
      <c r="J44" s="48"/>
      <c r="K44" s="24"/>
      <c r="L44" s="24"/>
      <c r="M44" s="31"/>
    </row>
    <row r="45" spans="1:13" s="21" customFormat="1" ht="15" customHeight="1">
      <c r="A45" s="22"/>
      <c r="B45" s="35"/>
      <c r="C45" s="38"/>
      <c r="D45" s="38"/>
      <c r="E45" s="24"/>
      <c r="F45" s="24"/>
      <c r="G45" s="26"/>
      <c r="H45" s="27"/>
      <c r="I45" s="83" t="s">
        <v>48</v>
      </c>
      <c r="J45" s="83"/>
      <c r="K45" s="25">
        <v>522820200</v>
      </c>
      <c r="L45" s="25">
        <v>522922910</v>
      </c>
      <c r="M45" s="31"/>
    </row>
    <row r="46" spans="1:13" s="21" customFormat="1" ht="15" customHeight="1">
      <c r="A46" s="22"/>
      <c r="B46" s="35"/>
      <c r="C46" s="38"/>
      <c r="D46" s="38"/>
      <c r="E46" s="24"/>
      <c r="F46" s="24"/>
      <c r="G46" s="26"/>
      <c r="H46" s="27"/>
      <c r="I46" s="83" t="s">
        <v>49</v>
      </c>
      <c r="J46" s="83"/>
      <c r="K46" s="25"/>
      <c r="L46" s="25"/>
      <c r="M46" s="31"/>
    </row>
    <row r="47" spans="1:13" s="21" customFormat="1" ht="15" customHeight="1">
      <c r="A47" s="22"/>
      <c r="B47" s="35"/>
      <c r="C47" s="38"/>
      <c r="D47" s="38"/>
      <c r="E47" s="24"/>
      <c r="F47" s="24"/>
      <c r="G47" s="26"/>
      <c r="H47" s="27"/>
      <c r="I47" s="83" t="s">
        <v>50</v>
      </c>
      <c r="J47" s="83"/>
      <c r="K47" s="25">
        <v>1170309558</v>
      </c>
      <c r="L47" s="25">
        <v>1171653317</v>
      </c>
      <c r="M47" s="31"/>
    </row>
    <row r="48" spans="1:13" s="21" customFormat="1" ht="15" customHeight="1">
      <c r="A48" s="22"/>
      <c r="B48" s="35"/>
      <c r="C48" s="38"/>
      <c r="D48" s="38"/>
      <c r="E48" s="24"/>
      <c r="F48" s="24"/>
      <c r="G48" s="26"/>
      <c r="H48" s="34"/>
      <c r="I48" s="38"/>
      <c r="J48" s="48"/>
      <c r="K48" s="24"/>
      <c r="L48" s="24"/>
      <c r="M48" s="31"/>
    </row>
    <row r="49" spans="1:13" s="21" customFormat="1" ht="15" customHeight="1">
      <c r="A49" s="22"/>
      <c r="B49" s="35"/>
      <c r="C49" s="38"/>
      <c r="D49" s="38"/>
      <c r="E49" s="24"/>
      <c r="F49" s="24"/>
      <c r="G49" s="26"/>
      <c r="H49" s="27"/>
      <c r="I49" s="84" t="s">
        <v>51</v>
      </c>
      <c r="J49" s="84"/>
      <c r="K49" s="30">
        <f>SUM(K51:K55)</f>
        <v>7977205736</v>
      </c>
      <c r="L49" s="30">
        <f>SUM(L51:L55)</f>
        <v>6711681685</v>
      </c>
      <c r="M49" s="31"/>
    </row>
    <row r="50" spans="1:13" s="21" customFormat="1" ht="4.5" customHeight="1">
      <c r="A50" s="22"/>
      <c r="B50" s="23"/>
      <c r="C50" s="38"/>
      <c r="D50" s="38"/>
      <c r="E50" s="24"/>
      <c r="F50" s="24"/>
      <c r="G50" s="26"/>
      <c r="H50" s="27"/>
      <c r="I50" s="28"/>
      <c r="J50" s="48"/>
      <c r="K50" s="49"/>
      <c r="L50" s="49"/>
      <c r="M50" s="31"/>
    </row>
    <row r="51" spans="1:13" s="21" customFormat="1" ht="15" customHeight="1">
      <c r="A51" s="22"/>
      <c r="B51" s="35"/>
      <c r="C51" s="38"/>
      <c r="D51" s="38"/>
      <c r="E51" s="24"/>
      <c r="F51" s="24"/>
      <c r="G51" s="26"/>
      <c r="H51" s="27"/>
      <c r="I51" s="83" t="s">
        <v>52</v>
      </c>
      <c r="J51" s="83"/>
      <c r="K51" s="25">
        <v>2152139512</v>
      </c>
      <c r="L51" s="25">
        <v>1339809791</v>
      </c>
      <c r="M51" s="31"/>
    </row>
    <row r="52" spans="1:13" s="21" customFormat="1" ht="15" customHeight="1">
      <c r="A52" s="22"/>
      <c r="B52" s="35"/>
      <c r="C52" s="38"/>
      <c r="D52" s="38"/>
      <c r="E52" s="24"/>
      <c r="F52" s="24"/>
      <c r="G52" s="26"/>
      <c r="H52" s="34"/>
      <c r="I52" s="83" t="s">
        <v>53</v>
      </c>
      <c r="J52" s="83"/>
      <c r="K52" s="25">
        <v>2400044781</v>
      </c>
      <c r="L52" s="25">
        <v>1944971754</v>
      </c>
      <c r="M52" s="31"/>
    </row>
    <row r="53" spans="1:13" s="21" customFormat="1" ht="15" customHeight="1">
      <c r="A53" s="22"/>
      <c r="B53" s="35"/>
      <c r="C53" s="38"/>
      <c r="D53" s="38"/>
      <c r="E53" s="24"/>
      <c r="F53" s="24"/>
      <c r="G53" s="26"/>
      <c r="H53" s="27"/>
      <c r="I53" s="83" t="s">
        <v>54</v>
      </c>
      <c r="J53" s="83"/>
      <c r="K53" s="25"/>
      <c r="L53" s="25"/>
      <c r="M53" s="31"/>
    </row>
    <row r="54" spans="1:13" s="21" customFormat="1" ht="15" customHeight="1">
      <c r="A54" s="22"/>
      <c r="B54" s="35"/>
      <c r="C54" s="38"/>
      <c r="D54" s="38"/>
      <c r="E54" s="24"/>
      <c r="F54" s="24"/>
      <c r="G54" s="26"/>
      <c r="H54" s="27"/>
      <c r="I54" s="83" t="s">
        <v>55</v>
      </c>
      <c r="J54" s="83"/>
      <c r="K54" s="25"/>
      <c r="L54" s="25"/>
      <c r="M54" s="31"/>
    </row>
    <row r="55" spans="1:13" s="21" customFormat="1" ht="15" customHeight="1">
      <c r="A55" s="22"/>
      <c r="B55" s="35"/>
      <c r="C55" s="38"/>
      <c r="D55" s="38"/>
      <c r="E55" s="24"/>
      <c r="F55" s="24"/>
      <c r="G55" s="26"/>
      <c r="H55" s="27"/>
      <c r="I55" s="83" t="s">
        <v>56</v>
      </c>
      <c r="J55" s="83"/>
      <c r="K55" s="25">
        <v>3425021443</v>
      </c>
      <c r="L55" s="25">
        <v>3426900140</v>
      </c>
      <c r="M55" s="31"/>
    </row>
    <row r="56" spans="1:13" s="21" customFormat="1" ht="15" customHeight="1">
      <c r="A56" s="22"/>
      <c r="B56" s="35"/>
      <c r="C56" s="38"/>
      <c r="D56" s="38"/>
      <c r="E56" s="24"/>
      <c r="F56" s="24"/>
      <c r="G56" s="26"/>
      <c r="H56" s="27"/>
      <c r="I56" s="38"/>
      <c r="J56" s="48"/>
      <c r="K56" s="24"/>
      <c r="L56" s="24"/>
      <c r="M56" s="31"/>
    </row>
    <row r="57" spans="1:13" s="21" customFormat="1" ht="15" customHeight="1">
      <c r="A57" s="22"/>
      <c r="B57" s="35"/>
      <c r="C57" s="38"/>
      <c r="D57" s="38"/>
      <c r="E57" s="24"/>
      <c r="F57" s="24"/>
      <c r="G57" s="26"/>
      <c r="H57" s="27"/>
      <c r="I57" s="84" t="s">
        <v>57</v>
      </c>
      <c r="J57" s="84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8"/>
      <c r="D58" s="38"/>
      <c r="E58" s="24"/>
      <c r="F58" s="24"/>
      <c r="G58" s="26"/>
      <c r="H58" s="27"/>
      <c r="I58" s="26"/>
      <c r="J58" s="26"/>
      <c r="K58" s="50"/>
      <c r="L58" s="50"/>
      <c r="M58" s="31"/>
    </row>
    <row r="59" spans="1:13" s="21" customFormat="1" ht="15" customHeight="1">
      <c r="A59" s="22"/>
      <c r="B59" s="35"/>
      <c r="C59" s="38"/>
      <c r="D59" s="38"/>
      <c r="E59" s="24"/>
      <c r="F59" s="24"/>
      <c r="G59" s="26"/>
      <c r="H59" s="34"/>
      <c r="I59" s="83" t="s">
        <v>58</v>
      </c>
      <c r="J59" s="83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8" t="s">
        <v>69</v>
      </c>
      <c r="D60" s="38"/>
      <c r="E60" s="24"/>
      <c r="F60" s="24"/>
      <c r="G60" s="26"/>
      <c r="H60" s="27"/>
      <c r="I60" s="83" t="s">
        <v>59</v>
      </c>
      <c r="J60" s="83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8"/>
      <c r="D61" s="38"/>
      <c r="E61" s="24"/>
      <c r="F61" s="24"/>
      <c r="G61" s="26"/>
      <c r="H61" s="34"/>
      <c r="I61" s="38"/>
      <c r="J61" s="51"/>
      <c r="K61" s="24"/>
      <c r="L61" s="24"/>
      <c r="M61" s="31"/>
    </row>
    <row r="62" spans="1:13" s="21" customFormat="1" ht="15" customHeight="1">
      <c r="A62" s="22"/>
      <c r="B62" s="35"/>
      <c r="C62" s="38"/>
      <c r="D62" s="38"/>
      <c r="E62" s="24"/>
      <c r="F62" s="24"/>
      <c r="G62" s="26"/>
      <c r="H62" s="27"/>
      <c r="I62" s="78" t="s">
        <v>60</v>
      </c>
      <c r="J62" s="78"/>
      <c r="K62" s="30">
        <f>K43+K49+K57</f>
        <v>9670335494</v>
      </c>
      <c r="L62" s="30">
        <f>L43+L49+L57</f>
        <v>8406257912</v>
      </c>
      <c r="M62" s="31"/>
    </row>
    <row r="63" spans="1:13" s="21" customFormat="1" ht="15" customHeight="1">
      <c r="A63" s="22"/>
      <c r="B63" s="35"/>
      <c r="C63" s="38"/>
      <c r="D63" s="38"/>
      <c r="E63" s="24"/>
      <c r="F63" s="24"/>
      <c r="G63" s="26"/>
      <c r="H63" s="34"/>
      <c r="I63" s="38"/>
      <c r="J63" s="48"/>
      <c r="K63" s="24"/>
      <c r="L63" s="24"/>
      <c r="M63" s="31"/>
    </row>
    <row r="64" spans="1:13" s="21" customFormat="1" ht="15" customHeight="1">
      <c r="A64" s="22"/>
      <c r="B64" s="35"/>
      <c r="C64" s="38"/>
      <c r="D64" s="38"/>
      <c r="E64" s="24"/>
      <c r="F64" s="24"/>
      <c r="G64" s="26"/>
      <c r="H64" s="27"/>
      <c r="I64" s="78" t="s">
        <v>61</v>
      </c>
      <c r="J64" s="78"/>
      <c r="K64" s="30">
        <f>K39+K62</f>
        <v>10789683275</v>
      </c>
      <c r="L64" s="30">
        <f>L39+L62</f>
        <v>9521034557</v>
      </c>
      <c r="M64" s="31"/>
    </row>
    <row r="65" spans="1:13" s="56" customFormat="1" ht="4.5" customHeight="1">
      <c r="A65" s="52"/>
      <c r="B65" s="53"/>
      <c r="C65" s="53"/>
      <c r="D65" s="53"/>
      <c r="E65" s="53"/>
      <c r="F65" s="53"/>
      <c r="G65" s="54"/>
      <c r="H65" s="54"/>
      <c r="I65" s="53"/>
      <c r="J65" s="53"/>
      <c r="K65" s="53"/>
      <c r="L65" s="53"/>
      <c r="M65" s="55"/>
    </row>
    <row r="66" spans="1:11" s="56" customFormat="1" ht="15" customHeight="1">
      <c r="A66" s="57"/>
      <c r="B66" s="57"/>
      <c r="C66" s="57"/>
      <c r="D66" s="57"/>
      <c r="E66" s="57"/>
      <c r="F66" s="57"/>
      <c r="G66" s="58"/>
      <c r="H66" s="58"/>
      <c r="I66" s="57"/>
      <c r="J66" s="57"/>
      <c r="K66" s="57"/>
    </row>
    <row r="67" spans="1:13" s="56" customFormat="1" ht="4.5" customHeight="1">
      <c r="A67" s="53"/>
      <c r="B67" s="59"/>
      <c r="C67" s="60"/>
      <c r="D67" s="61"/>
      <c r="E67" s="61"/>
      <c r="F67" s="53"/>
      <c r="G67" s="62"/>
      <c r="H67" s="63"/>
      <c r="I67" s="61"/>
      <c r="J67" s="61"/>
      <c r="K67" s="53"/>
      <c r="L67" s="53"/>
      <c r="M67" s="53"/>
    </row>
    <row r="68" spans="1:11" s="56" customFormat="1" ht="4.5" customHeight="1" hidden="1">
      <c r="A68" s="57"/>
      <c r="B68" s="64"/>
      <c r="C68" s="65"/>
      <c r="D68" s="66"/>
      <c r="E68" s="66"/>
      <c r="F68" s="57"/>
      <c r="G68" s="67"/>
      <c r="H68" s="68"/>
      <c r="I68" s="66"/>
      <c r="J68" s="66"/>
      <c r="K68" s="57"/>
    </row>
    <row r="69" spans="2:12" s="56" customFormat="1" ht="15" customHeight="1" hidden="1">
      <c r="B69" s="79" t="s">
        <v>62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1:13" ht="4.5" customHeight="1" hidden="1">
      <c r="A70" s="69"/>
      <c r="B70" s="70"/>
      <c r="C70" s="71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13" ht="15" customHeight="1" hidden="1">
      <c r="A71" s="69"/>
      <c r="B71" s="70"/>
      <c r="C71" s="71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15" customHeight="1" hidden="1">
      <c r="A72" s="69"/>
      <c r="B72" s="70"/>
      <c r="C72" s="71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1:13" ht="15" customHeight="1" hidden="1">
      <c r="A73" s="69"/>
      <c r="B73" s="70"/>
      <c r="C73" s="71"/>
      <c r="D73" s="80"/>
      <c r="E73" s="80"/>
      <c r="F73" s="69"/>
      <c r="G73" s="69"/>
      <c r="H73" s="69"/>
      <c r="I73" s="69"/>
      <c r="J73" s="81"/>
      <c r="K73" s="81"/>
      <c r="L73" s="69"/>
      <c r="M73" s="69"/>
    </row>
    <row r="74" spans="1:13" ht="15" customHeight="1" hidden="1">
      <c r="A74" s="69"/>
      <c r="B74" s="70"/>
      <c r="C74" s="71"/>
      <c r="D74" s="82" t="s">
        <v>63</v>
      </c>
      <c r="E74" s="82"/>
      <c r="F74" s="69"/>
      <c r="G74" s="69"/>
      <c r="H74" s="69"/>
      <c r="I74" s="69"/>
      <c r="J74" s="82" t="s">
        <v>64</v>
      </c>
      <c r="K74" s="82"/>
      <c r="L74" s="69"/>
      <c r="M74" s="69"/>
    </row>
    <row r="75" spans="1:13" ht="15" customHeight="1" hidden="1">
      <c r="A75" s="69"/>
      <c r="B75" s="70"/>
      <c r="C75" s="71"/>
      <c r="D75" s="77" t="s">
        <v>65</v>
      </c>
      <c r="E75" s="77"/>
      <c r="F75" s="69"/>
      <c r="G75" s="69"/>
      <c r="H75" s="69"/>
      <c r="I75" s="69"/>
      <c r="J75" s="77" t="s">
        <v>66</v>
      </c>
      <c r="K75" s="77"/>
      <c r="L75" s="69"/>
      <c r="M75" s="69"/>
    </row>
    <row r="76" spans="1:13" ht="4.5" customHeight="1" hidden="1">
      <c r="A76" s="69"/>
      <c r="B76" s="70"/>
      <c r="C76" s="71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ht="15" customHeight="1" hidden="1"/>
    <row r="78" ht="15" customHeight="1"/>
    <row r="79" spans="11:12" ht="15.75">
      <c r="K79" s="72">
        <f>E42-K64</f>
        <v>0</v>
      </c>
      <c r="L79" s="72">
        <f>F42-L64</f>
        <v>0</v>
      </c>
    </row>
    <row r="80" spans="11:12" ht="15.75">
      <c r="K80" s="25"/>
      <c r="L80" s="25"/>
    </row>
  </sheetData>
  <sheetProtection/>
  <mergeCells count="74">
    <mergeCell ref="B2:L2"/>
    <mergeCell ref="B3:L3"/>
    <mergeCell ref="B4:L4"/>
    <mergeCell ref="B5:L5"/>
    <mergeCell ref="B7:L7"/>
    <mergeCell ref="A10:A11"/>
    <mergeCell ref="B10:D11"/>
    <mergeCell ref="G10:G11"/>
    <mergeCell ref="H10:J11"/>
    <mergeCell ref="M10:M11"/>
    <mergeCell ref="C13:D13"/>
    <mergeCell ref="C15:D15"/>
    <mergeCell ref="I15:J15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I24:J24"/>
    <mergeCell ref="C25:D25"/>
    <mergeCell ref="I26:J26"/>
    <mergeCell ref="C28:D28"/>
    <mergeCell ref="I28:J28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C37:D37"/>
    <mergeCell ref="I37:J37"/>
    <mergeCell ref="C38:D38"/>
    <mergeCell ref="I39:J39"/>
    <mergeCell ref="C40:D40"/>
    <mergeCell ref="I41:J41"/>
    <mergeCell ref="C42:D42"/>
    <mergeCell ref="I43:J43"/>
    <mergeCell ref="I45:J45"/>
    <mergeCell ref="I46:J46"/>
    <mergeCell ref="I47:J47"/>
    <mergeCell ref="I49:J49"/>
    <mergeCell ref="I51:J51"/>
    <mergeCell ref="I52:J52"/>
    <mergeCell ref="I53:J53"/>
    <mergeCell ref="I54:J54"/>
    <mergeCell ref="I55:J55"/>
    <mergeCell ref="I57:J57"/>
    <mergeCell ref="I59:J59"/>
    <mergeCell ref="I60:J60"/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2017-01-23T19:06:00Z</cp:lastPrinted>
  <dcterms:created xsi:type="dcterms:W3CDTF">2014-04-03T22:07:48Z</dcterms:created>
  <dcterms:modified xsi:type="dcterms:W3CDTF">2017-07-20T17:19:27Z</dcterms:modified>
  <cp:category/>
  <cp:version/>
  <cp:contentType/>
  <cp:contentStatus/>
</cp:coreProperties>
</file>