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435" activeTab="0"/>
  </bookViews>
  <sheets>
    <sheet name="EFE-GFE" sheetId="1" r:id="rId1"/>
  </sheets>
  <definedNames>
    <definedName name="_xlnm.Print_Area" localSheetId="0">'EFE-GFE'!$A$1:$Q$61</definedName>
  </definedNames>
  <calcPr fullCalcOnLoad="1"/>
</workbook>
</file>

<file path=xl/sharedStrings.xml><?xml version="1.0" encoding="utf-8"?>
<sst xmlns="http://schemas.openxmlformats.org/spreadsheetml/2006/main" count="70" uniqueCount="60">
  <si>
    <t>Estado de Flujos de Efectivo</t>
  </si>
  <si>
    <t>(Pesos)</t>
  </si>
  <si>
    <t>Concepto</t>
  </si>
  <si>
    <t>Flujos de Efectivo de las Actividades de Gestión</t>
  </si>
  <si>
    <t xml:space="preserve">Flujos de Efectivo de las Actividades de Inversión </t>
  </si>
  <si>
    <t>Origen</t>
  </si>
  <si>
    <t>Impuestos</t>
  </si>
  <si>
    <t>Contribuciones de mejoras</t>
  </si>
  <si>
    <t xml:space="preserve">Contribuciones de Capital </t>
  </si>
  <si>
    <t>Derechos</t>
  </si>
  <si>
    <t>Bienes Inmuebles, Infraestructura y Construcciones en Proceso</t>
  </si>
  <si>
    <t>Productos de Tipo Corriente</t>
  </si>
  <si>
    <t>Bienes Muebles</t>
  </si>
  <si>
    <t>Aprovechamientos de Tipo Corriente</t>
  </si>
  <si>
    <t xml:space="preserve">Otros </t>
  </si>
  <si>
    <t>Ingresos por Venta de Bienes y Servicios</t>
  </si>
  <si>
    <t>Ingresos no Comprendidos en las Fracciones de la Ley de Ingresos Causados en Ejercicios Fiscales Anteriores Pendientes de Liquidación o Pago</t>
  </si>
  <si>
    <t>Aplicación</t>
  </si>
  <si>
    <t>Participaciones y Aportaciones</t>
  </si>
  <si>
    <t>Transferencias, Asignaciones y Subsidios y Otras ayudas</t>
  </si>
  <si>
    <t>Otros Ingresos y Beneficios</t>
  </si>
  <si>
    <t>Flujos Netos de Efectivo por Actividades de Inversión</t>
  </si>
  <si>
    <t>Flujo de Efectivo de las Actividades de Financiamiento</t>
  </si>
  <si>
    <t>Servicios Personales</t>
  </si>
  <si>
    <t>Materiales y Suministros</t>
  </si>
  <si>
    <t>Servicios Generales</t>
  </si>
  <si>
    <t>Endeudamiento Neto</t>
  </si>
  <si>
    <t>Transferencias Internas y Asignaciones al Sector Público</t>
  </si>
  <si>
    <t xml:space="preserve">   Interno</t>
  </si>
  <si>
    <t>Transferencias al resto del Sector Público</t>
  </si>
  <si>
    <t xml:space="preserve">   Externo</t>
  </si>
  <si>
    <t xml:space="preserve">Subsidios y Subvenciones </t>
  </si>
  <si>
    <t>Disminución de Activos Financieros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</si>
  <si>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</si>
  <si>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</si>
  <si>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</si>
  <si>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</si>
  <si>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</si>
  <si>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Servicios de la Deuda</t>
  </si>
  <si>
    <t>Transferencias al Exterior</t>
  </si>
  <si>
    <t xml:space="preserve">Participaciones </t>
  </si>
  <si>
    <t>Incremento de Activos Financieros</t>
  </si>
  <si>
    <t xml:space="preserve">Aportaciones </t>
  </si>
  <si>
    <t>Convenios</t>
  </si>
  <si>
    <t>Flujos netos de Efectivo por Actividades de Financiamiento</t>
  </si>
  <si>
    <t>Otros Gastos</t>
  </si>
  <si>
    <t>Flujos Netos de Efectivo por Actividades de Operación</t>
  </si>
  <si>
    <t xml:space="preserve">Incremento/Disminución Neta en el Efectivo y Equivalentes al Efectivo </t>
  </si>
  <si>
    <t>Bajo protesta de decir verdad declaramos que los Estados Financieros y sus Notas son razonablemente correctos y responsabilidad del emisor</t>
  </si>
  <si>
    <t>Ing. Juan Manuel Alcocer Gamba</t>
  </si>
  <si>
    <t>C.P. Nicolás Domínguez García</t>
  </si>
  <si>
    <t>Jefe de la Unidad de Contabilidad Gubernamental</t>
  </si>
  <si>
    <t>Director de Cuenta Pública Federal</t>
  </si>
  <si>
    <t>GOBIERNO ESTATAL</t>
  </si>
  <si>
    <t>Efectivo y Equivalentes al Efectivo al Inicio del Ejercicio</t>
  </si>
  <si>
    <t>Efectivo y Equivalentes al Efectivo al Final del Ejercicio</t>
  </si>
  <si>
    <t>Otras aplicaciones de Financiamiento</t>
  </si>
  <si>
    <t>Otros orígenes de Financiamiento</t>
  </si>
  <si>
    <t>Cuenta de la Hacienda Pública Estatal 2017</t>
  </si>
  <si>
    <t>Del 1o. de enero al 30 de junio de 2017 y al 31 de diciembre de 2016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</si>
</sst>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General_)"/>
  </numFmts>
  <fonts count="5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name val="Soberana Sans"/>
      <family val="3"/>
    </font>
    <font>
      <b/>
      <sz val="12"/>
      <name val="Soberana Sans"/>
      <family val="3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Soberana Sans"/>
      <family val="3"/>
    </font>
    <font>
      <sz val="12"/>
      <color indexed="8"/>
      <name val="Arial"/>
      <family val="2"/>
    </font>
    <font>
      <sz val="12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9"/>
      <name val="Arial"/>
      <family val="2"/>
    </font>
    <font>
      <b/>
      <sz val="1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Soberana Sans"/>
      <family val="3"/>
    </font>
    <font>
      <sz val="12"/>
      <color theme="1"/>
      <name val="Arial"/>
      <family val="2"/>
    </font>
    <font>
      <sz val="12"/>
      <color rgb="FFFF0000"/>
      <name val="Arial"/>
      <family val="2"/>
    </font>
    <font>
      <b/>
      <sz val="12"/>
      <color rgb="FFFF0000"/>
      <name val="Arial"/>
      <family val="2"/>
    </font>
    <font>
      <sz val="12"/>
      <color theme="0"/>
      <name val="Arial"/>
      <family val="2"/>
    </font>
    <font>
      <b/>
      <sz val="12"/>
      <color theme="0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5" tint="-0.4999699890613556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65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30" fillId="20" borderId="0" applyNumberFormat="0" applyBorder="0" applyAlignment="0" applyProtection="0"/>
    <xf numFmtId="0" fontId="31" fillId="21" borderId="1" applyNumberFormat="0" applyAlignment="0" applyProtection="0"/>
    <xf numFmtId="0" fontId="32" fillId="22" borderId="2" applyNumberFormat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6" fillId="29" borderId="1" applyNumberFormat="0" applyAlignment="0" applyProtection="0"/>
    <xf numFmtId="0" fontId="37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5" fillId="0" borderId="8" applyNumberFormat="0" applyFill="0" applyAlignment="0" applyProtection="0"/>
    <xf numFmtId="0" fontId="44" fillId="0" borderId="9" applyNumberFormat="0" applyFill="0" applyAlignment="0" applyProtection="0"/>
  </cellStyleXfs>
  <cellXfs count="72">
    <xf numFmtId="0" fontId="0" fillId="0" borderId="0" xfId="0" applyFont="1" applyAlignment="1">
      <alignment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Border="1" applyAlignment="1" applyProtection="1">
      <alignment vertical="top"/>
      <protection locked="0"/>
    </xf>
    <xf numFmtId="0" fontId="45" fillId="33" borderId="0" xfId="0" applyFont="1" applyFill="1" applyBorder="1" applyAlignment="1" applyProtection="1">
      <alignment/>
      <protection locked="0"/>
    </xf>
    <xf numFmtId="0" fontId="45" fillId="33" borderId="0" xfId="0" applyFont="1" applyFill="1" applyAlignment="1" applyProtection="1">
      <alignment/>
      <protection locked="0"/>
    </xf>
    <xf numFmtId="0" fontId="45" fillId="33" borderId="0" xfId="0" applyFont="1" applyFill="1" applyBorder="1" applyAlignment="1">
      <alignment/>
    </xf>
    <xf numFmtId="0" fontId="45" fillId="33" borderId="0" xfId="0" applyFont="1" applyFill="1" applyBorder="1" applyAlignment="1">
      <alignment vertical="top"/>
    </xf>
    <xf numFmtId="0" fontId="45" fillId="33" borderId="0" xfId="0" applyFont="1" applyFill="1" applyAlignment="1">
      <alignment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Continuous"/>
      <protection/>
    </xf>
    <xf numFmtId="0" fontId="46" fillId="33" borderId="0" xfId="0" applyFont="1" applyFill="1" applyBorder="1" applyAlignment="1">
      <alignment horizontal="centerContinuous"/>
    </xf>
    <xf numFmtId="0" fontId="3" fillId="33" borderId="0" xfId="53" applyFont="1" applyFill="1" applyBorder="1" applyAlignment="1">
      <alignment horizontal="center"/>
      <protection/>
    </xf>
    <xf numFmtId="0" fontId="3" fillId="33" borderId="0" xfId="53" applyFont="1" applyFill="1" applyBorder="1" applyAlignment="1">
      <alignment/>
      <protection/>
    </xf>
    <xf numFmtId="0" fontId="46" fillId="33" borderId="0" xfId="0" applyFont="1" applyFill="1" applyBorder="1" applyAlignment="1">
      <alignment/>
    </xf>
    <xf numFmtId="0" fontId="3" fillId="33" borderId="0" xfId="53" applyFont="1" applyFill="1" applyBorder="1" applyAlignment="1">
      <alignment horizontal="center" vertical="top"/>
      <protection/>
    </xf>
    <xf numFmtId="0" fontId="4" fillId="33" borderId="0" xfId="53" applyFont="1" applyFill="1" applyBorder="1" applyAlignment="1">
      <alignment horizontal="centerContinuous" vertical="center"/>
      <protection/>
    </xf>
    <xf numFmtId="0" fontId="4" fillId="33" borderId="0" xfId="53" applyFont="1" applyFill="1" applyBorder="1" applyAlignment="1">
      <alignment horizontal="center" vertical="top"/>
      <protection/>
    </xf>
    <xf numFmtId="0" fontId="46" fillId="33" borderId="10" xfId="0" applyFont="1" applyFill="1" applyBorder="1" applyAlignment="1">
      <alignment/>
    </xf>
    <xf numFmtId="0" fontId="3" fillId="33" borderId="0" xfId="53" applyFont="1" applyFill="1" applyBorder="1" applyAlignment="1">
      <alignment vertical="center"/>
      <protection/>
    </xf>
    <xf numFmtId="0" fontId="4" fillId="33" borderId="0" xfId="53" applyFont="1" applyFill="1" applyBorder="1" applyAlignment="1">
      <alignment vertical="top"/>
      <protection/>
    </xf>
    <xf numFmtId="0" fontId="46" fillId="33" borderId="11" xfId="0" applyFont="1" applyFill="1" applyBorder="1" applyAlignment="1">
      <alignment/>
    </xf>
    <xf numFmtId="0" fontId="46" fillId="33" borderId="10" xfId="0" applyFont="1" applyFill="1" applyBorder="1" applyAlignment="1">
      <alignment vertical="top"/>
    </xf>
    <xf numFmtId="0" fontId="46" fillId="33" borderId="0" xfId="0" applyFont="1" applyFill="1" applyBorder="1" applyAlignment="1">
      <alignment vertical="top"/>
    </xf>
    <xf numFmtId="0" fontId="3" fillId="33" borderId="0" xfId="53" applyFont="1" applyFill="1" applyBorder="1" applyAlignment="1">
      <alignment vertical="top"/>
      <protection/>
    </xf>
    <xf numFmtId="0" fontId="3" fillId="33" borderId="0" xfId="53" applyFont="1" applyFill="1" applyBorder="1" applyAlignment="1">
      <alignment horizontal="left" vertical="top"/>
      <protection/>
    </xf>
    <xf numFmtId="0" fontId="46" fillId="33" borderId="0" xfId="0" applyFont="1" applyFill="1" applyBorder="1" applyAlignment="1">
      <alignment horizontal="left" vertical="top"/>
    </xf>
    <xf numFmtId="3" fontId="4" fillId="33" borderId="0" xfId="53" applyNumberFormat="1" applyFont="1" applyFill="1" applyBorder="1" applyAlignment="1">
      <alignment vertical="top"/>
      <protection/>
    </xf>
    <xf numFmtId="3" fontId="3" fillId="33" borderId="0" xfId="53" applyNumberFormat="1" applyFont="1" applyFill="1" applyBorder="1" applyAlignment="1">
      <alignment vertical="top"/>
      <protection/>
    </xf>
    <xf numFmtId="3" fontId="4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/>
      <protection/>
    </xf>
    <xf numFmtId="0" fontId="46" fillId="0" borderId="11" xfId="0" applyFont="1" applyFill="1" applyBorder="1" applyAlignment="1">
      <alignment vertical="center"/>
    </xf>
    <xf numFmtId="0" fontId="47" fillId="33" borderId="0" xfId="0" applyFont="1" applyFill="1" applyBorder="1" applyAlignment="1">
      <alignment vertical="top"/>
    </xf>
    <xf numFmtId="0" fontId="48" fillId="33" borderId="0" xfId="53" applyFont="1" applyFill="1" applyBorder="1" applyAlignment="1">
      <alignment vertical="top"/>
      <protection/>
    </xf>
    <xf numFmtId="3" fontId="47" fillId="33" borderId="0" xfId="53" applyNumberFormat="1" applyFont="1" applyFill="1" applyBorder="1" applyAlignment="1" applyProtection="1">
      <alignment vertical="top"/>
      <protection locked="0"/>
    </xf>
    <xf numFmtId="0" fontId="4" fillId="33" borderId="0" xfId="53" applyFont="1" applyFill="1" applyBorder="1" applyAlignment="1">
      <alignment horizontal="left" vertical="top" wrapText="1"/>
      <protection/>
    </xf>
    <xf numFmtId="0" fontId="46" fillId="33" borderId="10" xfId="0" applyFont="1" applyFill="1" applyBorder="1" applyAlignment="1">
      <alignment horizontal="left" vertical="top" wrapText="1"/>
    </xf>
    <xf numFmtId="0" fontId="46" fillId="33" borderId="0" xfId="0" applyFont="1" applyFill="1" applyBorder="1" applyAlignment="1">
      <alignment horizontal="left" vertical="top" wrapText="1"/>
    </xf>
    <xf numFmtId="3" fontId="3" fillId="33" borderId="0" xfId="53" applyNumberFormat="1" applyFont="1" applyFill="1" applyBorder="1" applyAlignment="1">
      <alignment horizontal="right" vertical="top" wrapText="1"/>
      <protection/>
    </xf>
    <xf numFmtId="0" fontId="46" fillId="33" borderId="11" xfId="0" applyFont="1" applyFill="1" applyBorder="1" applyAlignment="1">
      <alignment horizontal="left" wrapText="1"/>
    </xf>
    <xf numFmtId="0" fontId="45" fillId="33" borderId="0" xfId="0" applyFont="1" applyFill="1" applyAlignment="1">
      <alignment horizontal="left" wrapText="1"/>
    </xf>
    <xf numFmtId="0" fontId="3" fillId="33" borderId="0" xfId="53" applyFont="1" applyFill="1" applyBorder="1" applyAlignment="1">
      <alignment horizontal="left" vertical="top" wrapText="1"/>
      <protection/>
    </xf>
    <xf numFmtId="0" fontId="46" fillId="33" borderId="12" xfId="0" applyFont="1" applyFill="1" applyBorder="1" applyAlignment="1">
      <alignment vertical="top"/>
    </xf>
    <xf numFmtId="0" fontId="46" fillId="33" borderId="13" xfId="0" applyFont="1" applyFill="1" applyBorder="1" applyAlignment="1">
      <alignment vertical="top"/>
    </xf>
    <xf numFmtId="0" fontId="3" fillId="33" borderId="13" xfId="53" applyFont="1" applyFill="1" applyBorder="1" applyAlignment="1">
      <alignment vertical="top"/>
      <protection/>
    </xf>
    <xf numFmtId="3" fontId="4" fillId="33" borderId="13" xfId="53" applyNumberFormat="1" applyFont="1" applyFill="1" applyBorder="1" applyAlignment="1">
      <alignment vertical="top"/>
      <protection/>
    </xf>
    <xf numFmtId="0" fontId="46" fillId="33" borderId="13" xfId="0" applyFont="1" applyFill="1" applyBorder="1" applyAlignment="1">
      <alignment/>
    </xf>
    <xf numFmtId="0" fontId="46" fillId="33" borderId="14" xfId="0" applyFont="1" applyFill="1" applyBorder="1" applyAlignment="1">
      <alignment/>
    </xf>
    <xf numFmtId="0" fontId="45" fillId="33" borderId="0" xfId="0" applyFont="1" applyFill="1" applyBorder="1" applyAlignment="1">
      <alignment/>
    </xf>
    <xf numFmtId="0" fontId="5" fillId="33" borderId="0" xfId="53" applyFont="1" applyFill="1" applyBorder="1" applyAlignment="1">
      <alignment vertical="top"/>
      <protection/>
    </xf>
    <xf numFmtId="3" fontId="5" fillId="33" borderId="0" xfId="53" applyNumberFormat="1" applyFont="1" applyFill="1" applyBorder="1" applyAlignment="1">
      <alignment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/>
    </xf>
    <xf numFmtId="43" fontId="5" fillId="33" borderId="0" xfId="48" applyFont="1" applyFill="1" applyBorder="1" applyAlignment="1">
      <alignment/>
    </xf>
    <xf numFmtId="0" fontId="5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horizontal="right" vertical="top"/>
    </xf>
    <xf numFmtId="0" fontId="6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right"/>
    </xf>
    <xf numFmtId="0" fontId="49" fillId="34" borderId="15" xfId="0" applyFont="1" applyFill="1" applyBorder="1" applyAlignment="1">
      <alignment vertical="center"/>
    </xf>
    <xf numFmtId="0" fontId="50" fillId="34" borderId="16" xfId="53" applyFont="1" applyFill="1" applyBorder="1" applyAlignment="1">
      <alignment horizontal="center" vertical="center"/>
      <protection/>
    </xf>
    <xf numFmtId="164" fontId="50" fillId="34" borderId="16" xfId="48" applyNumberFormat="1" applyFont="1" applyFill="1" applyBorder="1" applyAlignment="1">
      <alignment horizontal="center" vertical="center"/>
    </xf>
    <xf numFmtId="0" fontId="49" fillId="34" borderId="16" xfId="0" applyFont="1" applyFill="1" applyBorder="1" applyAlignment="1">
      <alignment vertical="center"/>
    </xf>
    <xf numFmtId="0" fontId="49" fillId="34" borderId="17" xfId="0" applyFont="1" applyFill="1" applyBorder="1" applyAlignment="1">
      <alignment/>
    </xf>
    <xf numFmtId="0" fontId="3" fillId="33" borderId="0" xfId="53" applyFont="1" applyFill="1" applyBorder="1" applyAlignment="1">
      <alignment horizontal="center"/>
      <protection/>
    </xf>
    <xf numFmtId="0" fontId="3" fillId="33" borderId="0" xfId="0" applyNumberFormat="1" applyFont="1" applyFill="1" applyBorder="1" applyAlignment="1" applyProtection="1">
      <alignment horizontal="center" vertical="center"/>
      <protection locked="0"/>
    </xf>
    <xf numFmtId="0" fontId="50" fillId="34" borderId="16" xfId="0" applyFont="1" applyFill="1" applyBorder="1" applyAlignment="1">
      <alignment horizontal="center" vertical="center"/>
    </xf>
    <xf numFmtId="0" fontId="4" fillId="33" borderId="0" xfId="53" applyFont="1" applyFill="1" applyBorder="1" applyAlignment="1">
      <alignment horizontal="left" vertical="top" wrapText="1"/>
      <protection/>
    </xf>
    <xf numFmtId="0" fontId="3" fillId="33" borderId="0" xfId="53" applyFont="1" applyFill="1" applyBorder="1" applyAlignment="1">
      <alignment horizontal="left" vertical="top"/>
      <protection/>
    </xf>
    <xf numFmtId="0" fontId="45" fillId="33" borderId="13" xfId="0" applyFont="1" applyFill="1" applyBorder="1" applyAlignment="1" applyProtection="1">
      <alignment horizontal="center"/>
      <protection locked="0"/>
    </xf>
    <xf numFmtId="0" fontId="3" fillId="33" borderId="0" xfId="53" applyFont="1" applyFill="1" applyBorder="1" applyAlignment="1">
      <alignment horizontal="left" vertical="top" wrapText="1"/>
      <protection/>
    </xf>
    <xf numFmtId="0" fontId="45" fillId="33" borderId="18" xfId="0" applyFont="1" applyFill="1" applyBorder="1" applyAlignment="1" applyProtection="1">
      <alignment horizontal="center"/>
      <protection locked="0"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5" fillId="33" borderId="13" xfId="48" applyFont="1" applyFill="1" applyBorder="1" applyAlignment="1" applyProtection="1">
      <alignment horizontal="center"/>
      <protection locked="0"/>
    </xf>
  </cellXfs>
  <cellStyles count="49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a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2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61"/>
  <sheetViews>
    <sheetView tabSelected="1" zoomScalePageLayoutView="0" workbookViewId="0" topLeftCell="B1">
      <selection activeCell="D17" sqref="D17:F17"/>
    </sheetView>
  </sheetViews>
  <sheetFormatPr defaultColWidth="11.421875" defaultRowHeight="15"/>
  <cols>
    <col min="1" max="1" width="1.7109375" style="47" customWidth="1"/>
    <col min="2" max="3" width="3.7109375" style="47" customWidth="1"/>
    <col min="4" max="6" width="21.7109375" style="47" customWidth="1"/>
    <col min="7" max="8" width="21.00390625" style="6" customWidth="1"/>
    <col min="9" max="9" width="1.7109375" style="47" customWidth="1"/>
    <col min="10" max="11" width="3.7109375" style="7" customWidth="1"/>
    <col min="12" max="14" width="21.7109375" style="7" customWidth="1"/>
    <col min="15" max="16" width="21.00390625" style="7" customWidth="1"/>
    <col min="17" max="17" width="1.7109375" style="7" customWidth="1"/>
    <col min="18" max="16384" width="11.421875" style="7" customWidth="1"/>
  </cols>
  <sheetData>
    <row r="1" spans="1:17" s="4" customFormat="1" ht="4.5" customHeight="1">
      <c r="A1" s="1"/>
      <c r="B1" s="2"/>
      <c r="C1" s="1"/>
      <c r="D1" s="1"/>
      <c r="E1" s="1"/>
      <c r="F1" s="3"/>
      <c r="G1" s="3"/>
      <c r="H1" s="3"/>
      <c r="I1" s="3"/>
      <c r="J1" s="3"/>
      <c r="K1" s="3"/>
      <c r="L1" s="3"/>
      <c r="M1" s="3"/>
      <c r="N1" s="3"/>
      <c r="O1" s="3"/>
      <c r="P1" s="1"/>
      <c r="Q1" s="1"/>
    </row>
    <row r="2" s="5" customFormat="1" ht="4.5" customHeight="1">
      <c r="B2" s="6"/>
    </row>
    <row r="3" spans="1:17" s="5" customFormat="1" ht="15" customHeight="1">
      <c r="A3" s="62" t="s">
        <v>58</v>
      </c>
      <c r="B3" s="62"/>
      <c r="C3" s="62"/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</row>
    <row r="4" spans="1:17" ht="15" customHeight="1">
      <c r="A4" s="62" t="s">
        <v>0</v>
      </c>
      <c r="B4" s="62"/>
      <c r="C4" s="62"/>
      <c r="D4" s="62"/>
      <c r="E4" s="62"/>
      <c r="F4" s="62"/>
      <c r="G4" s="62"/>
      <c r="H4" s="62"/>
      <c r="I4" s="62"/>
      <c r="J4" s="62"/>
      <c r="K4" s="62"/>
      <c r="L4" s="62"/>
      <c r="M4" s="62"/>
      <c r="N4" s="62"/>
      <c r="O4" s="62"/>
      <c r="P4" s="62"/>
      <c r="Q4" s="62"/>
    </row>
    <row r="5" spans="1:17" ht="15" customHeight="1">
      <c r="A5" s="62" t="s">
        <v>59</v>
      </c>
      <c r="B5" s="62"/>
      <c r="C5" s="62"/>
      <c r="D5" s="62"/>
      <c r="E5" s="62"/>
      <c r="F5" s="62"/>
      <c r="G5" s="62"/>
      <c r="H5" s="62"/>
      <c r="I5" s="62"/>
      <c r="J5" s="62"/>
      <c r="K5" s="62"/>
      <c r="L5" s="62"/>
      <c r="M5" s="62"/>
      <c r="N5" s="62"/>
      <c r="O5" s="62"/>
      <c r="P5" s="62"/>
      <c r="Q5" s="62"/>
    </row>
    <row r="6" spans="1:17" ht="15" customHeight="1">
      <c r="A6" s="62" t="s">
        <v>1</v>
      </c>
      <c r="B6" s="62"/>
      <c r="C6" s="62"/>
      <c r="D6" s="62"/>
      <c r="E6" s="62"/>
      <c r="F6" s="62"/>
      <c r="G6" s="62"/>
      <c r="H6" s="62"/>
      <c r="I6" s="62"/>
      <c r="J6" s="62"/>
      <c r="K6" s="62"/>
      <c r="L6" s="62"/>
      <c r="M6" s="62"/>
      <c r="N6" s="62"/>
      <c r="O6" s="62"/>
      <c r="P6" s="62"/>
      <c r="Q6" s="62"/>
    </row>
    <row r="7" spans="1:17" ht="4.5" customHeight="1">
      <c r="A7" s="8"/>
      <c r="B7" s="8"/>
      <c r="C7" s="9"/>
      <c r="D7" s="10"/>
      <c r="E7" s="11"/>
      <c r="F7" s="11"/>
      <c r="G7" s="11"/>
      <c r="H7" s="11"/>
      <c r="I7" s="11"/>
      <c r="J7" s="11"/>
      <c r="K7" s="11"/>
      <c r="L7" s="11"/>
      <c r="M7" s="11"/>
      <c r="N7" s="11"/>
      <c r="O7" s="12"/>
      <c r="P7" s="13"/>
      <c r="Q7" s="13"/>
    </row>
    <row r="8" spans="1:17" ht="15" customHeight="1">
      <c r="A8" s="63" t="s">
        <v>53</v>
      </c>
      <c r="B8" s="63"/>
      <c r="C8" s="63"/>
      <c r="D8" s="63"/>
      <c r="E8" s="63"/>
      <c r="F8" s="63"/>
      <c r="G8" s="63"/>
      <c r="H8" s="63"/>
      <c r="I8" s="63"/>
      <c r="J8" s="63"/>
      <c r="K8" s="63"/>
      <c r="L8" s="63"/>
      <c r="M8" s="63"/>
      <c r="N8" s="63"/>
      <c r="O8" s="63"/>
      <c r="P8" s="63"/>
      <c r="Q8" s="63"/>
    </row>
    <row r="9" spans="1:17" s="5" customFormat="1" ht="4.5" customHeight="1">
      <c r="A9" s="8"/>
      <c r="B9" s="9"/>
      <c r="C9" s="9"/>
      <c r="D9" s="10"/>
      <c r="E9" s="9"/>
      <c r="F9" s="9"/>
      <c r="G9" s="14"/>
      <c r="H9" s="14"/>
      <c r="I9" s="10"/>
      <c r="J9" s="13"/>
      <c r="K9" s="13"/>
      <c r="L9" s="13"/>
      <c r="M9" s="13"/>
      <c r="N9" s="13"/>
      <c r="O9" s="13"/>
      <c r="P9" s="13"/>
      <c r="Q9" s="13"/>
    </row>
    <row r="10" spans="1:17" s="5" customFormat="1" ht="4.5" customHeight="1">
      <c r="A10" s="8"/>
      <c r="B10" s="8"/>
      <c r="C10" s="15"/>
      <c r="D10" s="10"/>
      <c r="E10" s="15"/>
      <c r="F10" s="15"/>
      <c r="G10" s="16"/>
      <c r="H10" s="16"/>
      <c r="I10" s="10"/>
      <c r="J10" s="13"/>
      <c r="K10" s="13"/>
      <c r="L10" s="13"/>
      <c r="M10" s="13"/>
      <c r="N10" s="13"/>
      <c r="O10" s="13"/>
      <c r="P10" s="13"/>
      <c r="Q10" s="13"/>
    </row>
    <row r="11" spans="1:17" s="5" customFormat="1" ht="24.75" customHeight="1">
      <c r="A11" s="57"/>
      <c r="B11" s="64" t="s">
        <v>2</v>
      </c>
      <c r="C11" s="64"/>
      <c r="D11" s="64"/>
      <c r="E11" s="64"/>
      <c r="F11" s="58"/>
      <c r="G11" s="59">
        <v>2017</v>
      </c>
      <c r="H11" s="59">
        <v>2016</v>
      </c>
      <c r="I11" s="60"/>
      <c r="J11" s="64" t="s">
        <v>2</v>
      </c>
      <c r="K11" s="64"/>
      <c r="L11" s="64"/>
      <c r="M11" s="64"/>
      <c r="N11" s="58"/>
      <c r="O11" s="59">
        <v>2017</v>
      </c>
      <c r="P11" s="59">
        <v>2016</v>
      </c>
      <c r="Q11" s="61"/>
    </row>
    <row r="12" spans="1:17" s="5" customFormat="1" ht="4.5" customHeight="1">
      <c r="A12" s="17"/>
      <c r="B12" s="8"/>
      <c r="C12" s="8"/>
      <c r="D12" s="18"/>
      <c r="E12" s="18"/>
      <c r="F12" s="18"/>
      <c r="G12" s="19"/>
      <c r="H12" s="19"/>
      <c r="I12" s="8"/>
      <c r="J12" s="13"/>
      <c r="K12" s="13"/>
      <c r="L12" s="13"/>
      <c r="M12" s="13"/>
      <c r="N12" s="13"/>
      <c r="O12" s="13"/>
      <c r="P12" s="13"/>
      <c r="Q12" s="20"/>
    </row>
    <row r="13" spans="1:17" s="5" customFormat="1" ht="4.5" customHeight="1">
      <c r="A13" s="21"/>
      <c r="B13" s="22"/>
      <c r="C13" s="23"/>
      <c r="D13" s="23"/>
      <c r="E13" s="23"/>
      <c r="F13" s="23"/>
      <c r="G13" s="19"/>
      <c r="H13" s="19"/>
      <c r="I13" s="22"/>
      <c r="J13" s="13"/>
      <c r="K13" s="13"/>
      <c r="L13" s="13"/>
      <c r="M13" s="13"/>
      <c r="N13" s="13"/>
      <c r="O13" s="13"/>
      <c r="P13" s="13"/>
      <c r="Q13" s="20"/>
    </row>
    <row r="14" spans="1:17" ht="15" customHeight="1">
      <c r="A14" s="21"/>
      <c r="B14" s="23" t="s">
        <v>3</v>
      </c>
      <c r="C14" s="22"/>
      <c r="D14" s="22"/>
      <c r="E14" s="23"/>
      <c r="F14" s="23"/>
      <c r="G14" s="19"/>
      <c r="H14" s="19"/>
      <c r="I14" s="22"/>
      <c r="J14" s="24" t="s">
        <v>4</v>
      </c>
      <c r="K14" s="23"/>
      <c r="L14" s="22"/>
      <c r="M14" s="25"/>
      <c r="N14" s="25"/>
      <c r="O14" s="26"/>
      <c r="P14" s="26"/>
      <c r="Q14" s="20"/>
    </row>
    <row r="15" spans="1:17" ht="4.5" customHeight="1">
      <c r="A15" s="21"/>
      <c r="B15" s="22"/>
      <c r="C15" s="23"/>
      <c r="D15" s="22"/>
      <c r="E15" s="23"/>
      <c r="F15" s="23"/>
      <c r="G15" s="19"/>
      <c r="H15" s="19"/>
      <c r="I15" s="22"/>
      <c r="J15" s="22"/>
      <c r="K15" s="23"/>
      <c r="L15" s="23"/>
      <c r="M15" s="23"/>
      <c r="N15" s="23"/>
      <c r="O15" s="26"/>
      <c r="P15" s="26"/>
      <c r="Q15" s="20"/>
    </row>
    <row r="16" spans="1:17" ht="15" customHeight="1">
      <c r="A16" s="21"/>
      <c r="B16" s="22"/>
      <c r="C16" s="24" t="s">
        <v>5</v>
      </c>
      <c r="D16" s="22"/>
      <c r="E16" s="24"/>
      <c r="F16" s="24"/>
      <c r="G16" s="27">
        <f>SUM(G17:G27)</f>
        <v>10080112219</v>
      </c>
      <c r="H16" s="27">
        <f>SUM(H17:H27)</f>
        <v>19599970421</v>
      </c>
      <c r="I16" s="22"/>
      <c r="J16" s="22"/>
      <c r="K16" s="24" t="s">
        <v>5</v>
      </c>
      <c r="L16" s="22"/>
      <c r="M16" s="25"/>
      <c r="N16" s="25"/>
      <c r="O16" s="27">
        <f>SUM(O18:O21)</f>
        <v>784126073</v>
      </c>
      <c r="P16" s="27">
        <f>SUM(P18:P21)</f>
        <v>2627731474</v>
      </c>
      <c r="Q16" s="20"/>
    </row>
    <row r="17" spans="1:17" ht="15" customHeight="1">
      <c r="A17" s="21"/>
      <c r="B17" s="22"/>
      <c r="C17" s="23"/>
      <c r="D17" s="65" t="s">
        <v>6</v>
      </c>
      <c r="E17" s="65"/>
      <c r="F17" s="65"/>
      <c r="G17" s="28">
        <v>211585488</v>
      </c>
      <c r="H17" s="28">
        <v>357354222</v>
      </c>
      <c r="I17" s="22"/>
      <c r="J17" s="22"/>
      <c r="K17" s="13"/>
      <c r="L17" s="13"/>
      <c r="M17" s="13"/>
      <c r="N17" s="13"/>
      <c r="O17" s="13"/>
      <c r="P17" s="13"/>
      <c r="Q17" s="20"/>
    </row>
    <row r="18" spans="1:17" ht="15" customHeight="1">
      <c r="A18" s="21"/>
      <c r="B18" s="22"/>
      <c r="C18" s="29"/>
      <c r="D18" s="65" t="s">
        <v>7</v>
      </c>
      <c r="E18" s="65"/>
      <c r="F18" s="65"/>
      <c r="G18" s="28">
        <v>0</v>
      </c>
      <c r="H18" s="28">
        <v>0</v>
      </c>
      <c r="I18" s="22"/>
      <c r="J18" s="22"/>
      <c r="K18" s="19"/>
      <c r="L18" s="19" t="s">
        <v>8</v>
      </c>
      <c r="M18" s="19"/>
      <c r="N18" s="25"/>
      <c r="O18" s="28"/>
      <c r="P18" s="28"/>
      <c r="Q18" s="20"/>
    </row>
    <row r="19" spans="1:17" ht="15" customHeight="1">
      <c r="A19" s="21"/>
      <c r="B19" s="22"/>
      <c r="C19" s="29"/>
      <c r="D19" s="65" t="s">
        <v>9</v>
      </c>
      <c r="E19" s="65"/>
      <c r="F19" s="65"/>
      <c r="G19" s="28">
        <v>252616557</v>
      </c>
      <c r="H19" s="28">
        <v>397941774</v>
      </c>
      <c r="I19" s="22"/>
      <c r="J19" s="22"/>
      <c r="K19" s="19"/>
      <c r="L19" s="19" t="s">
        <v>10</v>
      </c>
      <c r="M19" s="19"/>
      <c r="N19" s="25"/>
      <c r="O19" s="28">
        <v>786481026</v>
      </c>
      <c r="P19" s="28">
        <v>2627401514</v>
      </c>
      <c r="Q19" s="20"/>
    </row>
    <row r="20" spans="1:17" ht="15" customHeight="1">
      <c r="A20" s="21"/>
      <c r="B20" s="22"/>
      <c r="C20" s="29"/>
      <c r="D20" s="65" t="s">
        <v>11</v>
      </c>
      <c r="E20" s="65"/>
      <c r="F20" s="65"/>
      <c r="G20" s="28">
        <v>83129126</v>
      </c>
      <c r="H20" s="28">
        <v>115141448</v>
      </c>
      <c r="I20" s="22"/>
      <c r="J20" s="22"/>
      <c r="K20" s="19"/>
      <c r="L20" s="19" t="s">
        <v>12</v>
      </c>
      <c r="M20" s="19"/>
      <c r="N20" s="25"/>
      <c r="O20" s="28">
        <v>124298</v>
      </c>
      <c r="P20" s="28">
        <v>14385</v>
      </c>
      <c r="Q20" s="20"/>
    </row>
    <row r="21" spans="1:17" ht="15" customHeight="1">
      <c r="A21" s="21"/>
      <c r="B21" s="22"/>
      <c r="C21" s="29"/>
      <c r="D21" s="65" t="s">
        <v>13</v>
      </c>
      <c r="E21" s="65"/>
      <c r="F21" s="65"/>
      <c r="G21" s="28">
        <v>84592819</v>
      </c>
      <c r="H21" s="28">
        <v>15220330</v>
      </c>
      <c r="I21" s="22"/>
      <c r="J21" s="22"/>
      <c r="K21" s="19"/>
      <c r="L21" s="19" t="s">
        <v>14</v>
      </c>
      <c r="M21" s="19"/>
      <c r="N21" s="25"/>
      <c r="O21" s="28">
        <v>-2479251</v>
      </c>
      <c r="P21" s="28">
        <v>315575</v>
      </c>
      <c r="Q21" s="20"/>
    </row>
    <row r="22" spans="1:17" ht="15" customHeight="1">
      <c r="A22" s="21"/>
      <c r="B22" s="22"/>
      <c r="C22" s="29"/>
      <c r="D22" s="65" t="s">
        <v>15</v>
      </c>
      <c r="E22" s="65"/>
      <c r="F22" s="65"/>
      <c r="G22" s="28">
        <v>107897111</v>
      </c>
      <c r="H22" s="28">
        <v>185398855</v>
      </c>
      <c r="I22" s="22"/>
      <c r="J22" s="22"/>
      <c r="K22" s="23"/>
      <c r="L22" s="22"/>
      <c r="M22" s="23"/>
      <c r="N22" s="23"/>
      <c r="O22" s="19"/>
      <c r="P22" s="19"/>
      <c r="Q22" s="20"/>
    </row>
    <row r="23" spans="1:17" ht="27" customHeight="1">
      <c r="A23" s="21"/>
      <c r="B23" s="22"/>
      <c r="C23" s="29"/>
      <c r="D23" s="65" t="s">
        <v>16</v>
      </c>
      <c r="E23" s="65"/>
      <c r="F23" s="65"/>
      <c r="G23" s="19">
        <v>0</v>
      </c>
      <c r="H23" s="28">
        <v>0</v>
      </c>
      <c r="I23" s="22"/>
      <c r="J23" s="22"/>
      <c r="K23" s="24" t="s">
        <v>17</v>
      </c>
      <c r="L23" s="22"/>
      <c r="M23" s="25"/>
      <c r="N23" s="25"/>
      <c r="O23" s="27">
        <f>SUM(O24:O26)</f>
        <v>24391639</v>
      </c>
      <c r="P23" s="27">
        <f>SUM(P24:P26)</f>
        <v>267151804</v>
      </c>
      <c r="Q23" s="20"/>
    </row>
    <row r="24" spans="1:17" ht="15" customHeight="1">
      <c r="A24" s="21"/>
      <c r="B24" s="22"/>
      <c r="C24" s="23"/>
      <c r="D24" s="22"/>
      <c r="E24" s="23"/>
      <c r="F24" s="23"/>
      <c r="G24" s="19"/>
      <c r="H24" s="19"/>
      <c r="I24" s="22"/>
      <c r="J24" s="22"/>
      <c r="K24" s="19"/>
      <c r="L24" s="19" t="s">
        <v>10</v>
      </c>
      <c r="M24" s="19"/>
      <c r="N24" s="25"/>
      <c r="O24" s="28">
        <v>5506118</v>
      </c>
      <c r="P24" s="28">
        <v>39626066</v>
      </c>
      <c r="Q24" s="20"/>
    </row>
    <row r="25" spans="1:17" ht="15" customHeight="1">
      <c r="A25" s="21"/>
      <c r="B25" s="22"/>
      <c r="C25" s="29"/>
      <c r="D25" s="65" t="s">
        <v>18</v>
      </c>
      <c r="E25" s="65"/>
      <c r="F25" s="65"/>
      <c r="G25" s="28">
        <v>8942223894</v>
      </c>
      <c r="H25" s="28">
        <v>18528913792</v>
      </c>
      <c r="I25" s="22"/>
      <c r="J25" s="22"/>
      <c r="K25" s="19"/>
      <c r="L25" s="29" t="s">
        <v>12</v>
      </c>
      <c r="M25" s="29"/>
      <c r="N25" s="25"/>
      <c r="O25" s="28">
        <v>13461476</v>
      </c>
      <c r="P25" s="28">
        <v>192145704</v>
      </c>
      <c r="Q25" s="20"/>
    </row>
    <row r="26" spans="1:17" ht="15" customHeight="1">
      <c r="A26" s="21"/>
      <c r="B26" s="22"/>
      <c r="C26" s="29"/>
      <c r="D26" s="65" t="s">
        <v>19</v>
      </c>
      <c r="E26" s="65"/>
      <c r="F26" s="65"/>
      <c r="G26" s="28">
        <v>398067224</v>
      </c>
      <c r="H26" s="28">
        <v>0</v>
      </c>
      <c r="I26" s="22"/>
      <c r="J26" s="22"/>
      <c r="K26" s="19"/>
      <c r="L26" s="29" t="s">
        <v>14</v>
      </c>
      <c r="M26" s="29"/>
      <c r="N26" s="25"/>
      <c r="O26" s="28">
        <v>5424045</v>
      </c>
      <c r="P26" s="28">
        <v>35380034</v>
      </c>
      <c r="Q26" s="20"/>
    </row>
    <row r="27" spans="1:17" ht="15" customHeight="1">
      <c r="A27" s="21"/>
      <c r="B27" s="22"/>
      <c r="C27" s="29"/>
      <c r="D27" s="65" t="s">
        <v>20</v>
      </c>
      <c r="E27" s="65"/>
      <c r="F27" s="25"/>
      <c r="G27" s="28">
        <v>0</v>
      </c>
      <c r="H27" s="28">
        <v>0</v>
      </c>
      <c r="I27" s="22"/>
      <c r="J27" s="13"/>
      <c r="K27" s="66" t="s">
        <v>21</v>
      </c>
      <c r="L27" s="66"/>
      <c r="M27" s="66"/>
      <c r="N27" s="66"/>
      <c r="O27" s="27">
        <f>O16-O23</f>
        <v>759734434</v>
      </c>
      <c r="P27" s="27">
        <f>P16-P23</f>
        <v>2360579670</v>
      </c>
      <c r="Q27" s="20"/>
    </row>
    <row r="28" spans="1:17" ht="15" customHeight="1">
      <c r="A28" s="21"/>
      <c r="B28" s="22"/>
      <c r="C28" s="23"/>
      <c r="D28" s="22"/>
      <c r="E28" s="23"/>
      <c r="F28" s="23"/>
      <c r="G28" s="19"/>
      <c r="H28" s="19"/>
      <c r="I28" s="22"/>
      <c r="J28" s="24" t="s">
        <v>22</v>
      </c>
      <c r="K28" s="13"/>
      <c r="L28" s="13"/>
      <c r="M28" s="13"/>
      <c r="N28" s="13"/>
      <c r="O28" s="13"/>
      <c r="P28" s="13"/>
      <c r="Q28" s="20"/>
    </row>
    <row r="29" spans="1:17" ht="15" customHeight="1">
      <c r="A29" s="21"/>
      <c r="B29" s="22"/>
      <c r="C29" s="24" t="s">
        <v>17</v>
      </c>
      <c r="D29" s="22"/>
      <c r="E29" s="25"/>
      <c r="F29" s="25"/>
      <c r="G29" s="27">
        <f>SUM(G30:G48)</f>
        <v>7927972706</v>
      </c>
      <c r="H29" s="27">
        <f>SUM(H30:H48)</f>
        <v>18260160630</v>
      </c>
      <c r="I29" s="22"/>
      <c r="J29" s="22"/>
      <c r="K29" s="23"/>
      <c r="L29" s="22"/>
      <c r="M29" s="25"/>
      <c r="N29" s="25"/>
      <c r="O29" s="26"/>
      <c r="P29" s="26"/>
      <c r="Q29" s="20"/>
    </row>
    <row r="30" spans="1:17" ht="15" customHeight="1">
      <c r="A30" s="21"/>
      <c r="B30" s="22"/>
      <c r="C30" s="24"/>
      <c r="D30" s="65" t="s">
        <v>23</v>
      </c>
      <c r="E30" s="65"/>
      <c r="F30" s="65"/>
      <c r="G30" s="28">
        <v>1422667766</v>
      </c>
      <c r="H30" s="28">
        <v>3208839245</v>
      </c>
      <c r="I30" s="22"/>
      <c r="J30" s="22"/>
      <c r="K30" s="23"/>
      <c r="L30" s="23"/>
      <c r="M30" s="23"/>
      <c r="N30" s="23"/>
      <c r="O30" s="26"/>
      <c r="P30" s="26"/>
      <c r="Q30" s="20"/>
    </row>
    <row r="31" spans="1:17" ht="15" customHeight="1">
      <c r="A31" s="21"/>
      <c r="B31" s="22"/>
      <c r="C31" s="24"/>
      <c r="D31" s="65" t="s">
        <v>24</v>
      </c>
      <c r="E31" s="65"/>
      <c r="F31" s="65"/>
      <c r="G31" s="28">
        <v>86559745</v>
      </c>
      <c r="H31" s="28">
        <v>310900681</v>
      </c>
      <c r="I31" s="22"/>
      <c r="J31" s="13"/>
      <c r="K31" s="24" t="s">
        <v>5</v>
      </c>
      <c r="L31" s="22"/>
      <c r="M31" s="25"/>
      <c r="N31" s="25"/>
      <c r="O31" s="27">
        <f>O33+O36+O37</f>
        <v>1369718264</v>
      </c>
      <c r="P31" s="27">
        <f>P33+P36+P37</f>
        <v>155458968</v>
      </c>
      <c r="Q31" s="20"/>
    </row>
    <row r="32" spans="1:17" ht="15" customHeight="1">
      <c r="A32" s="21"/>
      <c r="B32" s="22"/>
      <c r="C32" s="24"/>
      <c r="D32" s="65" t="s">
        <v>25</v>
      </c>
      <c r="E32" s="65"/>
      <c r="F32" s="65"/>
      <c r="G32" s="28">
        <v>156721922</v>
      </c>
      <c r="H32" s="28">
        <v>546117020</v>
      </c>
      <c r="I32" s="22"/>
      <c r="J32" s="22"/>
      <c r="K32" s="13"/>
      <c r="L32" s="13"/>
      <c r="M32" s="13"/>
      <c r="N32" s="13"/>
      <c r="O32" s="13"/>
      <c r="P32" s="13"/>
      <c r="Q32" s="20"/>
    </row>
    <row r="33" spans="1:17" ht="15" customHeight="1">
      <c r="A33" s="21"/>
      <c r="B33" s="22"/>
      <c r="C33" s="23"/>
      <c r="D33" s="22"/>
      <c r="E33" s="23"/>
      <c r="F33" s="23"/>
      <c r="I33" s="22"/>
      <c r="J33" s="22"/>
      <c r="K33" s="24"/>
      <c r="L33" s="29" t="s">
        <v>26</v>
      </c>
      <c r="M33" s="25"/>
      <c r="N33" s="25"/>
      <c r="O33" s="28"/>
      <c r="P33" s="28"/>
      <c r="Q33" s="20"/>
    </row>
    <row r="34" spans="1:17" ht="15" customHeight="1">
      <c r="A34" s="21"/>
      <c r="B34" s="22"/>
      <c r="C34" s="24"/>
      <c r="D34" s="65" t="s">
        <v>27</v>
      </c>
      <c r="E34" s="65"/>
      <c r="F34" s="65"/>
      <c r="G34" s="28">
        <v>832430641</v>
      </c>
      <c r="H34" s="28">
        <v>2112176714</v>
      </c>
      <c r="I34" s="22"/>
      <c r="J34" s="22"/>
      <c r="K34" s="24"/>
      <c r="L34" s="29" t="s">
        <v>28</v>
      </c>
      <c r="M34" s="25"/>
      <c r="N34" s="25"/>
      <c r="O34" s="28"/>
      <c r="P34" s="28"/>
      <c r="Q34" s="20"/>
    </row>
    <row r="35" spans="1:17" ht="15" customHeight="1">
      <c r="A35" s="21"/>
      <c r="B35" s="22"/>
      <c r="C35" s="24"/>
      <c r="D35" s="65" t="s">
        <v>29</v>
      </c>
      <c r="E35" s="65"/>
      <c r="F35" s="65"/>
      <c r="G35" s="28">
        <v>3396601893</v>
      </c>
      <c r="H35" s="28">
        <v>8094544759</v>
      </c>
      <c r="I35" s="22"/>
      <c r="J35" s="22"/>
      <c r="K35" s="24"/>
      <c r="L35" s="29" t="s">
        <v>30</v>
      </c>
      <c r="M35" s="25"/>
      <c r="N35" s="25"/>
      <c r="O35" s="28"/>
      <c r="P35" s="28"/>
      <c r="Q35" s="20"/>
    </row>
    <row r="36" spans="1:17" ht="15" customHeight="1">
      <c r="A36" s="21"/>
      <c r="B36" s="22"/>
      <c r="C36" s="24"/>
      <c r="D36" s="65" t="s">
        <v>31</v>
      </c>
      <c r="E36" s="65"/>
      <c r="F36" s="65"/>
      <c r="G36" s="28">
        <v>35743929</v>
      </c>
      <c r="H36" s="28">
        <v>94121341</v>
      </c>
      <c r="I36" s="22"/>
      <c r="J36" s="22"/>
      <c r="K36" s="19"/>
      <c r="L36" s="29" t="s">
        <v>32</v>
      </c>
      <c r="M36" s="25"/>
      <c r="N36" s="25"/>
      <c r="O36" s="28"/>
      <c r="P36" s="28"/>
      <c r="Q36" s="20"/>
    </row>
    <row r="37" spans="1:17" ht="15" customHeight="1">
      <c r="A37" s="21"/>
      <c r="B37" s="22"/>
      <c r="C37" s="24"/>
      <c r="D37" s="65" t="s">
        <v>33</v>
      </c>
      <c r="E37" s="65"/>
      <c r="F37" s="65"/>
      <c r="G37" s="28">
        <v>37392462</v>
      </c>
      <c r="H37" s="28">
        <v>105394546</v>
      </c>
      <c r="I37" s="22"/>
      <c r="J37" s="22"/>
      <c r="K37" s="19"/>
      <c r="L37" s="30" t="s">
        <v>57</v>
      </c>
      <c r="M37" s="25"/>
      <c r="N37" s="25"/>
      <c r="O37" s="28">
        <v>1369718264</v>
      </c>
      <c r="P37" s="28">
        <v>155458968</v>
      </c>
      <c r="Q37" s="20"/>
    </row>
    <row r="38" spans="1:17" ht="15" customHeight="1">
      <c r="A38" s="21"/>
      <c r="B38" s="22"/>
      <c r="C38" s="24"/>
      <c r="D38" s="65" t="s">
        <v>34</v>
      </c>
      <c r="E38" s="65"/>
      <c r="F38" s="65"/>
      <c r="G38" s="28"/>
      <c r="H38" s="28"/>
      <c r="I38" s="22"/>
      <c r="J38" s="22"/>
      <c r="K38" s="23"/>
      <c r="L38" s="22"/>
      <c r="M38" s="23"/>
      <c r="N38" s="23"/>
      <c r="O38" s="19"/>
      <c r="P38" s="19"/>
      <c r="Q38" s="20"/>
    </row>
    <row r="39" spans="1:17" ht="15" customHeight="1">
      <c r="A39" s="21"/>
      <c r="B39" s="22"/>
      <c r="C39" s="24"/>
      <c r="D39" s="65" t="s">
        <v>35</v>
      </c>
      <c r="E39" s="65"/>
      <c r="F39" s="65"/>
      <c r="G39" s="28"/>
      <c r="H39" s="28"/>
      <c r="I39" s="22"/>
      <c r="J39" s="13"/>
      <c r="K39" s="24" t="s">
        <v>17</v>
      </c>
      <c r="L39" s="22"/>
      <c r="M39" s="25"/>
      <c r="N39" s="25"/>
      <c r="O39" s="27">
        <f>O41+O44+O45</f>
        <v>2295740311</v>
      </c>
      <c r="P39" s="27">
        <f>P41+P44+P45</f>
        <v>4652794368</v>
      </c>
      <c r="Q39" s="20"/>
    </row>
    <row r="40" spans="1:17" ht="15" customHeight="1">
      <c r="A40" s="21"/>
      <c r="B40" s="22"/>
      <c r="C40" s="24"/>
      <c r="D40" s="65" t="s">
        <v>36</v>
      </c>
      <c r="E40" s="65"/>
      <c r="F40" s="65"/>
      <c r="G40" s="28"/>
      <c r="H40" s="28"/>
      <c r="I40" s="22"/>
      <c r="J40" s="22"/>
      <c r="K40" s="13"/>
      <c r="L40" s="13"/>
      <c r="M40" s="13"/>
      <c r="N40" s="13"/>
      <c r="O40" s="13"/>
      <c r="P40" s="13"/>
      <c r="Q40" s="20"/>
    </row>
    <row r="41" spans="1:17" ht="15" customHeight="1">
      <c r="A41" s="21"/>
      <c r="B41" s="22"/>
      <c r="C41" s="24"/>
      <c r="D41" s="65" t="s">
        <v>37</v>
      </c>
      <c r="E41" s="65"/>
      <c r="F41" s="65"/>
      <c r="G41" s="28"/>
      <c r="H41" s="28"/>
      <c r="I41" s="22"/>
      <c r="J41" s="22"/>
      <c r="K41" s="24"/>
      <c r="L41" s="29" t="s">
        <v>38</v>
      </c>
      <c r="M41" s="25"/>
      <c r="N41" s="25"/>
      <c r="O41" s="28"/>
      <c r="P41" s="28"/>
      <c r="Q41" s="20"/>
    </row>
    <row r="42" spans="1:17" ht="15" customHeight="1">
      <c r="A42" s="21"/>
      <c r="B42" s="22"/>
      <c r="C42" s="24"/>
      <c r="D42" s="65" t="s">
        <v>39</v>
      </c>
      <c r="E42" s="65"/>
      <c r="F42" s="65"/>
      <c r="G42" s="28"/>
      <c r="H42" s="28"/>
      <c r="I42" s="22"/>
      <c r="J42" s="22"/>
      <c r="K42" s="24"/>
      <c r="L42" s="29" t="s">
        <v>28</v>
      </c>
      <c r="M42" s="25"/>
      <c r="N42" s="25"/>
      <c r="O42" s="28"/>
      <c r="P42" s="28"/>
      <c r="Q42" s="20"/>
    </row>
    <row r="43" spans="1:17" ht="15" customHeight="1">
      <c r="A43" s="21"/>
      <c r="B43" s="22"/>
      <c r="C43" s="23"/>
      <c r="D43" s="31"/>
      <c r="E43" s="32"/>
      <c r="F43" s="32"/>
      <c r="G43" s="33"/>
      <c r="H43" s="33"/>
      <c r="I43" s="22"/>
      <c r="J43" s="22"/>
      <c r="K43" s="24"/>
      <c r="L43" s="29" t="s">
        <v>30</v>
      </c>
      <c r="M43" s="25"/>
      <c r="N43" s="25"/>
      <c r="O43" s="28"/>
      <c r="P43" s="28"/>
      <c r="Q43" s="20"/>
    </row>
    <row r="44" spans="1:17" ht="15" customHeight="1">
      <c r="A44" s="21"/>
      <c r="B44" s="22"/>
      <c r="C44" s="24"/>
      <c r="D44" s="65" t="s">
        <v>40</v>
      </c>
      <c r="E44" s="65"/>
      <c r="F44" s="65"/>
      <c r="G44" s="28">
        <v>884895245</v>
      </c>
      <c r="H44" s="28">
        <v>1565600922</v>
      </c>
      <c r="I44" s="22"/>
      <c r="J44" s="22"/>
      <c r="K44" s="19"/>
      <c r="L44" s="29" t="s">
        <v>41</v>
      </c>
      <c r="M44" s="25"/>
      <c r="N44" s="25"/>
      <c r="O44" s="28"/>
      <c r="P44" s="28"/>
      <c r="Q44" s="20"/>
    </row>
    <row r="45" spans="1:17" ht="15" customHeight="1">
      <c r="A45" s="21"/>
      <c r="B45" s="22"/>
      <c r="C45" s="24"/>
      <c r="D45" s="65" t="s">
        <v>42</v>
      </c>
      <c r="E45" s="65"/>
      <c r="F45" s="65"/>
      <c r="G45" s="28">
        <v>702447540</v>
      </c>
      <c r="H45" s="28">
        <v>1157655531</v>
      </c>
      <c r="I45" s="22"/>
      <c r="J45" s="22"/>
      <c r="K45" s="19"/>
      <c r="L45" s="30" t="s">
        <v>56</v>
      </c>
      <c r="M45" s="25"/>
      <c r="N45" s="25"/>
      <c r="O45" s="28">
        <v>2295740311</v>
      </c>
      <c r="P45" s="28">
        <v>4652794368</v>
      </c>
      <c r="Q45" s="20"/>
    </row>
    <row r="46" spans="1:17" ht="15" customHeight="1">
      <c r="A46" s="21"/>
      <c r="B46" s="22"/>
      <c r="C46" s="24"/>
      <c r="D46" s="65" t="s">
        <v>43</v>
      </c>
      <c r="E46" s="65"/>
      <c r="F46" s="65"/>
      <c r="G46" s="28">
        <v>372511563</v>
      </c>
      <c r="H46" s="28">
        <v>519268761</v>
      </c>
      <c r="I46" s="22"/>
      <c r="J46" s="22"/>
      <c r="K46" s="19"/>
      <c r="L46" s="19"/>
      <c r="M46" s="19"/>
      <c r="N46" s="19"/>
      <c r="O46" s="26"/>
      <c r="P46" s="26"/>
      <c r="Q46" s="20"/>
    </row>
    <row r="47" spans="1:17" ht="15" customHeight="1">
      <c r="A47" s="21"/>
      <c r="B47" s="22"/>
      <c r="C47" s="19"/>
      <c r="D47" s="19"/>
      <c r="E47" s="19"/>
      <c r="F47" s="19"/>
      <c r="G47" s="19"/>
      <c r="H47" s="19"/>
      <c r="I47" s="22"/>
      <c r="J47" s="13"/>
      <c r="K47" s="66" t="s">
        <v>44</v>
      </c>
      <c r="L47" s="66"/>
      <c r="M47" s="66"/>
      <c r="N47" s="66"/>
      <c r="O47" s="27">
        <f>O31-O39</f>
        <v>-926022047</v>
      </c>
      <c r="P47" s="27">
        <f>P31-P39</f>
        <v>-4497335400</v>
      </c>
      <c r="Q47" s="20"/>
    </row>
    <row r="48" spans="1:17" ht="15" customHeight="1">
      <c r="A48" s="21"/>
      <c r="B48" s="22"/>
      <c r="C48" s="24"/>
      <c r="D48" s="34" t="s">
        <v>45</v>
      </c>
      <c r="E48" s="34"/>
      <c r="F48" s="34"/>
      <c r="G48" s="28"/>
      <c r="H48" s="28">
        <v>545541110</v>
      </c>
      <c r="I48" s="22"/>
      <c r="J48" s="13"/>
      <c r="K48" s="13"/>
      <c r="L48" s="13"/>
      <c r="M48" s="13"/>
      <c r="N48" s="13"/>
      <c r="O48" s="13"/>
      <c r="P48" s="13"/>
      <c r="Q48" s="20"/>
    </row>
    <row r="49" spans="1:17" ht="4.5" customHeight="1">
      <c r="A49" s="21"/>
      <c r="B49" s="22"/>
      <c r="C49" s="23"/>
      <c r="D49" s="22"/>
      <c r="E49" s="23"/>
      <c r="F49" s="23"/>
      <c r="G49" s="19"/>
      <c r="H49" s="19"/>
      <c r="I49" s="22"/>
      <c r="J49" s="22"/>
      <c r="K49" s="19"/>
      <c r="L49" s="19"/>
      <c r="M49" s="19"/>
      <c r="N49" s="19"/>
      <c r="O49" s="26"/>
      <c r="P49" s="26"/>
      <c r="Q49" s="20"/>
    </row>
    <row r="50" spans="1:17" s="39" customFormat="1" ht="15" customHeight="1">
      <c r="A50" s="35"/>
      <c r="B50" s="36"/>
      <c r="C50" s="66" t="s">
        <v>46</v>
      </c>
      <c r="D50" s="66"/>
      <c r="E50" s="66"/>
      <c r="F50" s="66"/>
      <c r="G50" s="37">
        <f>G16-G29</f>
        <v>2152139513</v>
      </c>
      <c r="H50" s="37">
        <f>H16-H29</f>
        <v>1339809791</v>
      </c>
      <c r="I50" s="36"/>
      <c r="J50" s="68" t="s">
        <v>47</v>
      </c>
      <c r="K50" s="68"/>
      <c r="L50" s="68"/>
      <c r="M50" s="68"/>
      <c r="N50" s="68"/>
      <c r="O50" s="37">
        <f>G50+O27+O47</f>
        <v>1985851900</v>
      </c>
      <c r="P50" s="37">
        <f>H50+P27+P47</f>
        <v>-796945939</v>
      </c>
      <c r="Q50" s="38"/>
    </row>
    <row r="51" spans="1:17" s="39" customFormat="1" ht="15" customHeight="1">
      <c r="A51" s="35"/>
      <c r="B51" s="36"/>
      <c r="C51" s="24"/>
      <c r="D51" s="24"/>
      <c r="E51" s="24"/>
      <c r="F51" s="24"/>
      <c r="G51" s="37"/>
      <c r="H51" s="37"/>
      <c r="I51" s="36"/>
      <c r="J51" s="40"/>
      <c r="K51" s="40"/>
      <c r="L51" s="40"/>
      <c r="M51" s="40"/>
      <c r="N51" s="40"/>
      <c r="O51" s="37"/>
      <c r="P51" s="37"/>
      <c r="Q51" s="38"/>
    </row>
    <row r="52" spans="1:17" s="39" customFormat="1" ht="15" customHeight="1">
      <c r="A52" s="35"/>
      <c r="B52" s="36"/>
      <c r="C52" s="24"/>
      <c r="D52" s="24"/>
      <c r="E52" s="24"/>
      <c r="F52" s="24"/>
      <c r="G52" s="37"/>
      <c r="H52" s="37"/>
      <c r="I52" s="36"/>
      <c r="J52" s="68" t="s">
        <v>54</v>
      </c>
      <c r="K52" s="68"/>
      <c r="L52" s="68"/>
      <c r="M52" s="68"/>
      <c r="N52" s="68"/>
      <c r="O52" s="37">
        <v>1258786709</v>
      </c>
      <c r="P52" s="37">
        <v>2011006997</v>
      </c>
      <c r="Q52" s="38"/>
    </row>
    <row r="53" spans="1:17" s="39" customFormat="1" ht="15" customHeight="1">
      <c r="A53" s="35"/>
      <c r="B53" s="36"/>
      <c r="C53" s="24"/>
      <c r="D53" s="24"/>
      <c r="E53" s="24"/>
      <c r="F53" s="24"/>
      <c r="G53" s="37"/>
      <c r="H53" s="37"/>
      <c r="I53" s="36"/>
      <c r="J53" s="68" t="s">
        <v>55</v>
      </c>
      <c r="K53" s="68"/>
      <c r="L53" s="68"/>
      <c r="M53" s="68"/>
      <c r="N53" s="68"/>
      <c r="O53" s="37">
        <v>3244164805</v>
      </c>
      <c r="P53" s="37">
        <v>1258786709</v>
      </c>
      <c r="Q53" s="38"/>
    </row>
    <row r="54" spans="1:17" ht="4.5" customHeight="1">
      <c r="A54" s="41"/>
      <c r="B54" s="42"/>
      <c r="C54" s="43"/>
      <c r="D54" s="43"/>
      <c r="E54" s="43"/>
      <c r="F54" s="43"/>
      <c r="G54" s="44"/>
      <c r="H54" s="44"/>
      <c r="I54" s="42"/>
      <c r="J54" s="45"/>
      <c r="K54" s="45"/>
      <c r="L54" s="45"/>
      <c r="M54" s="45"/>
      <c r="N54" s="45"/>
      <c r="O54" s="45"/>
      <c r="P54" s="45"/>
      <c r="Q54" s="46"/>
    </row>
    <row r="55" spans="1:17" ht="4.5" customHeight="1">
      <c r="A55" s="6"/>
      <c r="I55" s="6"/>
      <c r="J55" s="6"/>
      <c r="K55" s="48"/>
      <c r="L55" s="48"/>
      <c r="M55" s="48"/>
      <c r="N55" s="48"/>
      <c r="O55" s="49"/>
      <c r="P55" s="49"/>
      <c r="Q55" s="5"/>
    </row>
    <row r="56" spans="1:17" ht="4.5" customHeight="1">
      <c r="A56" s="6"/>
      <c r="I56" s="6"/>
      <c r="J56" s="5"/>
      <c r="K56" s="5"/>
      <c r="L56" s="5"/>
      <c r="M56" s="5"/>
      <c r="N56" s="5"/>
      <c r="O56" s="5"/>
      <c r="P56" s="5"/>
      <c r="Q56" s="5"/>
    </row>
    <row r="57" spans="1:17" ht="15" customHeight="1" hidden="1">
      <c r="A57" s="5"/>
      <c r="B57" s="50" t="s">
        <v>48</v>
      </c>
      <c r="C57" s="50"/>
      <c r="D57" s="50"/>
      <c r="E57" s="50"/>
      <c r="F57" s="50"/>
      <c r="G57" s="50"/>
      <c r="H57" s="50"/>
      <c r="I57" s="50"/>
      <c r="J57" s="50"/>
      <c r="K57" s="5"/>
      <c r="L57" s="5"/>
      <c r="M57" s="5"/>
      <c r="N57" s="5"/>
      <c r="O57" s="5"/>
      <c r="P57" s="5"/>
      <c r="Q57" s="5"/>
    </row>
    <row r="58" spans="1:17" ht="15" customHeight="1" hidden="1">
      <c r="A58" s="5"/>
      <c r="B58" s="50"/>
      <c r="C58" s="51"/>
      <c r="D58" s="52"/>
      <c r="E58" s="52"/>
      <c r="F58" s="5"/>
      <c r="G58" s="53"/>
      <c r="H58" s="51"/>
      <c r="I58" s="52"/>
      <c r="J58" s="52"/>
      <c r="K58" s="5"/>
      <c r="L58" s="5"/>
      <c r="M58" s="5"/>
      <c r="N58" s="5"/>
      <c r="O58" s="5"/>
      <c r="P58" s="5"/>
      <c r="Q58" s="5"/>
    </row>
    <row r="59" spans="1:17" ht="15" customHeight="1" hidden="1">
      <c r="A59" s="5"/>
      <c r="B59" s="50"/>
      <c r="C59" s="51"/>
      <c r="D59" s="71"/>
      <c r="E59" s="71"/>
      <c r="F59" s="71"/>
      <c r="G59" s="71"/>
      <c r="H59" s="51"/>
      <c r="I59" s="52"/>
      <c r="J59" s="52"/>
      <c r="K59" s="5"/>
      <c r="L59" s="67"/>
      <c r="M59" s="67"/>
      <c r="N59" s="67"/>
      <c r="O59" s="67"/>
      <c r="P59" s="5"/>
      <c r="Q59" s="5"/>
    </row>
    <row r="60" spans="1:17" ht="15" customHeight="1" hidden="1">
      <c r="A60" s="5"/>
      <c r="B60" s="54"/>
      <c r="C60" s="5"/>
      <c r="D60" s="69" t="s">
        <v>49</v>
      </c>
      <c r="E60" s="69"/>
      <c r="F60" s="69"/>
      <c r="G60" s="69"/>
      <c r="H60" s="5"/>
      <c r="I60" s="55"/>
      <c r="J60" s="5"/>
      <c r="K60" s="47"/>
      <c r="L60" s="69" t="s">
        <v>50</v>
      </c>
      <c r="M60" s="69"/>
      <c r="N60" s="69"/>
      <c r="O60" s="69"/>
      <c r="P60" s="5"/>
      <c r="Q60" s="5"/>
    </row>
    <row r="61" spans="1:17" ht="15" customHeight="1" hidden="1">
      <c r="A61" s="5"/>
      <c r="B61" s="56"/>
      <c r="C61" s="5"/>
      <c r="D61" s="70" t="s">
        <v>51</v>
      </c>
      <c r="E61" s="70"/>
      <c r="F61" s="70"/>
      <c r="G61" s="70"/>
      <c r="H61" s="5"/>
      <c r="I61" s="55"/>
      <c r="J61" s="5"/>
      <c r="L61" s="70" t="s">
        <v>52</v>
      </c>
      <c r="M61" s="70"/>
      <c r="N61" s="70"/>
      <c r="O61" s="70"/>
      <c r="P61" s="5"/>
      <c r="Q61" s="5"/>
    </row>
    <row r="62" ht="4.5" customHeight="1" hidden="1"/>
    <row r="63" ht="15.75" hidden="1"/>
    <row r="64" ht="15.75" hidden="1"/>
    <row r="65" ht="15.75" hidden="1"/>
  </sheetData>
  <sheetProtection formatCells="0" selectLockedCells="1"/>
  <mergeCells count="44">
    <mergeCell ref="D60:G60"/>
    <mergeCell ref="L60:O60"/>
    <mergeCell ref="D61:G61"/>
    <mergeCell ref="L61:O61"/>
    <mergeCell ref="D45:F45"/>
    <mergeCell ref="D46:F46"/>
    <mergeCell ref="K47:N47"/>
    <mergeCell ref="C50:F50"/>
    <mergeCell ref="J50:N50"/>
    <mergeCell ref="D59:G59"/>
    <mergeCell ref="L59:O59"/>
    <mergeCell ref="D38:F38"/>
    <mergeCell ref="D39:F39"/>
    <mergeCell ref="D40:F40"/>
    <mergeCell ref="D41:F41"/>
    <mergeCell ref="D42:F42"/>
    <mergeCell ref="D44:F44"/>
    <mergeCell ref="J52:N52"/>
    <mergeCell ref="J53:N53"/>
    <mergeCell ref="D31:F31"/>
    <mergeCell ref="D32:F32"/>
    <mergeCell ref="D34:F34"/>
    <mergeCell ref="D35:F35"/>
    <mergeCell ref="D36:F36"/>
    <mergeCell ref="D37:F37"/>
    <mergeCell ref="D23:F23"/>
    <mergeCell ref="D25:F25"/>
    <mergeCell ref="D26:F26"/>
    <mergeCell ref="D27:E27"/>
    <mergeCell ref="K27:N27"/>
    <mergeCell ref="D30:F30"/>
    <mergeCell ref="D17:F17"/>
    <mergeCell ref="D18:F18"/>
    <mergeCell ref="D19:F19"/>
    <mergeCell ref="D20:F20"/>
    <mergeCell ref="D21:F21"/>
    <mergeCell ref="D22:F22"/>
    <mergeCell ref="A3:Q3"/>
    <mergeCell ref="A4:Q4"/>
    <mergeCell ref="A5:Q5"/>
    <mergeCell ref="A6:Q6"/>
    <mergeCell ref="A8:Q8"/>
    <mergeCell ref="B11:E11"/>
    <mergeCell ref="J11:M11"/>
  </mergeCells>
  <printOptions horizontalCentered="1" verticalCentered="1"/>
  <pageMargins left="0.984251968503937" right="0.7874015748031497" top="0.5905511811023623" bottom="0.5905511811023623" header="0" footer="0"/>
  <pageSetup fitToHeight="1" fitToWidth="1" horizontalDpi="600" verticalDpi="600" orientation="landscape" scale="5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teresita_quezada</dc:creator>
  <cp:keywords/>
  <dc:description/>
  <cp:lastModifiedBy>Roman</cp:lastModifiedBy>
  <cp:lastPrinted>2017-07-20T21:41:04Z</cp:lastPrinted>
  <dcterms:created xsi:type="dcterms:W3CDTF">2014-04-03T22:27:46Z</dcterms:created>
  <dcterms:modified xsi:type="dcterms:W3CDTF">2017-07-20T21:51:57Z</dcterms:modified>
  <cp:category/>
  <cp:version/>
  <cp:contentType/>
  <cp:contentStatus/>
</cp:coreProperties>
</file>