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<sst xmlns="http://schemas.openxmlformats.org/spreadsheetml/2006/main" count="70" uniqueCount="60">
  <si>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</si>
  <si>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</si>
  <si>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</si>
  <si>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</si>
  <si>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</si>
  <si>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</si>
  <si>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</si>
  <si>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</si>
  <si>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</si>
  <si>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</si>
  <si>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</si>
  <si>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</si>
  <si>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</si>
  <si>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</si>
  <si>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</si>
  <si>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</si>
  <si>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</si>
  <si>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</si>
  <si>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</si>
  <si>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</si>
  <si>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</si>
  <si>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</si>
  <si>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</si>
  <si>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</si>
  <si>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</si>
  <si>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</si>
  <si>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</si>
  <si>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</si>
  <si>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</si>
  <si>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</si>
  <si>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</si>
  <si>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</si>
  <si>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</si>
  <si>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</si>
  <si>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</si>
  <si>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</si>
  <si>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</si>
  <si>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</si>
  <si>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</si>
  <si>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</si>
  <si>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</si>
  <si>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</si>
  <si>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</si>
  <si>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</si>
  <si>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</si>
  <si>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</si>
  <si>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</si>
  <si>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</si>
  <si>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</si>
  <si>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</si>
  <si>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</si>
  <si>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</si>
  <si>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</si>
  <si>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</si>
  <si>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</si>
  <si>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</si>
  <si>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</si>
  <si>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</si>
  <si>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2017</t>
  </si>
  <si>
    <t>Del 1o. de enero al 30 de septiembre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</si>
</sst>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2" applyFont="1" applyFill="1" applyBorder="1" applyAlignment="1">
      <alignment vertical="top"/>
      <protection/>
    </xf>
    <xf numFmtId="3" fontId="47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2" applyFont="1" applyFill="1" applyBorder="1" applyAlignment="1">
      <alignment vertical="top"/>
      <protection/>
    </xf>
    <xf numFmtId="3" fontId="5" fillId="33" borderId="0" xfId="52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2" applyFont="1" applyFill="1" applyBorder="1" applyAlignment="1">
      <alignment horizontal="center" vertical="center"/>
      <protection/>
    </xf>
    <xf numFmtId="164" fontId="50" fillId="34" borderId="16" xfId="47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7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F1">
      <selection activeCell="F14" sqref="F14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2017</v>
      </c>
      <c r="H11" s="59">
        <v>2016</v>
      </c>
      <c r="I11" s="60"/>
      <c r="J11" s="64" t="s">
        <v>2</v>
      </c>
      <c r="K11" s="64"/>
      <c r="L11" s="64"/>
      <c r="M11" s="64"/>
      <c r="N11" s="58"/>
      <c r="O11" s="59">
        <v>2017</v>
      </c>
      <c r="P11" s="59">
        <v>2016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16155442750</v>
      </c>
      <c r="H16" s="27">
        <f>SUM(H17:H27)</f>
        <v>21878767492</v>
      </c>
      <c r="I16" s="22"/>
      <c r="J16" s="22"/>
      <c r="K16" s="24" t="s">
        <v>5</v>
      </c>
      <c r="L16" s="22"/>
      <c r="M16" s="25"/>
      <c r="N16" s="25"/>
      <c r="O16" s="27">
        <f>SUM(O18:O21)</f>
        <v>917303565</v>
      </c>
      <c r="P16" s="27">
        <f>SUM(P18:P21)</f>
        <v>2628579107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311775192</v>
      </c>
      <c r="H17" s="28">
        <v>357354222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G18" s="28">
        <v>0</v>
      </c>
      <c r="H18" s="28">
        <v>0</v>
      </c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331952043</v>
      </c>
      <c r="H19" s="28">
        <v>397941773</v>
      </c>
      <c r="I19" s="22"/>
      <c r="J19" s="22"/>
      <c r="K19" s="19"/>
      <c r="L19" s="19" t="s">
        <v>10</v>
      </c>
      <c r="M19" s="19"/>
      <c r="N19" s="25"/>
      <c r="O19" s="28">
        <v>919906657</v>
      </c>
      <c r="P19" s="28">
        <v>2627401514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149325018</v>
      </c>
      <c r="H20" s="28">
        <v>115141448</v>
      </c>
      <c r="I20" s="22"/>
      <c r="J20" s="22"/>
      <c r="K20" s="19"/>
      <c r="L20" s="19" t="s">
        <v>12</v>
      </c>
      <c r="M20" s="19"/>
      <c r="N20" s="25"/>
      <c r="O20" s="28">
        <v>-140468</v>
      </c>
      <c r="P20" s="28">
        <v>852100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127138441</v>
      </c>
      <c r="H21" s="28">
        <v>15220330</v>
      </c>
      <c r="I21" s="22"/>
      <c r="J21" s="22"/>
      <c r="K21" s="19"/>
      <c r="L21" s="19" t="s">
        <v>14</v>
      </c>
      <c r="M21" s="19"/>
      <c r="N21" s="25"/>
      <c r="O21" s="28">
        <v>-2462624</v>
      </c>
      <c r="P21" s="28">
        <v>325493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190024532</v>
      </c>
      <c r="H22" s="28">
        <v>185398856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>
        <v>0</v>
      </c>
      <c r="H23" s="28">
        <v>0</v>
      </c>
      <c r="I23" s="22"/>
      <c r="J23" s="22"/>
      <c r="K23" s="24" t="s">
        <v>17</v>
      </c>
      <c r="L23" s="22"/>
      <c r="M23" s="25"/>
      <c r="N23" s="25"/>
      <c r="O23" s="27">
        <f>SUM(O24:O26)</f>
        <v>65124976</v>
      </c>
      <c r="P23" s="27">
        <f>SUM(P24:P26)</f>
        <v>266361259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18173625</v>
      </c>
      <c r="P24" s="28">
        <v>39626066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14461743068</v>
      </c>
      <c r="H25" s="28">
        <v>19991886090</v>
      </c>
      <c r="I25" s="22"/>
      <c r="J25" s="22"/>
      <c r="K25" s="19"/>
      <c r="L25" s="29" t="s">
        <v>12</v>
      </c>
      <c r="M25" s="29"/>
      <c r="N25" s="25"/>
      <c r="O25" s="28">
        <v>30807826</v>
      </c>
      <c r="P25" s="28">
        <v>191365077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568408143</v>
      </c>
      <c r="H26" s="28">
        <v>777171530</v>
      </c>
      <c r="I26" s="22"/>
      <c r="J26" s="22"/>
      <c r="K26" s="19"/>
      <c r="L26" s="29" t="s">
        <v>14</v>
      </c>
      <c r="M26" s="29"/>
      <c r="N26" s="25"/>
      <c r="O26" s="28">
        <v>16143525</v>
      </c>
      <c r="P26" s="28">
        <v>35370116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>
        <v>15076313</v>
      </c>
      <c r="H27" s="28">
        <v>38653243</v>
      </c>
      <c r="I27" s="22"/>
      <c r="J27" s="13"/>
      <c r="K27" s="66" t="s">
        <v>21</v>
      </c>
      <c r="L27" s="66"/>
      <c r="M27" s="66"/>
      <c r="N27" s="66"/>
      <c r="O27" s="27">
        <f>O16-O23</f>
        <v>852178589</v>
      </c>
      <c r="P27" s="27">
        <f>P16-P23</f>
        <v>2362217848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13188608836</v>
      </c>
      <c r="H29" s="27">
        <f>SUM(H30:H48)</f>
        <v>20524665269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2114596700</v>
      </c>
      <c r="H30" s="28">
        <v>3208839245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149630929</v>
      </c>
      <c r="H31" s="28">
        <v>310900682</v>
      </c>
      <c r="I31" s="22"/>
      <c r="J31" s="13"/>
      <c r="K31" s="24" t="s">
        <v>5</v>
      </c>
      <c r="L31" s="22"/>
      <c r="M31" s="25"/>
      <c r="N31" s="25"/>
      <c r="O31" s="27">
        <f>O33+O36+O37</f>
        <v>1935893230</v>
      </c>
      <c r="P31" s="27">
        <f>P33+P36+P37</f>
        <v>155784186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266557335</v>
      </c>
      <c r="H32" s="28">
        <v>546117020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1195015465</v>
      </c>
      <c r="H34" s="28">
        <v>2112176714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6445202553</v>
      </c>
      <c r="H35" s="28">
        <v>10373341830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74352330</v>
      </c>
      <c r="H36" s="28">
        <v>94121341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66228737</v>
      </c>
      <c r="H37" s="28">
        <v>105394546</v>
      </c>
      <c r="I37" s="22"/>
      <c r="J37" s="22"/>
      <c r="K37" s="19"/>
      <c r="L37" s="30" t="s">
        <v>57</v>
      </c>
      <c r="M37" s="25"/>
      <c r="N37" s="25"/>
      <c r="O37" s="28">
        <v>1935893230</v>
      </c>
      <c r="P37" s="28">
        <v>155784186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3163995843</v>
      </c>
      <c r="P39" s="27">
        <f>P41+P44+P45</f>
        <v>4562794368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/>
      <c r="P41" s="28"/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1370020487</v>
      </c>
      <c r="H44" s="28">
        <v>1565600922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1053671310</v>
      </c>
      <c r="H45" s="28">
        <v>1157655531</v>
      </c>
      <c r="I45" s="22"/>
      <c r="J45" s="22"/>
      <c r="K45" s="19"/>
      <c r="L45" s="30" t="s">
        <v>56</v>
      </c>
      <c r="M45" s="25"/>
      <c r="N45" s="25"/>
      <c r="O45" s="28">
        <v>3163995843</v>
      </c>
      <c r="P45" s="28">
        <v>4562794368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453332990</v>
      </c>
      <c r="H46" s="28">
        <v>519268761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-1228102613</v>
      </c>
      <c r="P47" s="27">
        <f>P31-P39</f>
        <v>-4407010182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/>
      <c r="H48" s="28">
        <v>531248677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2966833914</v>
      </c>
      <c r="H50" s="37">
        <f>H16-H29</f>
        <v>1354102223</v>
      </c>
      <c r="I50" s="36"/>
      <c r="J50" s="68" t="s">
        <v>47</v>
      </c>
      <c r="K50" s="68"/>
      <c r="L50" s="68"/>
      <c r="M50" s="68"/>
      <c r="N50" s="68"/>
      <c r="O50" s="37">
        <f>G50+O27+O47</f>
        <v>2590909890</v>
      </c>
      <c r="P50" s="37">
        <f>H50+P27+P47</f>
        <v>-690690111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8" t="s">
        <v>54</v>
      </c>
      <c r="K52" s="68"/>
      <c r="L52" s="68"/>
      <c r="M52" s="68"/>
      <c r="N52" s="68"/>
      <c r="O52" s="37">
        <v>1258786709</v>
      </c>
      <c r="P52" s="37">
        <v>2041468987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55</v>
      </c>
      <c r="K53" s="68"/>
      <c r="L53" s="68"/>
      <c r="M53" s="68"/>
      <c r="N53" s="68"/>
      <c r="O53" s="37">
        <v>3847459555</v>
      </c>
      <c r="P53" s="37">
        <v>1258786709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1"/>
      <c r="E59" s="71"/>
      <c r="F59" s="71"/>
      <c r="G59" s="71"/>
      <c r="H59" s="51"/>
      <c r="I59" s="52"/>
      <c r="J59" s="52"/>
      <c r="K59" s="5"/>
      <c r="L59" s="67"/>
      <c r="M59" s="67"/>
      <c r="N59" s="67"/>
      <c r="O59" s="67"/>
      <c r="P59" s="5"/>
      <c r="Q59" s="5"/>
    </row>
    <row r="60" spans="1:17" ht="15" customHeight="1" hidden="1">
      <c r="A60" s="5"/>
      <c r="B60" s="54"/>
      <c r="C60" s="5"/>
      <c r="D60" s="69" t="s">
        <v>49</v>
      </c>
      <c r="E60" s="69"/>
      <c r="F60" s="69"/>
      <c r="G60" s="69"/>
      <c r="H60" s="5"/>
      <c r="I60" s="55"/>
      <c r="J60" s="5"/>
      <c r="K60" s="47"/>
      <c r="L60" s="69" t="s">
        <v>50</v>
      </c>
      <c r="M60" s="69"/>
      <c r="N60" s="69"/>
      <c r="O60" s="69"/>
      <c r="P60" s="5"/>
      <c r="Q60" s="5"/>
    </row>
    <row r="61" spans="1:17" ht="15" customHeight="1" hidden="1">
      <c r="A61" s="5"/>
      <c r="B61" s="56"/>
      <c r="C61" s="5"/>
      <c r="D61" s="70" t="s">
        <v>51</v>
      </c>
      <c r="E61" s="70"/>
      <c r="F61" s="70"/>
      <c r="G61" s="70"/>
      <c r="H61" s="5"/>
      <c r="I61" s="55"/>
      <c r="J61" s="5"/>
      <c r="L61" s="70" t="s">
        <v>52</v>
      </c>
      <c r="M61" s="70"/>
      <c r="N61" s="70"/>
      <c r="O61" s="70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2017-07-20T21:41:04Z</cp:lastPrinted>
  <dcterms:created xsi:type="dcterms:W3CDTF">2014-04-03T22:27:46Z</dcterms:created>
  <dcterms:modified xsi:type="dcterms:W3CDTF">2017-10-17T16:51:50Z</dcterms:modified>
  <cp:category/>
  <cp:version/>
  <cp:contentType/>
  <cp:contentStatus/>
</cp:coreProperties>
</file>