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<sst xmlns="http://schemas.openxmlformats.org/spreadsheetml/2006/main" count="80" uniqueCount="48">
  <si>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</si>
  <si>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</si>
  <si>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</si>
  <si>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</si>
  <si>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</si>
  <si>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</si>
  <si>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</si>
  <si>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</si>
  <si>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</si>
  <si>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</si>
  <si>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</si>
  <si>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</si>
  <si>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</si>
  <si>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</si>
  <si>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</si>
  <si>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</si>
  <si>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</si>
  <si>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</si>
  <si>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</si>
  <si>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</si>
  <si>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</si>
  <si>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</si>
  <si>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</si>
  <si>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</si>
  <si>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</si>
  <si>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</si>
  <si>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</si>
  <si>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</si>
  <si>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</si>
  <si>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</si>
  <si>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</si>
  <si>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</si>
  <si>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</si>
  <si>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</si>
  <si>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</si>
  <si>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</si>
  <si>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</si>
  <si>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</si>
  <si>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</si>
  <si>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</si>
  <si>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</si>
  <si>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</si>
  <si>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</si>
  <si>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</si>
  <si>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</si>
  <si>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</si>
  <si>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Estatal para el Desarrollo Integral de la Familia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</si>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</sst>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9" fillId="0" borderId="13" xfId="0" applyFont="1" applyBorder="1" applyAlignment="1">
      <alignment horizontal="left" vertical="center" wrapText="1" indent="2"/>
    </xf>
    <xf numFmtId="0" fontId="39" fillId="0" borderId="15" xfId="0" applyFont="1" applyBorder="1" applyAlignment="1">
      <alignment horizontal="left" vertical="center" indent="2"/>
    </xf>
    <xf numFmtId="164" fontId="39" fillId="0" borderId="16" xfId="0" applyNumberFormat="1" applyFont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111</xdr:row>
      <xdr:rowOff>19050</xdr:rowOff>
    </xdr:from>
    <xdr:to>
      <xdr:col>6</xdr:col>
      <xdr:colOff>266700</xdr:colOff>
      <xdr:row>116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47625" y="19307175"/>
          <a:ext cx="8201025" cy="1047750"/>
          <a:chOff x="35017863" y="15083595"/>
          <a:chExt cx="10429040" cy="632199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908851" y="15137964"/>
            <a:ext cx="3538052" cy="5778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6435" cy="598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91" activePane="bottomLeft" state="frozen"/>
      <selection pane="topLeft" activeCell="A1" sqref="A1"/>
      <selection pane="bottomLeft" activeCell="C99" sqref="C99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69099000</v>
      </c>
      <c r="C11" s="3">
        <f t="shared" si="0"/>
        <v>11929701.16</v>
      </c>
      <c r="D11" s="3">
        <f t="shared" si="0"/>
        <v>81028701.16</v>
      </c>
      <c r="E11" s="3">
        <f t="shared" si="0"/>
        <v>37868981.46</v>
      </c>
      <c r="F11" s="3">
        <f t="shared" si="0"/>
        <v>37868981.46</v>
      </c>
      <c r="G11" s="3">
        <f t="shared" si="0"/>
        <v>43159719.699999996</v>
      </c>
    </row>
    <row r="12" spans="1:7" ht="12.75">
      <c r="A12" s="7" t="s">
        <v>12</v>
      </c>
      <c r="B12" s="3">
        <f>SUM(B13:B20)</f>
        <v>0</v>
      </c>
      <c r="C12" s="3">
        <f>SUM(C13:C20)</f>
        <v>0</v>
      </c>
      <c r="D12" s="3">
        <f>SUM(D13:D20)</f>
        <v>0</v>
      </c>
      <c r="E12" s="3">
        <f>SUM(E13:E20)</f>
        <v>0</v>
      </c>
      <c r="F12" s="3">
        <f>SUM(F13:F20)</f>
        <v>0</v>
      </c>
      <c r="G12" s="3">
        <f>D12-E12</f>
        <v>0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/>
      <c r="C14" s="4"/>
      <c r="D14" s="4">
        <f aca="true" t="shared" si="2" ref="D14:D20">B14+C14</f>
        <v>0</v>
      </c>
      <c r="E14" s="4"/>
      <c r="F14" s="4"/>
      <c r="G14" s="4">
        <f t="shared" si="1"/>
        <v>0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69099000</v>
      </c>
      <c r="C22" s="3">
        <f>SUM(C23:C29)</f>
        <v>11929701.16</v>
      </c>
      <c r="D22" s="3">
        <f>SUM(D23:D29)</f>
        <v>81028701.16</v>
      </c>
      <c r="E22" s="3">
        <f>SUM(E23:E29)</f>
        <v>37868981.46</v>
      </c>
      <c r="F22" s="3">
        <f>SUM(F23:F29)</f>
        <v>37868981.46</v>
      </c>
      <c r="G22" s="3">
        <f aca="true" t="shared" si="3" ref="G22:G29">D22-E22</f>
        <v>43159719.699999996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>
        <v>69099000</v>
      </c>
      <c r="C28" s="4">
        <v>11929701.16</v>
      </c>
      <c r="D28" s="4">
        <f t="shared" si="4"/>
        <v>81028701.16</v>
      </c>
      <c r="E28" s="4">
        <v>37868981.46</v>
      </c>
      <c r="F28" s="4">
        <v>37868981.46</v>
      </c>
      <c r="G28" s="4">
        <f t="shared" si="3"/>
        <v>43159719.699999996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105835400</v>
      </c>
      <c r="C48" s="3">
        <f>C49+C59+C68+C79</f>
        <v>4227665.67</v>
      </c>
      <c r="D48" s="3">
        <f>D49+D59+D68+D79</f>
        <v>110063065.67</v>
      </c>
      <c r="E48" s="3">
        <f>E49+E59+E68+E79</f>
        <v>77070153.18</v>
      </c>
      <c r="F48" s="3">
        <f>F49+F59+F68+F79</f>
        <v>77070153.18</v>
      </c>
      <c r="G48" s="3">
        <f aca="true" t="shared" si="7" ref="G48:G83">D48-E48</f>
        <v>32992912.489999995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105835400</v>
      </c>
      <c r="C59" s="3">
        <f>SUM(C60:C66)</f>
        <v>4227665.67</v>
      </c>
      <c r="D59" s="3">
        <f>SUM(D60:D66)</f>
        <v>110063065.67</v>
      </c>
      <c r="E59" s="3">
        <f>SUM(E60:E66)</f>
        <v>77070153.18</v>
      </c>
      <c r="F59" s="3">
        <f>SUM(F60:F66)</f>
        <v>77070153.18</v>
      </c>
      <c r="G59" s="3">
        <f t="shared" si="7"/>
        <v>32992912.489999995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>
        <v>105835400</v>
      </c>
      <c r="C65" s="4">
        <v>4227665.67</v>
      </c>
      <c r="D65" s="4">
        <f t="shared" si="9"/>
        <v>110063065.67</v>
      </c>
      <c r="E65" s="4">
        <v>77070153.18</v>
      </c>
      <c r="F65" s="4">
        <v>77070153.18</v>
      </c>
      <c r="G65" s="4">
        <f t="shared" si="7"/>
        <v>32992912.489999995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174934400</v>
      </c>
      <c r="C85" s="3">
        <f t="shared" si="11"/>
        <v>16157366.83</v>
      </c>
      <c r="D85" s="3">
        <f t="shared" si="11"/>
        <v>191091766.82999998</v>
      </c>
      <c r="E85" s="3">
        <f t="shared" si="11"/>
        <v>114939134.64000002</v>
      </c>
      <c r="F85" s="3">
        <f t="shared" si="11"/>
        <v>114939134.64000002</v>
      </c>
      <c r="G85" s="3">
        <f t="shared" si="11"/>
        <v>76152632.19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2017-10-03T18:20:25Z</cp:lastPrinted>
  <dcterms:created xsi:type="dcterms:W3CDTF">2016-10-11T20:47:09Z</dcterms:created>
  <dcterms:modified xsi:type="dcterms:W3CDTF">2017-10-03T18:20:29Z</dcterms:modified>
  <cp:category/>
  <cp:version/>
  <cp:contentType/>
  <cp:contentStatus/>
</cp:coreProperties>
</file>