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<sst xmlns="http://schemas.openxmlformats.org/spreadsheetml/2006/main" count="75" uniqueCount="72">
  <si>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</si>
  <si>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</si>
  <si>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</si>
  <si>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</si>
  <si>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</si>
  <si>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</si>
  <si>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</si>
  <si>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</si>
  <si>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</si>
  <si>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</si>
  <si>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</si>
  <si>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</si>
  <si>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</si>
  <si>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</si>
  <si>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</si>
  <si>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</si>
  <si>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</si>
  <si>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</si>
  <si>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</si>
  <si>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</si>
  <si>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</si>
  <si>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</si>
  <si>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</si>
  <si>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</si>
  <si>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</si>
  <si>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</si>
  <si>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</si>
  <si>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</si>
  <si>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</si>
  <si>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</si>
  <si>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</si>
  <si>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</si>
  <si>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</si>
  <si>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</si>
  <si>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</si>
  <si>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</si>
  <si>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</si>
  <si>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</si>
  <si>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</si>
  <si>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</si>
  <si>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</si>
  <si>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</si>
  <si>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</si>
  <si>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</si>
  <si>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</si>
  <si>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</si>
  <si>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</si>
  <si>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</si>
  <si>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</si>
  <si>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</si>
  <si>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</si>
  <si>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</si>
  <si>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</si>
  <si>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</si>
  <si>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</si>
  <si>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</si>
  <si>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</si>
  <si>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</si>
  <si>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</si>
  <si>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</si>
  <si>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</si>
  <si>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</si>
  <si>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</si>
  <si>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</si>
  <si>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</si>
  <si>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</si>
  <si>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</si>
  <si>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</si>
  <si>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</si>
  <si>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</si>
  <si>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Cuenta de la Hacienda Pública Estatal 2018</t>
  </si>
  <si>
    <t>Del 1o. de enero al 31 de diciembre de 2018 y al 31 de diciembre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</si>
</sst>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B14" sqref="B14:C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68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2018</v>
      </c>
      <c r="E12" s="68">
        <v>2017</v>
      </c>
      <c r="F12" s="69"/>
      <c r="G12" s="74" t="s">
        <v>2</v>
      </c>
      <c r="H12" s="74"/>
      <c r="I12" s="68">
        <v>2018</v>
      </c>
      <c r="J12" s="68">
        <v>2017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1554986955</v>
      </c>
      <c r="E15" s="26">
        <f>SUM(E16:E23)</f>
        <v>1450621633</v>
      </c>
      <c r="F15" s="27"/>
      <c r="G15" s="77" t="s">
        <v>6</v>
      </c>
      <c r="H15" s="77"/>
      <c r="I15" s="26">
        <f>SUM(I16:I18)</f>
        <v>4138403564</v>
      </c>
      <c r="J15" s="26">
        <f>SUM(J16:J18)</f>
        <v>3980607724</v>
      </c>
      <c r="K15" s="28"/>
    </row>
    <row r="16" spans="1:11" ht="15" customHeight="1">
      <c r="A16" s="29"/>
      <c r="B16" s="78" t="s">
        <v>7</v>
      </c>
      <c r="C16" s="78"/>
      <c r="D16" s="30">
        <v>536385630</v>
      </c>
      <c r="E16" s="30">
        <v>452114962</v>
      </c>
      <c r="F16" s="27"/>
      <c r="G16" s="78" t="s">
        <v>8</v>
      </c>
      <c r="H16" s="78"/>
      <c r="I16" s="30">
        <v>3336728875</v>
      </c>
      <c r="J16" s="30">
        <v>3220872672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307069665</v>
      </c>
      <c r="J17" s="30">
        <v>274683920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494605024</v>
      </c>
      <c r="J18" s="30">
        <v>485051132</v>
      </c>
      <c r="K18" s="28"/>
    </row>
    <row r="19" spans="1:11" ht="15" customHeight="1">
      <c r="A19" s="29"/>
      <c r="B19" s="78" t="s">
        <v>13</v>
      </c>
      <c r="C19" s="78"/>
      <c r="D19" s="30">
        <v>437476763</v>
      </c>
      <c r="E19" s="30">
        <v>408213390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332228891</v>
      </c>
      <c r="E20" s="30">
        <v>216550161</v>
      </c>
      <c r="F20" s="27"/>
      <c r="G20" s="77" t="s">
        <v>15</v>
      </c>
      <c r="H20" s="77"/>
      <c r="I20" s="26">
        <f>SUM(I21:I29)</f>
        <v>14084466513</v>
      </c>
      <c r="J20" s="26">
        <f>SUM(J21:J29)</f>
        <v>13284298216</v>
      </c>
      <c r="K20" s="28"/>
    </row>
    <row r="21" spans="1:11" ht="15" customHeight="1">
      <c r="A21" s="29"/>
      <c r="B21" s="78" t="s">
        <v>16</v>
      </c>
      <c r="C21" s="78"/>
      <c r="D21" s="30">
        <v>18154088</v>
      </c>
      <c r="E21" s="30">
        <v>157207954</v>
      </c>
      <c r="F21" s="27"/>
      <c r="G21" s="78" t="s">
        <v>17</v>
      </c>
      <c r="H21" s="78"/>
      <c r="I21" s="30">
        <v>3710609006</v>
      </c>
      <c r="J21" s="30">
        <v>3356777337</v>
      </c>
      <c r="K21" s="28"/>
    </row>
    <row r="22" spans="1:11" ht="15" customHeight="1">
      <c r="A22" s="29"/>
      <c r="B22" s="78" t="s">
        <v>18</v>
      </c>
      <c r="C22" s="78"/>
      <c r="D22" s="30">
        <v>230741583</v>
      </c>
      <c r="E22" s="30">
        <v>216535166</v>
      </c>
      <c r="F22" s="27"/>
      <c r="G22" s="78" t="s">
        <v>19</v>
      </c>
      <c r="H22" s="78"/>
      <c r="I22" s="30">
        <v>10142833490</v>
      </c>
      <c r="J22" s="30">
        <v>9678080139</v>
      </c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>
        <v>109914159</v>
      </c>
      <c r="J23" s="30">
        <v>140039883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120249859</v>
      </c>
      <c r="J24" s="30">
        <v>109400857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22544549261</v>
      </c>
      <c r="E25" s="26">
        <f>SUM(E26:E27)</f>
        <v>20568569018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>
        <v>21750675476</v>
      </c>
      <c r="E26" s="30">
        <v>19798824104</v>
      </c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793873785</v>
      </c>
      <c r="E27" s="30">
        <v>769744914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>
        <v>859999</v>
      </c>
      <c r="J28" s="30"/>
      <c r="K28" s="28"/>
    </row>
    <row r="29" spans="1:11" ht="15" customHeight="1">
      <c r="A29" s="29"/>
      <c r="B29" s="76" t="s">
        <v>30</v>
      </c>
      <c r="C29" s="76"/>
      <c r="D29" s="26">
        <f>SUM(D30:D34)</f>
        <v>21567928</v>
      </c>
      <c r="E29" s="26">
        <f>SUM(E30:E34)</f>
        <v>23635669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 t="s">
        <v>69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4125152367</v>
      </c>
      <c r="J31" s="26">
        <f>SUM(J32:J34)</f>
        <v>3759851345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>
        <v>1917876202</v>
      </c>
      <c r="J32" s="30">
        <v>1845866749</v>
      </c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>
        <v>1382503224</v>
      </c>
      <c r="J33" s="30">
        <v>1289849106</v>
      </c>
      <c r="K33" s="28"/>
    </row>
    <row r="34" spans="1:11" ht="15" customHeight="1">
      <c r="A34" s="29"/>
      <c r="B34" s="78" t="s">
        <v>38</v>
      </c>
      <c r="C34" s="78"/>
      <c r="D34" s="30">
        <v>21567928</v>
      </c>
      <c r="E34" s="30">
        <v>23635669</v>
      </c>
      <c r="F34" s="27"/>
      <c r="G34" s="78" t="s">
        <v>39</v>
      </c>
      <c r="H34" s="78"/>
      <c r="I34" s="30">
        <v>824772941</v>
      </c>
      <c r="J34" s="30">
        <v>624135490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24121104144</v>
      </c>
      <c r="E36" s="37">
        <f>E15+E25+E29</f>
        <v>22042826320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23102564</v>
      </c>
      <c r="J43" s="39">
        <f>SUM(J44:J49)</f>
        <v>20454773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>
        <v>23020069</v>
      </c>
      <c r="J44" s="30">
        <v>20215737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>
        <v>82495</v>
      </c>
      <c r="J49" s="30">
        <v>239036</v>
      </c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0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/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22371125008</v>
      </c>
      <c r="J54" s="42">
        <f>J15+J20+J31+J36+J43+J51</f>
        <v>21045212058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1749979136</v>
      </c>
      <c r="J56" s="42">
        <f>E36-J54</f>
        <v>997614262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2018-07-25T01:05:48Z</cp:lastPrinted>
  <dcterms:created xsi:type="dcterms:W3CDTF">2014-04-03T22:10:37Z</dcterms:created>
  <dcterms:modified xsi:type="dcterms:W3CDTF">2019-01-25T19:56:36Z</dcterms:modified>
  <cp:category/>
  <cp:version/>
  <cp:contentType/>
  <cp:contentStatus/>
</cp:coreProperties>
</file>