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<sst xmlns="http://schemas.openxmlformats.org/spreadsheetml/2006/main" count="79" uniqueCount="72">
  <si>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</si>
  <si>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</si>
  <si>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</si>
  <si>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</si>
  <si>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</si>
  <si>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</si>
  <si>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</si>
  <si>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</si>
  <si>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</si>
  <si>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</si>
  <si>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</si>
  <si>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</si>
  <si>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</si>
  <si>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</si>
  <si>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</si>
  <si>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</si>
  <si>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</si>
  <si>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</si>
  <si>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</si>
  <si>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</si>
  <si>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</si>
  <si>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</si>
  <si>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</si>
  <si>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</si>
  <si>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</si>
  <si>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</si>
  <si>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</si>
  <si>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</si>
  <si>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</si>
  <si>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</si>
  <si>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</si>
  <si>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</si>
  <si>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</si>
  <si>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</si>
  <si>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</si>
  <si>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</si>
  <si>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</si>
  <si>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</si>
  <si>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</si>
  <si>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</si>
  <si>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</si>
  <si>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</si>
  <si>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</si>
  <si>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</si>
  <si>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</si>
  <si>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</si>
  <si>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</si>
  <si>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</si>
  <si>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</si>
  <si>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</si>
  <si>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</si>
  <si>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</si>
  <si>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</si>
  <si>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</si>
  <si>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</si>
  <si>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</si>
  <si>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</si>
  <si>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</si>
  <si>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</si>
  <si>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</si>
  <si>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</si>
  <si>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</si>
  <si>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</si>
  <si>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</si>
  <si>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</si>
  <si>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</si>
  <si>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</si>
  <si>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</si>
  <si>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</si>
  <si>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</si>
  <si>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2018</t>
  </si>
  <si>
    <t>Al 31 de diciembre de 2018  y al 31 de diciembre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</si>
</sst>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2018</v>
      </c>
      <c r="F11" s="74">
        <v>2017</v>
      </c>
      <c r="G11" s="92"/>
      <c r="H11" s="92"/>
      <c r="I11" s="92"/>
      <c r="J11" s="92"/>
      <c r="K11" s="74">
        <v>2018</v>
      </c>
      <c r="L11" s="74">
        <v>2017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748369085</v>
      </c>
      <c r="F17" s="25">
        <v>614799523</v>
      </c>
      <c r="G17" s="26"/>
      <c r="H17" s="33"/>
      <c r="I17" s="81" t="s">
        <v>9</v>
      </c>
      <c r="J17" s="81"/>
      <c r="K17" s="25">
        <v>826448916</v>
      </c>
      <c r="L17" s="25">
        <v>647449137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235453465</v>
      </c>
      <c r="F18" s="25">
        <v>228096756</v>
      </c>
      <c r="G18" s="26"/>
      <c r="H18" s="33"/>
      <c r="I18" s="81" t="s">
        <v>11</v>
      </c>
      <c r="J18" s="81"/>
      <c r="K18" s="25"/>
      <c r="L18" s="25">
        <v>1450</v>
      </c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66064940</v>
      </c>
      <c r="F19" s="25">
        <v>64999452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>
        <v>259873</v>
      </c>
      <c r="F20" s="25">
        <v>259873</v>
      </c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4763953</v>
      </c>
      <c r="F21" s="25">
        <v>4424412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/>
      <c r="F22" s="25" t="s">
        <v>68</v>
      </c>
      <c r="G22" s="26"/>
      <c r="H22" s="33"/>
      <c r="I22" s="81" t="s">
        <v>19</v>
      </c>
      <c r="J22" s="81"/>
      <c r="K22" s="25">
        <v>60368840</v>
      </c>
      <c r="L22" s="25">
        <v>25217704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48222216</v>
      </c>
      <c r="F23" s="25">
        <v>17972467</v>
      </c>
      <c r="G23" s="26"/>
      <c r="H23" s="33"/>
      <c r="I23" s="81" t="s">
        <v>21</v>
      </c>
      <c r="J23" s="81"/>
      <c r="K23" s="25">
        <v>21649670</v>
      </c>
      <c r="L23" s="25">
        <v>40069439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4815215</v>
      </c>
      <c r="L24" s="25">
        <v>4265740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1103133532</v>
      </c>
      <c r="F25" s="29">
        <f>SUM(F17:F23)</f>
        <v>930552483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SUM(K17:K24)</f>
        <v>913282641</v>
      </c>
      <c r="L26" s="29">
        <f>SUM(L17:L24)</f>
        <v>717003470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258256</v>
      </c>
      <c r="F30" s="25">
        <v>249277</v>
      </c>
      <c r="G30" s="26"/>
      <c r="H30" s="33"/>
      <c r="I30" s="81" t="s">
        <v>28</v>
      </c>
      <c r="J30" s="81"/>
      <c r="K30" s="25"/>
      <c r="L30" s="25"/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8043194</v>
      </c>
      <c r="F31" s="25">
        <v>8512641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4040377166</v>
      </c>
      <c r="F32" s="25">
        <v>3899946287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1697911038</v>
      </c>
      <c r="F33" s="25">
        <v>1547433722</v>
      </c>
      <c r="G33" s="26"/>
      <c r="H33" s="33"/>
      <c r="I33" s="81" t="s">
        <v>34</v>
      </c>
      <c r="J33" s="81"/>
      <c r="K33" s="25">
        <v>22318193</v>
      </c>
      <c r="L33" s="25">
        <v>22452263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11154895</v>
      </c>
      <c r="F34" s="25">
        <v>13191899</v>
      </c>
      <c r="G34" s="26"/>
      <c r="H34" s="33"/>
      <c r="I34" s="81" t="s">
        <v>36</v>
      </c>
      <c r="J34" s="81"/>
      <c r="K34" s="25">
        <v>6731224</v>
      </c>
      <c r="L34" s="25">
        <v>6231224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-73322897</v>
      </c>
      <c r="F35" s="25">
        <v>-69222526</v>
      </c>
      <c r="G35" s="26"/>
      <c r="H35" s="33"/>
      <c r="I35" s="81" t="s">
        <v>38</v>
      </c>
      <c r="J35" s="81"/>
      <c r="K35" s="24">
        <v>1496844</v>
      </c>
      <c r="L35" s="24">
        <v>2312083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4768755</v>
      </c>
      <c r="F36" s="25">
        <v>4783755</v>
      </c>
      <c r="G36" s="26"/>
      <c r="H36" s="33"/>
      <c r="I36" s="35"/>
      <c r="J36" s="43"/>
      <c r="K36" s="24" t="s">
        <v>68</v>
      </c>
      <c r="L36" s="24" t="s">
        <v>68</v>
      </c>
      <c r="M36" s="30"/>
    </row>
    <row r="37" spans="1:13" s="21" customFormat="1" ht="15" customHeight="1">
      <c r="A37" s="22"/>
      <c r="B37" s="33"/>
      <c r="C37" s="81" t="s">
        <v>40</v>
      </c>
      <c r="D37" s="81"/>
      <c r="E37" s="25" t="s">
        <v>68</v>
      </c>
      <c r="F37" s="25"/>
      <c r="G37" s="26"/>
      <c r="H37" s="33"/>
      <c r="I37" s="76" t="s">
        <v>41</v>
      </c>
      <c r="J37" s="76"/>
      <c r="K37" s="29">
        <f>SUM(K30:K36)</f>
        <v>38546261</v>
      </c>
      <c r="L37" s="29">
        <f>SUM(L30:L36)</f>
        <v>38995570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35074</v>
      </c>
      <c r="F38" s="25">
        <v>36074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951828902</v>
      </c>
      <c r="L39" s="29">
        <f>L26+L37</f>
        <v>755999040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5689225481</v>
      </c>
      <c r="F40" s="29">
        <f>SUM(F30:F38)</f>
        <v>5404931129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6792359013</v>
      </c>
      <c r="F42" s="29">
        <f>F25+F40</f>
        <v>6335483612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1676617393</v>
      </c>
      <c r="L43" s="29">
        <f>SUM(L45:L47)</f>
        <v>1669041410</v>
      </c>
      <c r="M43" s="30"/>
    </row>
    <row r="44" spans="1:13" s="21" customFormat="1" ht="4.5" customHeight="1">
      <c r="A44" s="22"/>
      <c r="B44" s="33"/>
      <c r="C44" s="35"/>
      <c r="D44" s="35"/>
      <c r="E44" s="24"/>
      <c r="F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1088230392</v>
      </c>
      <c r="L45" s="25">
        <v>1077737404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173382021</v>
      </c>
      <c r="L46" s="25">
        <v>174066026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415004980</v>
      </c>
      <c r="L47" s="24">
        <v>417237980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4160866148</v>
      </c>
      <c r="L49" s="29">
        <f>SUM(L51:L55)</f>
        <v>3907117924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279482761</v>
      </c>
      <c r="L51" s="25">
        <v>267612559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890756526</v>
      </c>
      <c r="L52" s="25">
        <v>559966986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1958842826</v>
      </c>
      <c r="L53" s="25">
        <v>1910592395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1031784035</v>
      </c>
      <c r="L55" s="25">
        <v>1168945984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3046570</v>
      </c>
      <c r="L57" s="29">
        <f>SUM(L59:L60)</f>
        <v>3325238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3046570</v>
      </c>
      <c r="L60" s="25">
        <v>3325238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5840530111</v>
      </c>
      <c r="L62" s="29">
        <f>L43+L49+L57</f>
        <v>5579484572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</f>
        <v>6792359013</v>
      </c>
      <c r="L64" s="29">
        <f>L39+L62</f>
        <v>6335483612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2017-07-19T01:09:02Z</cp:lastPrinted>
  <dcterms:created xsi:type="dcterms:W3CDTF">2014-04-08T19:47:20Z</dcterms:created>
  <dcterms:modified xsi:type="dcterms:W3CDTF">2019-01-16T19:21:30Z</dcterms:modified>
  <cp:category/>
  <cp:version/>
  <cp:contentType/>
  <cp:contentStatus/>
</cp:coreProperties>
</file>