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<sst xmlns="http://schemas.openxmlformats.org/spreadsheetml/2006/main" count="79" uniqueCount="65">
  <si>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</si>
  <si>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</si>
  <si>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</si>
  <si>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</si>
  <si>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</si>
  <si>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</si>
  <si>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</si>
  <si>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</si>
  <si>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</si>
  <si>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</si>
  <si>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</si>
  <si>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</si>
  <si>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</si>
  <si>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</si>
  <si>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</si>
  <si>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</si>
  <si>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</si>
  <si>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</si>
  <si>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</si>
  <si>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</si>
  <si>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</si>
  <si>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</si>
  <si>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</si>
  <si>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</si>
  <si>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</si>
  <si>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</si>
  <si>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</si>
  <si>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</si>
  <si>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</si>
  <si>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</si>
  <si>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</si>
  <si>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</si>
  <si>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</si>
  <si>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</si>
  <si>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</si>
  <si>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</si>
  <si>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</si>
  <si>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</si>
  <si>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</si>
  <si>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</si>
  <si>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</si>
  <si>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</si>
  <si>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</si>
  <si>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</si>
  <si>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</si>
  <si>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</si>
  <si>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</si>
  <si>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</si>
  <si>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</si>
  <si>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</si>
  <si>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</si>
  <si>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</si>
  <si>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</si>
  <si>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</si>
  <si>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</si>
  <si>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</si>
  <si>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</si>
  <si>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</si>
  <si>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</si>
  <si>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</si>
  <si>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</si>
  <si>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</si>
  <si>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2018</t>
  </si>
  <si>
    <t>Del 1o. de enero al 31 de diciembre de 2018 y al 31 de diciembre de 2017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</si>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</sst>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139965134</v>
      </c>
      <c r="D14" s="25">
        <f>SUM(D26+D16)</f>
        <v>329903142</v>
      </c>
      <c r="E14" s="7"/>
      <c r="F14" s="58" t="s">
        <v>6</v>
      </c>
      <c r="G14" s="58"/>
      <c r="H14" s="25">
        <f>H16+H27</f>
        <v>215206777</v>
      </c>
      <c r="I14" s="25">
        <f>I16+I27</f>
        <v>19376915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133391292</v>
      </c>
      <c r="D16" s="25">
        <f>SUM(D18:D24)</f>
        <v>39034949</v>
      </c>
      <c r="E16" s="7"/>
      <c r="F16" s="58" t="s">
        <v>8</v>
      </c>
      <c r="G16" s="58"/>
      <c r="H16" s="25">
        <f>SUM(H18:H25)</f>
        <v>214365737</v>
      </c>
      <c r="I16" s="25">
        <f>SUM(I18:I25)</f>
        <v>18421219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>
        <v>133391292</v>
      </c>
      <c r="D18" s="30" t="s">
        <v>64</v>
      </c>
      <c r="E18" s="7"/>
      <c r="F18" s="60" t="s">
        <v>10</v>
      </c>
      <c r="G18" s="60"/>
      <c r="H18" s="30">
        <v>178999779</v>
      </c>
      <c r="I18" s="30" t="s">
        <v>64</v>
      </c>
      <c r="J18" s="21"/>
    </row>
    <row r="19" spans="1:10" ht="15.75">
      <c r="A19" s="59" t="s">
        <v>11</v>
      </c>
      <c r="B19" s="60"/>
      <c r="C19" s="30"/>
      <c r="D19" s="30">
        <v>7380170</v>
      </c>
      <c r="E19" s="7"/>
      <c r="F19" s="60" t="s">
        <v>12</v>
      </c>
      <c r="G19" s="60"/>
      <c r="H19" s="30"/>
      <c r="I19" s="30">
        <v>1450</v>
      </c>
      <c r="J19" s="21"/>
    </row>
    <row r="20" spans="1:10" ht="15.75">
      <c r="A20" s="59" t="s">
        <v>13</v>
      </c>
      <c r="B20" s="60"/>
      <c r="C20" s="30" t="s">
        <v>64</v>
      </c>
      <c r="D20" s="30">
        <v>1065489</v>
      </c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 t="s">
        <v>64</v>
      </c>
      <c r="D22" s="30">
        <v>339541</v>
      </c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>
        <v>34810096</v>
      </c>
      <c r="I23" s="30"/>
      <c r="J23" s="21"/>
    </row>
    <row r="24" spans="1:10" ht="15.75">
      <c r="A24" s="59" t="s">
        <v>21</v>
      </c>
      <c r="B24" s="60"/>
      <c r="C24" s="30"/>
      <c r="D24" s="30">
        <v>30249749</v>
      </c>
      <c r="E24" s="7"/>
      <c r="F24" s="60" t="s">
        <v>22</v>
      </c>
      <c r="G24" s="60"/>
      <c r="H24" s="30"/>
      <c r="I24" s="30">
        <v>18419769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555862</v>
      </c>
      <c r="I25" s="30" t="s">
        <v>64</v>
      </c>
      <c r="J25" s="21"/>
    </row>
    <row r="26" spans="1:10" ht="16.5">
      <c r="A26" s="57" t="s">
        <v>24</v>
      </c>
      <c r="B26" s="58"/>
      <c r="C26" s="25">
        <f>SUM(C28:C36)</f>
        <v>6573842</v>
      </c>
      <c r="D26" s="25">
        <f>SUM(D28:D36)</f>
        <v>290868193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841040</v>
      </c>
      <c r="I27" s="25">
        <f>SUM(I29:I34)</f>
        <v>955696</v>
      </c>
      <c r="J27" s="21"/>
    </row>
    <row r="28" spans="1:10" ht="16.5">
      <c r="A28" s="59" t="s">
        <v>26</v>
      </c>
      <c r="B28" s="60"/>
      <c r="C28" s="30">
        <v>460468</v>
      </c>
      <c r="D28" s="30" t="s">
        <v>64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 t="s">
        <v>64</v>
      </c>
      <c r="D29" s="30">
        <v>13349486</v>
      </c>
      <c r="E29" s="7"/>
      <c r="F29" s="60" t="s">
        <v>28</v>
      </c>
      <c r="G29" s="60"/>
      <c r="H29" s="30"/>
      <c r="I29" s="30">
        <v>6387</v>
      </c>
      <c r="J29" s="21"/>
    </row>
    <row r="30" spans="1:10" ht="15.75">
      <c r="A30" s="59" t="s">
        <v>29</v>
      </c>
      <c r="B30" s="60"/>
      <c r="C30" s="30" t="s">
        <v>64</v>
      </c>
      <c r="D30" s="30">
        <v>128268519</v>
      </c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149250188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>
        <v>2012003</v>
      </c>
      <c r="D32" s="30" t="s">
        <v>64</v>
      </c>
      <c r="E32" s="7"/>
      <c r="F32" s="60" t="s">
        <v>34</v>
      </c>
      <c r="G32" s="60"/>
      <c r="H32" s="30"/>
      <c r="I32" s="30">
        <v>134070</v>
      </c>
      <c r="J32" s="21"/>
    </row>
    <row r="33" spans="1:10" ht="15.75">
      <c r="A33" s="59" t="s">
        <v>35</v>
      </c>
      <c r="B33" s="60"/>
      <c r="C33" s="30">
        <v>4100371</v>
      </c>
      <c r="D33" s="30"/>
      <c r="E33" s="7"/>
      <c r="F33" s="60" t="s">
        <v>36</v>
      </c>
      <c r="G33" s="60"/>
      <c r="H33" s="30">
        <v>841040</v>
      </c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815239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>
        <v>1000</v>
      </c>
      <c r="D36" s="30"/>
      <c r="E36" s="7"/>
      <c r="F36" s="58" t="s">
        <v>41</v>
      </c>
      <c r="G36" s="58"/>
      <c r="H36" s="25">
        <f>H38+H44+H52</f>
        <v>429038595</v>
      </c>
      <c r="I36" s="25">
        <f>I38+I44+I52</f>
        <v>3195673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10492988</v>
      </c>
      <c r="I38" s="25">
        <f>SUM(I40:I42)</f>
        <v>2917004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10492988</v>
      </c>
      <c r="I40" s="30" t="s">
        <v>64</v>
      </c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 t="s">
        <v>64</v>
      </c>
      <c r="I41" s="30">
        <v>684005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>
        <v>2232999</v>
      </c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418545607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21502390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330789542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>
        <v>48250431</v>
      </c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18003244</v>
      </c>
      <c r="I50" s="30" t="s">
        <v>64</v>
      </c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278669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>
        <v>278669</v>
      </c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2017-07-13T05:09:41Z</cp:lastPrinted>
  <dcterms:created xsi:type="dcterms:W3CDTF">2014-04-08T19:48:23Z</dcterms:created>
  <dcterms:modified xsi:type="dcterms:W3CDTF">2019-01-16T20:03:55Z</dcterms:modified>
  <cp:category/>
  <cp:version/>
  <cp:contentType/>
  <cp:contentStatus/>
</cp:coreProperties>
</file>