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<sst xmlns="http://schemas.openxmlformats.org/spreadsheetml/2006/main" count="75" uniqueCount="72">
  <si>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</si>
  <si>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</si>
  <si>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</si>
  <si>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</si>
  <si>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</si>
  <si>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</si>
  <si>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</si>
  <si>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</si>
  <si>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</si>
  <si>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</si>
  <si>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</si>
  <si>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</si>
  <si>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</si>
  <si>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</si>
  <si>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</si>
  <si>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</si>
  <si>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</si>
  <si>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</si>
  <si>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</si>
  <si>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</si>
  <si>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</si>
  <si>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</si>
  <si>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</si>
  <si>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</si>
  <si>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</si>
  <si>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</si>
  <si>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</si>
  <si>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</si>
  <si>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</si>
  <si>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</si>
  <si>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</si>
  <si>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</si>
  <si>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</si>
  <si>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</si>
  <si>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</si>
  <si>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</si>
  <si>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</si>
  <si>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</si>
  <si>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</si>
  <si>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</si>
  <si>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</si>
  <si>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</si>
  <si>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</si>
  <si>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</si>
  <si>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</si>
  <si>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</si>
  <si>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</si>
  <si>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</si>
  <si>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</si>
  <si>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</si>
  <si>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</si>
  <si>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</si>
  <si>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</si>
  <si>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</si>
  <si>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</si>
  <si>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</si>
  <si>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</si>
  <si>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</si>
  <si>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</si>
  <si>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</si>
  <si>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</si>
  <si>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</si>
  <si>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</si>
  <si>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</si>
  <si>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</si>
  <si>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</si>
  <si>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</si>
  <si>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</si>
  <si>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</si>
  <si>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</si>
  <si>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2018</t>
  </si>
  <si>
    <t>Al 31 de marzo de 2018 y 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</si>
</sst>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2018</v>
      </c>
      <c r="F11" s="76">
        <v>2017</v>
      </c>
      <c r="G11" s="94"/>
      <c r="H11" s="94"/>
      <c r="I11" s="94"/>
      <c r="J11" s="94"/>
      <c r="K11" s="76">
        <v>2018</v>
      </c>
      <c r="L11" s="76">
        <v>2017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3811405627</v>
      </c>
      <c r="F17" s="25">
        <v>2985131131</v>
      </c>
      <c r="G17" s="26"/>
      <c r="H17" s="34"/>
      <c r="I17" s="83" t="s">
        <v>9</v>
      </c>
      <c r="J17" s="83"/>
      <c r="K17" s="25">
        <v>523285410</v>
      </c>
      <c r="L17" s="25">
        <v>365856954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321357575</v>
      </c>
      <c r="F18" s="25">
        <v>139372559</v>
      </c>
      <c r="G18" s="26"/>
      <c r="H18" s="34"/>
      <c r="I18" s="83" t="s">
        <v>11</v>
      </c>
      <c r="J18" s="83"/>
      <c r="K18" s="25">
        <v>129673877</v>
      </c>
      <c r="L18" s="25">
        <v>310767916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15921444</v>
      </c>
      <c r="F19" s="25">
        <v>13032922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8639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69290092</v>
      </c>
      <c r="L22" s="25">
        <v>74887972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25"/>
      <c r="G23" s="26"/>
      <c r="H23" s="34"/>
      <c r="I23" s="83" t="s">
        <v>21</v>
      </c>
      <c r="J23" s="83"/>
      <c r="K23" s="25">
        <v>1865166916</v>
      </c>
      <c r="L23" s="25">
        <v>2199597684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>
        <v>9898460</v>
      </c>
      <c r="L24" s="25">
        <v>45206214</v>
      </c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4148693285</v>
      </c>
      <c r="F25" s="30">
        <f>SUM(F17:F23)</f>
        <v>3137545251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2597314755</v>
      </c>
      <c r="L26" s="30">
        <f>SUM(L17:L24)</f>
        <v>2996316740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51896362</v>
      </c>
      <c r="F30" s="25">
        <v>51896362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/>
      <c r="F31" s="25"/>
      <c r="G31" s="26"/>
      <c r="H31" s="34"/>
      <c r="I31" s="83" t="s">
        <v>30</v>
      </c>
      <c r="J31" s="83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7029836924</v>
      </c>
      <c r="F32" s="25">
        <v>7043516361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1638523642</v>
      </c>
      <c r="F33" s="25">
        <v>1635367223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114705252</v>
      </c>
      <c r="F34" s="25">
        <v>114680719</v>
      </c>
      <c r="G34" s="26"/>
      <c r="H34" s="34"/>
      <c r="I34" s="83" t="s">
        <v>36</v>
      </c>
      <c r="J34" s="83"/>
      <c r="K34" s="25"/>
      <c r="L34" s="25"/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-747538523</v>
      </c>
      <c r="F35" s="25">
        <v>-747458867</v>
      </c>
      <c r="G35" s="26"/>
      <c r="H35" s="34"/>
      <c r="I35" s="83" t="s">
        <v>38</v>
      </c>
      <c r="J35" s="83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10103645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2607418400</v>
      </c>
      <c r="L39" s="30">
        <f>L26+L37</f>
        <v>3006420385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8087423657</v>
      </c>
      <c r="F40" s="30">
        <f>SUM(F30:F38)</f>
        <v>8098001798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12236116942</v>
      </c>
      <c r="F42" s="30">
        <f>F25+F40</f>
        <v>11235547049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1687209658</v>
      </c>
      <c r="L43" s="30">
        <f>SUM(L45:L47)</f>
        <v>1692322073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>
        <v>516555189</v>
      </c>
      <c r="L45" s="25">
        <v>522012515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>
        <v>1170654469</v>
      </c>
      <c r="L47" s="25">
        <v>1170309558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7941488884</v>
      </c>
      <c r="L49" s="30">
        <f>SUM(L51:L55)</f>
        <v>6536804591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>
        <v>1436296821</v>
      </c>
      <c r="L51" s="25">
        <v>997614263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>
        <v>3080249814</v>
      </c>
      <c r="L52" s="25">
        <v>2114260720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>
        <v>3424942249</v>
      </c>
      <c r="L55" s="25">
        <v>3424929608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9628698542</v>
      </c>
      <c r="L62" s="30">
        <f>L43+L49+L57</f>
        <v>8229126664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12236116942</v>
      </c>
      <c r="L64" s="30">
        <f>L39+L62</f>
        <v>11235547049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2018-04-23T15:00:50Z</dcterms:modified>
  <cp:category/>
  <cp:version/>
  <cp:contentType/>
  <cp:contentStatus/>
</cp:coreProperties>
</file>