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'EFE-GFE'!$A$1:$Q$61</definedName>
  </definedNames>
  <calcPr fullCalcOnLoad="1"/>
</workbook>
</file>

<file path=xl/sharedStrings.xml><?xml version="1.0" encoding="utf-8"?>
<sst xmlns="http://schemas.openxmlformats.org/spreadsheetml/2006/main" count="70" uniqueCount="60">
  <si>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</si>
  <si>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</si>
  <si>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</si>
  <si>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</si>
  <si>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</si>
  <si>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</si>
  <si>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</si>
  <si>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</si>
  <si>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</si>
  <si>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</si>
  <si>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</si>
  <si>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</si>
  <si>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</si>
  <si>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</si>
  <si>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</si>
  <si>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</si>
  <si>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</si>
  <si>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</si>
  <si>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</si>
  <si>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</si>
  <si>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</si>
  <si>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</si>
  <si>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</si>
  <si>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</si>
  <si>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</si>
  <si>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</si>
  <si>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</si>
  <si>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</si>
  <si>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</si>
  <si>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</si>
  <si>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</si>
  <si>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</si>
  <si>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</si>
  <si>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</si>
  <si>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</si>
  <si>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</si>
  <si>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</si>
  <si>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</si>
  <si>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</si>
  <si>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</si>
  <si>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</si>
  <si>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</si>
  <si>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</si>
  <si>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</si>
  <si>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</si>
  <si>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</si>
  <si>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</si>
  <si>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</si>
  <si>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</si>
  <si>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</si>
  <si>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</si>
  <si>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</si>
  <si>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</si>
  <si>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GOBIERNO ESTATAL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</si>
  <si>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</si>
  <si>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</si>
  <si>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</si>
  <si>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</si>
  <si>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Cuenta de la Hacienda Pública Estatal 2018</t>
  </si>
  <si>
    <t>Del 1o. de enero al 31 de marzo de 2018 y al 31 de diciembre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</si>
</sst>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5" fillId="33" borderId="13" xfId="48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2" t="s">
        <v>58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5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5" customHeight="1">
      <c r="A5" s="62" t="s">
        <v>59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15" customHeight="1">
      <c r="A6" s="62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63" t="s">
        <v>53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64" t="s">
        <v>2</v>
      </c>
      <c r="C11" s="64"/>
      <c r="D11" s="64"/>
      <c r="E11" s="64"/>
      <c r="F11" s="58"/>
      <c r="G11" s="59">
        <v>2018</v>
      </c>
      <c r="H11" s="59">
        <v>2017</v>
      </c>
      <c r="I11" s="60"/>
      <c r="J11" s="64" t="s">
        <v>2</v>
      </c>
      <c r="K11" s="64"/>
      <c r="L11" s="64"/>
      <c r="M11" s="64"/>
      <c r="N11" s="58"/>
      <c r="O11" s="59">
        <v>2018</v>
      </c>
      <c r="P11" s="59">
        <v>2017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SUM(G17:G27)</f>
        <v>5611448795</v>
      </c>
      <c r="H16" s="27">
        <f>SUM(H17:H27)</f>
        <v>22682620533</v>
      </c>
      <c r="I16" s="22"/>
      <c r="J16" s="22"/>
      <c r="K16" s="24" t="s">
        <v>5</v>
      </c>
      <c r="L16" s="22"/>
      <c r="M16" s="25"/>
      <c r="N16" s="25"/>
      <c r="O16" s="27">
        <f>SUM(O18:O21)</f>
        <v>15434646</v>
      </c>
      <c r="P16" s="27">
        <f>SUM(P18:P21)</f>
        <v>204210490</v>
      </c>
      <c r="Q16" s="20"/>
    </row>
    <row r="17" spans="1:17" ht="15" customHeight="1">
      <c r="A17" s="21"/>
      <c r="B17" s="22"/>
      <c r="C17" s="23"/>
      <c r="D17" s="65" t="s">
        <v>6</v>
      </c>
      <c r="E17" s="65"/>
      <c r="F17" s="65"/>
      <c r="G17" s="28">
        <v>156856408</v>
      </c>
      <c r="H17" s="28">
        <v>452114962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9"/>
      <c r="D18" s="65" t="s">
        <v>7</v>
      </c>
      <c r="E18" s="65"/>
      <c r="F18" s="65"/>
      <c r="I18" s="22"/>
      <c r="J18" s="22"/>
      <c r="K18" s="19"/>
      <c r="L18" s="19" t="s">
        <v>8</v>
      </c>
      <c r="M18" s="19"/>
      <c r="N18" s="25"/>
      <c r="O18" s="28"/>
      <c r="P18" s="28"/>
      <c r="Q18" s="20"/>
    </row>
    <row r="19" spans="1:17" ht="15" customHeight="1">
      <c r="A19" s="21"/>
      <c r="B19" s="22"/>
      <c r="C19" s="29"/>
      <c r="D19" s="65" t="s">
        <v>9</v>
      </c>
      <c r="E19" s="65"/>
      <c r="F19" s="65"/>
      <c r="G19" s="28">
        <v>125902473</v>
      </c>
      <c r="H19" s="28">
        <v>405262738</v>
      </c>
      <c r="I19" s="22"/>
      <c r="J19" s="22"/>
      <c r="K19" s="19"/>
      <c r="L19" s="19" t="s">
        <v>10</v>
      </c>
      <c r="M19" s="19"/>
      <c r="N19" s="25"/>
      <c r="O19" s="28">
        <v>15434646</v>
      </c>
      <c r="P19" s="28">
        <v>125256404</v>
      </c>
      <c r="Q19" s="20"/>
    </row>
    <row r="20" spans="1:17" ht="15" customHeight="1">
      <c r="A20" s="21"/>
      <c r="B20" s="22"/>
      <c r="C20" s="29"/>
      <c r="D20" s="65" t="s">
        <v>11</v>
      </c>
      <c r="E20" s="65"/>
      <c r="F20" s="65"/>
      <c r="G20" s="28">
        <v>62589871</v>
      </c>
      <c r="H20" s="28">
        <v>215775819</v>
      </c>
      <c r="I20" s="22"/>
      <c r="J20" s="22"/>
      <c r="K20" s="19"/>
      <c r="L20" s="19" t="s">
        <v>12</v>
      </c>
      <c r="M20" s="19"/>
      <c r="N20" s="25"/>
      <c r="O20" s="28"/>
      <c r="P20" s="28">
        <v>-1031834</v>
      </c>
      <c r="Q20" s="20"/>
    </row>
    <row r="21" spans="1:17" ht="15" customHeight="1">
      <c r="A21" s="21"/>
      <c r="B21" s="22"/>
      <c r="C21" s="29"/>
      <c r="D21" s="65" t="s">
        <v>13</v>
      </c>
      <c r="E21" s="65"/>
      <c r="F21" s="65"/>
      <c r="G21" s="28">
        <v>3167355</v>
      </c>
      <c r="H21" s="28">
        <v>160085558</v>
      </c>
      <c r="I21" s="22"/>
      <c r="J21" s="22"/>
      <c r="K21" s="19"/>
      <c r="L21" s="19" t="s">
        <v>14</v>
      </c>
      <c r="M21" s="19"/>
      <c r="N21" s="25"/>
      <c r="O21" s="28"/>
      <c r="P21" s="28">
        <v>79985920</v>
      </c>
      <c r="Q21" s="20"/>
    </row>
    <row r="22" spans="1:17" ht="15" customHeight="1">
      <c r="A22" s="21"/>
      <c r="B22" s="22"/>
      <c r="C22" s="29"/>
      <c r="D22" s="65" t="s">
        <v>15</v>
      </c>
      <c r="E22" s="65"/>
      <c r="F22" s="65"/>
      <c r="G22" s="28">
        <v>76417445</v>
      </c>
      <c r="H22" s="28">
        <v>217382556</v>
      </c>
      <c r="I22" s="22"/>
      <c r="J22" s="22"/>
      <c r="K22" s="23"/>
      <c r="L22" s="22"/>
      <c r="M22" s="23"/>
      <c r="N22" s="23"/>
      <c r="O22" s="19"/>
      <c r="P22" s="19"/>
      <c r="Q22" s="20"/>
    </row>
    <row r="23" spans="1:17" ht="27" customHeight="1">
      <c r="A23" s="21"/>
      <c r="B23" s="22"/>
      <c r="C23" s="29"/>
      <c r="D23" s="65" t="s">
        <v>16</v>
      </c>
      <c r="E23" s="65"/>
      <c r="F23" s="65"/>
      <c r="G23" s="19"/>
      <c r="H23" s="28"/>
      <c r="I23" s="22"/>
      <c r="J23" s="22"/>
      <c r="K23" s="24" t="s">
        <v>17</v>
      </c>
      <c r="L23" s="22"/>
      <c r="M23" s="25"/>
      <c r="N23" s="25"/>
      <c r="O23" s="27">
        <f>SUM(O24:O26)</f>
        <v>4856507</v>
      </c>
      <c r="P23" s="27">
        <f>SUM(P24:P26)</f>
        <v>138198020</v>
      </c>
      <c r="Q23" s="20"/>
    </row>
    <row r="24" spans="1:17" ht="15" customHeight="1">
      <c r="A24" s="21"/>
      <c r="B24" s="22"/>
      <c r="C24" s="23"/>
      <c r="D24" s="22"/>
      <c r="E24" s="23"/>
      <c r="F24" s="23"/>
      <c r="G24" s="19"/>
      <c r="H24" s="19"/>
      <c r="I24" s="22"/>
      <c r="J24" s="22"/>
      <c r="K24" s="19"/>
      <c r="L24" s="19" t="s">
        <v>10</v>
      </c>
      <c r="M24" s="19"/>
      <c r="N24" s="25"/>
      <c r="O24" s="28">
        <v>1675553</v>
      </c>
      <c r="P24" s="28">
        <v>32834378</v>
      </c>
      <c r="Q24" s="20"/>
    </row>
    <row r="25" spans="1:17" ht="15" customHeight="1">
      <c r="A25" s="21"/>
      <c r="B25" s="22"/>
      <c r="C25" s="29"/>
      <c r="D25" s="65" t="s">
        <v>18</v>
      </c>
      <c r="E25" s="65"/>
      <c r="F25" s="65"/>
      <c r="G25" s="28">
        <v>4982201142</v>
      </c>
      <c r="H25" s="28">
        <v>20438618317</v>
      </c>
      <c r="I25" s="22"/>
      <c r="J25" s="22"/>
      <c r="K25" s="19"/>
      <c r="L25" s="29" t="s">
        <v>12</v>
      </c>
      <c r="M25" s="29"/>
      <c r="N25" s="25"/>
      <c r="O25" s="28">
        <v>3156420</v>
      </c>
      <c r="P25" s="28">
        <v>85886112</v>
      </c>
      <c r="Q25" s="20"/>
    </row>
    <row r="26" spans="1:17" ht="15" customHeight="1">
      <c r="A26" s="21"/>
      <c r="B26" s="22"/>
      <c r="C26" s="29"/>
      <c r="D26" s="65" t="s">
        <v>19</v>
      </c>
      <c r="E26" s="65"/>
      <c r="F26" s="65"/>
      <c r="G26" s="28">
        <v>200764606</v>
      </c>
      <c r="H26" s="28">
        <v>769744914</v>
      </c>
      <c r="I26" s="22"/>
      <c r="J26" s="22"/>
      <c r="K26" s="19"/>
      <c r="L26" s="29" t="s">
        <v>14</v>
      </c>
      <c r="M26" s="29"/>
      <c r="N26" s="25"/>
      <c r="O26" s="28">
        <v>24534</v>
      </c>
      <c r="P26" s="28">
        <v>19477530</v>
      </c>
      <c r="Q26" s="20"/>
    </row>
    <row r="27" spans="1:17" ht="15" customHeight="1">
      <c r="A27" s="21"/>
      <c r="B27" s="22"/>
      <c r="C27" s="29"/>
      <c r="D27" s="65" t="s">
        <v>20</v>
      </c>
      <c r="E27" s="65"/>
      <c r="F27" s="25"/>
      <c r="G27" s="28">
        <v>3549495</v>
      </c>
      <c r="H27" s="28">
        <v>23635669</v>
      </c>
      <c r="I27" s="22"/>
      <c r="J27" s="13"/>
      <c r="K27" s="66" t="s">
        <v>21</v>
      </c>
      <c r="L27" s="66"/>
      <c r="M27" s="66"/>
      <c r="N27" s="66"/>
      <c r="O27" s="27">
        <f>O16-O23</f>
        <v>10578139</v>
      </c>
      <c r="P27" s="27">
        <f>P16-P23</f>
        <v>66012470</v>
      </c>
      <c r="Q27" s="20"/>
    </row>
    <row r="28" spans="1:17" ht="15" customHeight="1">
      <c r="A28" s="21"/>
      <c r="B28" s="22"/>
      <c r="C28" s="23"/>
      <c r="D28" s="22"/>
      <c r="E28" s="23"/>
      <c r="F28" s="23"/>
      <c r="G28" s="19"/>
      <c r="H28" s="19"/>
      <c r="I28" s="22"/>
      <c r="J28" s="24" t="s">
        <v>22</v>
      </c>
      <c r="K28" s="13"/>
      <c r="L28" s="13"/>
      <c r="M28" s="13"/>
      <c r="N28" s="13"/>
      <c r="O28" s="13"/>
      <c r="P28" s="13"/>
      <c r="Q28" s="20"/>
    </row>
    <row r="29" spans="1:17" ht="15" customHeight="1">
      <c r="A29" s="21"/>
      <c r="B29" s="22"/>
      <c r="C29" s="24" t="s">
        <v>17</v>
      </c>
      <c r="D29" s="22"/>
      <c r="E29" s="25"/>
      <c r="F29" s="25"/>
      <c r="G29" s="27">
        <f>SUM(G30:G48)</f>
        <v>4175149974</v>
      </c>
      <c r="H29" s="27">
        <f>SUM(H30:H48)</f>
        <v>21664800920</v>
      </c>
      <c r="I29" s="22"/>
      <c r="J29" s="22"/>
      <c r="K29" s="23"/>
      <c r="L29" s="22"/>
      <c r="M29" s="25"/>
      <c r="N29" s="25"/>
      <c r="O29" s="26"/>
      <c r="P29" s="26"/>
      <c r="Q29" s="20"/>
    </row>
    <row r="30" spans="1:17" ht="15" customHeight="1">
      <c r="A30" s="21"/>
      <c r="B30" s="22"/>
      <c r="C30" s="24"/>
      <c r="D30" s="65" t="s">
        <v>23</v>
      </c>
      <c r="E30" s="65"/>
      <c r="F30" s="65"/>
      <c r="G30" s="28">
        <v>696272574</v>
      </c>
      <c r="H30" s="28">
        <v>3220872672</v>
      </c>
      <c r="I30" s="22"/>
      <c r="J30" s="22"/>
      <c r="K30" s="23"/>
      <c r="L30" s="23"/>
      <c r="M30" s="23"/>
      <c r="N30" s="23"/>
      <c r="O30" s="26"/>
      <c r="P30" s="26"/>
      <c r="Q30" s="20"/>
    </row>
    <row r="31" spans="1:17" ht="15" customHeight="1">
      <c r="A31" s="21"/>
      <c r="B31" s="22"/>
      <c r="C31" s="24"/>
      <c r="D31" s="65" t="s">
        <v>24</v>
      </c>
      <c r="E31" s="65"/>
      <c r="F31" s="65"/>
      <c r="G31" s="28">
        <v>37612052</v>
      </c>
      <c r="H31" s="28">
        <v>274683920</v>
      </c>
      <c r="I31" s="22"/>
      <c r="J31" s="13"/>
      <c r="K31" s="24" t="s">
        <v>5</v>
      </c>
      <c r="L31" s="22"/>
      <c r="M31" s="25"/>
      <c r="N31" s="25"/>
      <c r="O31" s="27">
        <f>O33+O36+O37</f>
        <v>1459643027</v>
      </c>
      <c r="P31" s="27">
        <f>P33+P36+P37</f>
        <v>2012962973</v>
      </c>
      <c r="Q31" s="20"/>
    </row>
    <row r="32" spans="1:17" ht="15" customHeight="1">
      <c r="A32" s="21"/>
      <c r="B32" s="22"/>
      <c r="C32" s="24"/>
      <c r="D32" s="65" t="s">
        <v>25</v>
      </c>
      <c r="E32" s="65"/>
      <c r="F32" s="65"/>
      <c r="G32" s="28">
        <v>70464487</v>
      </c>
      <c r="H32" s="28">
        <v>485051132</v>
      </c>
      <c r="I32" s="22"/>
      <c r="J32" s="22"/>
      <c r="K32" s="13"/>
      <c r="L32" s="13"/>
      <c r="M32" s="13"/>
      <c r="N32" s="13"/>
      <c r="O32" s="13"/>
      <c r="P32" s="13"/>
      <c r="Q32" s="20"/>
    </row>
    <row r="33" spans="1:17" ht="15" customHeight="1">
      <c r="A33" s="21"/>
      <c r="B33" s="22"/>
      <c r="C33" s="23"/>
      <c r="D33" s="22"/>
      <c r="E33" s="23"/>
      <c r="F33" s="23"/>
      <c r="I33" s="22"/>
      <c r="J33" s="22"/>
      <c r="K33" s="24"/>
      <c r="L33" s="29" t="s">
        <v>26</v>
      </c>
      <c r="M33" s="25"/>
      <c r="N33" s="25"/>
      <c r="O33" s="28"/>
      <c r="P33" s="28"/>
      <c r="Q33" s="20"/>
    </row>
    <row r="34" spans="1:17" ht="15" customHeight="1">
      <c r="A34" s="21"/>
      <c r="B34" s="22"/>
      <c r="C34" s="24"/>
      <c r="D34" s="65" t="s">
        <v>27</v>
      </c>
      <c r="E34" s="65"/>
      <c r="F34" s="65"/>
      <c r="G34" s="28">
        <v>445838196</v>
      </c>
      <c r="H34" s="28">
        <v>3356777337</v>
      </c>
      <c r="I34" s="22"/>
      <c r="J34" s="22"/>
      <c r="K34" s="24"/>
      <c r="L34" s="29" t="s">
        <v>28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5" t="s">
        <v>29</v>
      </c>
      <c r="E35" s="65"/>
      <c r="F35" s="65"/>
      <c r="G35" s="28">
        <v>1945259390</v>
      </c>
      <c r="H35" s="28">
        <v>10317874352</v>
      </c>
      <c r="I35" s="22"/>
      <c r="J35" s="22"/>
      <c r="K35" s="24"/>
      <c r="L35" s="29" t="s">
        <v>30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5" t="s">
        <v>31</v>
      </c>
      <c r="E36" s="65"/>
      <c r="F36" s="65"/>
      <c r="G36" s="28">
        <v>10747040</v>
      </c>
      <c r="H36" s="28">
        <v>140039883</v>
      </c>
      <c r="I36" s="22"/>
      <c r="J36" s="22"/>
      <c r="K36" s="19"/>
      <c r="L36" s="29" t="s">
        <v>32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5" t="s">
        <v>33</v>
      </c>
      <c r="E37" s="65"/>
      <c r="F37" s="65"/>
      <c r="G37" s="28">
        <v>21617544</v>
      </c>
      <c r="H37" s="28">
        <v>109400857</v>
      </c>
      <c r="I37" s="22"/>
      <c r="J37" s="22"/>
      <c r="K37" s="19"/>
      <c r="L37" s="30" t="s">
        <v>57</v>
      </c>
      <c r="M37" s="25"/>
      <c r="N37" s="25"/>
      <c r="O37" s="28">
        <v>1459643027</v>
      </c>
      <c r="P37" s="28">
        <v>2012962973</v>
      </c>
      <c r="Q37" s="20"/>
    </row>
    <row r="38" spans="1:17" ht="15" customHeight="1">
      <c r="A38" s="21"/>
      <c r="B38" s="22"/>
      <c r="C38" s="24"/>
      <c r="D38" s="65" t="s">
        <v>34</v>
      </c>
      <c r="E38" s="65"/>
      <c r="F38" s="65"/>
      <c r="G38" s="28"/>
      <c r="H38" s="28"/>
      <c r="I38" s="22"/>
      <c r="J38" s="22"/>
      <c r="K38" s="23"/>
      <c r="L38" s="22"/>
      <c r="M38" s="23"/>
      <c r="N38" s="23"/>
      <c r="O38" s="19"/>
      <c r="P38" s="19"/>
      <c r="Q38" s="20"/>
    </row>
    <row r="39" spans="1:17" ht="15" customHeight="1">
      <c r="A39" s="21"/>
      <c r="B39" s="22"/>
      <c r="C39" s="24"/>
      <c r="D39" s="65" t="s">
        <v>35</v>
      </c>
      <c r="E39" s="65"/>
      <c r="F39" s="65"/>
      <c r="G39" s="28"/>
      <c r="H39" s="28"/>
      <c r="I39" s="22"/>
      <c r="J39" s="13"/>
      <c r="K39" s="24" t="s">
        <v>17</v>
      </c>
      <c r="L39" s="22"/>
      <c r="M39" s="25"/>
      <c r="N39" s="25"/>
      <c r="O39" s="27">
        <f>O41+O44+O45</f>
        <v>2080245489</v>
      </c>
      <c r="P39" s="27">
        <f>P41+P44+P45</f>
        <v>1370450634</v>
      </c>
      <c r="Q39" s="20"/>
    </row>
    <row r="40" spans="1:17" ht="15" customHeight="1">
      <c r="A40" s="21"/>
      <c r="B40" s="22"/>
      <c r="C40" s="24"/>
      <c r="D40" s="65" t="s">
        <v>36</v>
      </c>
      <c r="E40" s="65"/>
      <c r="F40" s="65"/>
      <c r="G40" s="28"/>
      <c r="H40" s="28"/>
      <c r="I40" s="22"/>
      <c r="J40" s="22"/>
      <c r="K40" s="13"/>
      <c r="L40" s="13"/>
      <c r="M40" s="13"/>
      <c r="N40" s="13"/>
      <c r="O40" s="13"/>
      <c r="P40" s="13"/>
      <c r="Q40" s="20"/>
    </row>
    <row r="41" spans="1:17" ht="15" customHeight="1">
      <c r="A41" s="21"/>
      <c r="B41" s="22"/>
      <c r="C41" s="24"/>
      <c r="D41" s="65" t="s">
        <v>37</v>
      </c>
      <c r="E41" s="65"/>
      <c r="F41" s="65"/>
      <c r="G41" s="28"/>
      <c r="H41" s="28"/>
      <c r="I41" s="22"/>
      <c r="J41" s="22"/>
      <c r="K41" s="24"/>
      <c r="L41" s="29" t="s">
        <v>38</v>
      </c>
      <c r="M41" s="25"/>
      <c r="N41" s="25"/>
      <c r="O41" s="28">
        <f>O42+O43</f>
        <v>0</v>
      </c>
      <c r="P41" s="28">
        <f>P42+P43</f>
        <v>25101</v>
      </c>
      <c r="Q41" s="20"/>
    </row>
    <row r="42" spans="1:17" ht="15" customHeight="1">
      <c r="A42" s="21"/>
      <c r="B42" s="22"/>
      <c r="C42" s="24"/>
      <c r="D42" s="65" t="s">
        <v>39</v>
      </c>
      <c r="E42" s="65"/>
      <c r="F42" s="65"/>
      <c r="G42" s="28"/>
      <c r="H42" s="28"/>
      <c r="I42" s="22"/>
      <c r="J42" s="22"/>
      <c r="K42" s="24"/>
      <c r="L42" s="29" t="s">
        <v>28</v>
      </c>
      <c r="M42" s="25"/>
      <c r="N42" s="25"/>
      <c r="O42" s="28"/>
      <c r="P42" s="28">
        <v>25101</v>
      </c>
      <c r="Q42" s="20"/>
    </row>
    <row r="43" spans="1:17" ht="15" customHeight="1">
      <c r="A43" s="21"/>
      <c r="B43" s="22"/>
      <c r="C43" s="23"/>
      <c r="D43" s="31"/>
      <c r="E43" s="32"/>
      <c r="F43" s="32"/>
      <c r="G43" s="33"/>
      <c r="H43" s="33"/>
      <c r="I43" s="22"/>
      <c r="J43" s="22"/>
      <c r="K43" s="24"/>
      <c r="L43" s="29" t="s">
        <v>30</v>
      </c>
      <c r="M43" s="25"/>
      <c r="N43" s="25"/>
      <c r="O43" s="28"/>
      <c r="P43" s="28"/>
      <c r="Q43" s="20"/>
    </row>
    <row r="44" spans="1:17" ht="15" customHeight="1">
      <c r="A44" s="21"/>
      <c r="B44" s="22"/>
      <c r="C44" s="24"/>
      <c r="D44" s="65" t="s">
        <v>40</v>
      </c>
      <c r="E44" s="65"/>
      <c r="F44" s="65"/>
      <c r="G44" s="28">
        <v>414885752</v>
      </c>
      <c r="H44" s="28">
        <v>1845866749</v>
      </c>
      <c r="I44" s="22"/>
      <c r="J44" s="22"/>
      <c r="K44" s="19"/>
      <c r="L44" s="29" t="s">
        <v>41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5" t="s">
        <v>42</v>
      </c>
      <c r="E45" s="65"/>
      <c r="F45" s="65"/>
      <c r="G45" s="28">
        <v>375748791</v>
      </c>
      <c r="H45" s="28">
        <v>1289849106</v>
      </c>
      <c r="I45" s="22"/>
      <c r="J45" s="22"/>
      <c r="K45" s="19"/>
      <c r="L45" s="30" t="s">
        <v>56</v>
      </c>
      <c r="M45" s="25"/>
      <c r="N45" s="25"/>
      <c r="O45" s="28">
        <v>2080245489</v>
      </c>
      <c r="P45" s="28">
        <v>1370425533</v>
      </c>
      <c r="Q45" s="20"/>
    </row>
    <row r="46" spans="1:17" ht="15" customHeight="1">
      <c r="A46" s="21"/>
      <c r="B46" s="22"/>
      <c r="C46" s="24"/>
      <c r="D46" s="65" t="s">
        <v>43</v>
      </c>
      <c r="E46" s="65"/>
      <c r="F46" s="65"/>
      <c r="G46" s="28">
        <v>156624492</v>
      </c>
      <c r="H46" s="28">
        <v>624135490</v>
      </c>
      <c r="I46" s="22"/>
      <c r="J46" s="22"/>
      <c r="K46" s="19"/>
      <c r="L46" s="19"/>
      <c r="M46" s="19"/>
      <c r="N46" s="19"/>
      <c r="O46" s="26"/>
      <c r="P46" s="26"/>
      <c r="Q46" s="20"/>
    </row>
    <row r="47" spans="1:17" ht="15" customHeight="1">
      <c r="A47" s="21"/>
      <c r="B47" s="22"/>
      <c r="C47" s="19"/>
      <c r="D47" s="19"/>
      <c r="E47" s="19"/>
      <c r="F47" s="19"/>
      <c r="G47" s="19"/>
      <c r="H47" s="19"/>
      <c r="I47" s="22"/>
      <c r="J47" s="13"/>
      <c r="K47" s="66" t="s">
        <v>44</v>
      </c>
      <c r="L47" s="66"/>
      <c r="M47" s="66"/>
      <c r="N47" s="66"/>
      <c r="O47" s="27">
        <f>O31-O39</f>
        <v>-620602462</v>
      </c>
      <c r="P47" s="27">
        <f>P31-P39</f>
        <v>642512339</v>
      </c>
      <c r="Q47" s="20"/>
    </row>
    <row r="48" spans="1:17" ht="15" customHeight="1">
      <c r="A48" s="21"/>
      <c r="B48" s="22"/>
      <c r="C48" s="24"/>
      <c r="D48" s="34" t="s">
        <v>45</v>
      </c>
      <c r="E48" s="34"/>
      <c r="F48" s="34"/>
      <c r="G48" s="28">
        <v>79656</v>
      </c>
      <c r="H48" s="28">
        <v>249422</v>
      </c>
      <c r="I48" s="22"/>
      <c r="J48" s="13"/>
      <c r="K48" s="13"/>
      <c r="L48" s="13"/>
      <c r="M48" s="13"/>
      <c r="N48" s="13"/>
      <c r="O48" s="13"/>
      <c r="P48" s="13"/>
      <c r="Q48" s="20"/>
    </row>
    <row r="49" spans="1:17" ht="4.5" customHeight="1">
      <c r="A49" s="21"/>
      <c r="B49" s="22"/>
      <c r="C49" s="23"/>
      <c r="D49" s="22"/>
      <c r="E49" s="23"/>
      <c r="F49" s="23"/>
      <c r="G49" s="19"/>
      <c r="H49" s="19"/>
      <c r="I49" s="22"/>
      <c r="J49" s="22"/>
      <c r="K49" s="19"/>
      <c r="L49" s="19"/>
      <c r="M49" s="19"/>
      <c r="N49" s="19"/>
      <c r="O49" s="26"/>
      <c r="P49" s="26"/>
      <c r="Q49" s="20"/>
    </row>
    <row r="50" spans="1:17" s="39" customFormat="1" ht="15" customHeight="1">
      <c r="A50" s="35"/>
      <c r="B50" s="36"/>
      <c r="C50" s="66" t="s">
        <v>46</v>
      </c>
      <c r="D50" s="66"/>
      <c r="E50" s="66"/>
      <c r="F50" s="66"/>
      <c r="G50" s="37">
        <f>G16-G29</f>
        <v>1436298821</v>
      </c>
      <c r="H50" s="37">
        <f>H16-H29</f>
        <v>1017819613</v>
      </c>
      <c r="I50" s="36"/>
      <c r="J50" s="68" t="s">
        <v>47</v>
      </c>
      <c r="K50" s="68"/>
      <c r="L50" s="68"/>
      <c r="M50" s="68"/>
      <c r="N50" s="68"/>
      <c r="O50" s="37">
        <f>G50+O27+O47</f>
        <v>826274498</v>
      </c>
      <c r="P50" s="37">
        <f>H50+P27+P47</f>
        <v>1726344422</v>
      </c>
      <c r="Q50" s="38"/>
    </row>
    <row r="51" spans="1:17" s="39" customFormat="1" ht="15" customHeight="1">
      <c r="A51" s="35"/>
      <c r="B51" s="36"/>
      <c r="C51" s="24"/>
      <c r="D51" s="24"/>
      <c r="E51" s="24"/>
      <c r="F51" s="24"/>
      <c r="G51" s="37"/>
      <c r="H51" s="37"/>
      <c r="I51" s="36"/>
      <c r="J51" s="40"/>
      <c r="K51" s="40"/>
      <c r="L51" s="40"/>
      <c r="M51" s="40"/>
      <c r="N51" s="40"/>
      <c r="O51" s="37"/>
      <c r="P51" s="37"/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68" t="s">
        <v>54</v>
      </c>
      <c r="K52" s="68"/>
      <c r="L52" s="68"/>
      <c r="M52" s="68"/>
      <c r="N52" s="68"/>
      <c r="O52" s="37">
        <v>2985131131</v>
      </c>
      <c r="P52" s="37">
        <v>1258786710</v>
      </c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8" t="s">
        <v>55</v>
      </c>
      <c r="K53" s="68"/>
      <c r="L53" s="68"/>
      <c r="M53" s="68"/>
      <c r="N53" s="68"/>
      <c r="O53" s="72">
        <v>3811405627</v>
      </c>
      <c r="P53" s="37">
        <v>2985131132</v>
      </c>
      <c r="Q53" s="38"/>
    </row>
    <row r="54" spans="1:17" ht="4.5" customHeight="1">
      <c r="A54" s="41"/>
      <c r="B54" s="42"/>
      <c r="C54" s="43"/>
      <c r="D54" s="43"/>
      <c r="E54" s="43"/>
      <c r="F54" s="43"/>
      <c r="G54" s="44"/>
      <c r="H54" s="44"/>
      <c r="I54" s="42"/>
      <c r="J54" s="45"/>
      <c r="K54" s="45"/>
      <c r="L54" s="45"/>
      <c r="M54" s="45"/>
      <c r="N54" s="45"/>
      <c r="O54" s="45"/>
      <c r="P54" s="45"/>
      <c r="Q54" s="46"/>
    </row>
    <row r="55" spans="1:17" ht="4.5" customHeight="1">
      <c r="A55" s="6"/>
      <c r="I55" s="6"/>
      <c r="J55" s="6"/>
      <c r="K55" s="48"/>
      <c r="L55" s="48"/>
      <c r="M55" s="48"/>
      <c r="N55" s="48"/>
      <c r="O55" s="49"/>
      <c r="P55" s="49"/>
      <c r="Q55" s="5"/>
    </row>
    <row r="56" spans="1:17" ht="4.5" customHeight="1">
      <c r="A56" s="6"/>
      <c r="I56" s="6"/>
      <c r="J56" s="5"/>
      <c r="K56" s="5"/>
      <c r="L56" s="5"/>
      <c r="M56" s="5"/>
      <c r="N56" s="5"/>
      <c r="O56" s="5"/>
      <c r="P56" s="5"/>
      <c r="Q56" s="5"/>
    </row>
    <row r="57" spans="1:17" ht="15" customHeight="1" hidden="1">
      <c r="A57" s="5"/>
      <c r="B57" s="50" t="s">
        <v>48</v>
      </c>
      <c r="C57" s="50"/>
      <c r="D57" s="50"/>
      <c r="E57" s="50"/>
      <c r="F57" s="50"/>
      <c r="G57" s="50"/>
      <c r="H57" s="50"/>
      <c r="I57" s="50"/>
      <c r="J57" s="50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/>
      <c r="C58" s="51"/>
      <c r="D58" s="52"/>
      <c r="E58" s="52"/>
      <c r="F58" s="5"/>
      <c r="G58" s="53"/>
      <c r="H58" s="51"/>
      <c r="I58" s="52"/>
      <c r="J58" s="52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71"/>
      <c r="E59" s="71"/>
      <c r="F59" s="71"/>
      <c r="G59" s="71"/>
      <c r="H59" s="51"/>
      <c r="I59" s="52"/>
      <c r="J59" s="52"/>
      <c r="K59" s="5"/>
      <c r="L59" s="67"/>
      <c r="M59" s="67"/>
      <c r="N59" s="67"/>
      <c r="O59" s="67"/>
      <c r="P59" s="5"/>
      <c r="Q59" s="5"/>
    </row>
    <row r="60" spans="1:17" ht="15" customHeight="1" hidden="1">
      <c r="A60" s="5"/>
      <c r="B60" s="54"/>
      <c r="C60" s="5"/>
      <c r="D60" s="69" t="s">
        <v>49</v>
      </c>
      <c r="E60" s="69"/>
      <c r="F60" s="69"/>
      <c r="G60" s="69"/>
      <c r="H60" s="5"/>
      <c r="I60" s="55"/>
      <c r="J60" s="5"/>
      <c r="K60" s="47"/>
      <c r="L60" s="69" t="s">
        <v>50</v>
      </c>
      <c r="M60" s="69"/>
      <c r="N60" s="69"/>
      <c r="O60" s="69"/>
      <c r="P60" s="5"/>
      <c r="Q60" s="5"/>
    </row>
    <row r="61" spans="1:17" ht="15" customHeight="1" hidden="1">
      <c r="A61" s="5"/>
      <c r="B61" s="56"/>
      <c r="C61" s="5"/>
      <c r="D61" s="70" t="s">
        <v>51</v>
      </c>
      <c r="E61" s="70"/>
      <c r="F61" s="70"/>
      <c r="G61" s="70"/>
      <c r="H61" s="5"/>
      <c r="I61" s="55"/>
      <c r="J61" s="5"/>
      <c r="L61" s="70" t="s">
        <v>52</v>
      </c>
      <c r="M61" s="70"/>
      <c r="N61" s="70"/>
      <c r="O61" s="70"/>
      <c r="P61" s="5"/>
      <c r="Q61" s="5"/>
    </row>
    <row r="62" ht="4.5" customHeight="1" hidden="1"/>
    <row r="63" ht="15.75" hidden="1"/>
    <row r="64" ht="15.75" hidden="1"/>
    <row r="65" ht="15.75" hidden="1"/>
  </sheetData>
  <sheetProtection formatCells="0" selectLockedCells="1"/>
  <mergeCells count="44">
    <mergeCell ref="D60:G60"/>
    <mergeCell ref="L60:O60"/>
    <mergeCell ref="D61:G61"/>
    <mergeCell ref="L61:O61"/>
    <mergeCell ref="D45:F45"/>
    <mergeCell ref="D46:F46"/>
    <mergeCell ref="K47:N47"/>
    <mergeCell ref="C50:F50"/>
    <mergeCell ref="J50:N50"/>
    <mergeCell ref="D59:G59"/>
    <mergeCell ref="L59:O59"/>
    <mergeCell ref="D38:F38"/>
    <mergeCell ref="D39:F39"/>
    <mergeCell ref="D40:F40"/>
    <mergeCell ref="D41:F41"/>
    <mergeCell ref="D42:F42"/>
    <mergeCell ref="D44:F44"/>
    <mergeCell ref="J52:N52"/>
    <mergeCell ref="J53:N53"/>
    <mergeCell ref="D31:F31"/>
    <mergeCell ref="D32:F32"/>
    <mergeCell ref="D34:F34"/>
    <mergeCell ref="D35:F35"/>
    <mergeCell ref="D36:F36"/>
    <mergeCell ref="D37:F37"/>
    <mergeCell ref="D23:F23"/>
    <mergeCell ref="D25:F25"/>
    <mergeCell ref="D26:F26"/>
    <mergeCell ref="D27:E27"/>
    <mergeCell ref="K27:N27"/>
    <mergeCell ref="D30:F30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2017-07-20T21:41:04Z</cp:lastPrinted>
  <dcterms:created xsi:type="dcterms:W3CDTF">2014-04-03T22:27:46Z</dcterms:created>
  <dcterms:modified xsi:type="dcterms:W3CDTF">2018-04-23T17:41:20Z</dcterms:modified>
  <cp:category/>
  <cp:version/>
  <cp:contentType/>
  <cp:contentStatus/>
</cp:coreProperties>
</file>