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<sst xmlns="http://schemas.openxmlformats.org/spreadsheetml/2006/main" count="74" uniqueCount="72">
  <si>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</si>
  <si>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</si>
  <si>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</si>
  <si>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</si>
  <si>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</si>
  <si>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</si>
  <si>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</si>
  <si>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</si>
  <si>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</si>
  <si>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</si>
  <si>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</si>
  <si>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</si>
  <si>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</si>
  <si>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</si>
  <si>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</si>
  <si>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</si>
  <si>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</si>
  <si>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</si>
  <si>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</si>
  <si>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</si>
  <si>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</si>
  <si>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</si>
  <si>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</si>
  <si>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</si>
  <si>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</si>
  <si>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</si>
  <si>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</si>
  <si>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</si>
  <si>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</si>
  <si>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</si>
  <si>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</si>
  <si>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</si>
  <si>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</si>
  <si>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</si>
  <si>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</si>
  <si>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</si>
  <si>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</si>
  <si>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</si>
  <si>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</si>
  <si>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</si>
  <si>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</si>
  <si>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</si>
  <si>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</si>
  <si>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</si>
  <si>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</si>
  <si>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</si>
  <si>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</si>
  <si>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</si>
  <si>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</si>
  <si>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</si>
  <si>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</si>
  <si>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</si>
  <si>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</si>
  <si>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</si>
  <si>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</si>
  <si>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</si>
  <si>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</si>
  <si>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</si>
  <si>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</si>
  <si>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</si>
  <si>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</si>
  <si>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</si>
  <si>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</si>
  <si>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</si>
  <si>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</si>
  <si>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</si>
  <si>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</si>
  <si>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</si>
  <si>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</si>
  <si>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</si>
  <si>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2018</t>
  </si>
  <si>
    <t>Del 1o. de enero al 30 de junio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</si>
</sst>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D40">
      <selection activeCell="J56" sqref="J5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68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2018</v>
      </c>
      <c r="E12" s="68">
        <v>2017</v>
      </c>
      <c r="F12" s="69"/>
      <c r="G12" s="74" t="s">
        <v>2</v>
      </c>
      <c r="H12" s="74"/>
      <c r="I12" s="68">
        <v>2018</v>
      </c>
      <c r="J12" s="68">
        <v>2017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818285042</v>
      </c>
      <c r="E15" s="26">
        <f>SUM(E16:E23)</f>
        <v>1450621633</v>
      </c>
      <c r="F15" s="27"/>
      <c r="G15" s="77" t="s">
        <v>6</v>
      </c>
      <c r="H15" s="77"/>
      <c r="I15" s="26">
        <f>SUM(I16:I18)</f>
        <v>1812120436</v>
      </c>
      <c r="J15" s="26">
        <f>SUM(J16:J18)</f>
        <v>3980607724</v>
      </c>
      <c r="K15" s="28"/>
    </row>
    <row r="16" spans="1:11" ht="15" customHeight="1">
      <c r="A16" s="29"/>
      <c r="B16" s="78" t="s">
        <v>7</v>
      </c>
      <c r="C16" s="78"/>
      <c r="D16" s="30">
        <v>293369675</v>
      </c>
      <c r="E16" s="30">
        <v>452114962</v>
      </c>
      <c r="F16" s="27"/>
      <c r="G16" s="78" t="s">
        <v>8</v>
      </c>
      <c r="H16" s="78"/>
      <c r="I16" s="30">
        <v>1538111575</v>
      </c>
      <c r="J16" s="30">
        <v>3220872672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94759562</v>
      </c>
      <c r="J17" s="30">
        <v>274683920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179249299</v>
      </c>
      <c r="J18" s="30">
        <v>485051132</v>
      </c>
      <c r="K18" s="28"/>
    </row>
    <row r="19" spans="1:11" ht="15" customHeight="1">
      <c r="A19" s="29"/>
      <c r="B19" s="78" t="s">
        <v>13</v>
      </c>
      <c r="C19" s="78"/>
      <c r="D19" s="30">
        <v>262860283</v>
      </c>
      <c r="E19" s="30">
        <v>408213390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141779349</v>
      </c>
      <c r="E20" s="30">
        <v>216550161</v>
      </c>
      <c r="F20" s="27"/>
      <c r="G20" s="77" t="s">
        <v>15</v>
      </c>
      <c r="H20" s="77"/>
      <c r="I20" s="26">
        <f>SUM(I21:I29)</f>
        <v>5221494840</v>
      </c>
      <c r="J20" s="26">
        <f>SUM(J21:J29)</f>
        <v>13284298216</v>
      </c>
      <c r="K20" s="28"/>
    </row>
    <row r="21" spans="1:11" ht="15" customHeight="1">
      <c r="A21" s="29"/>
      <c r="B21" s="78" t="s">
        <v>16</v>
      </c>
      <c r="C21" s="78"/>
      <c r="D21" s="30">
        <v>3838386</v>
      </c>
      <c r="E21" s="30">
        <v>157207954</v>
      </c>
      <c r="F21" s="27"/>
      <c r="G21" s="78" t="s">
        <v>17</v>
      </c>
      <c r="H21" s="78"/>
      <c r="I21" s="30">
        <v>632040010</v>
      </c>
      <c r="J21" s="30">
        <v>2716983124</v>
      </c>
      <c r="K21" s="28"/>
    </row>
    <row r="22" spans="1:11" ht="15" customHeight="1">
      <c r="A22" s="29"/>
      <c r="B22" s="78" t="s">
        <v>18</v>
      </c>
      <c r="C22" s="78"/>
      <c r="D22" s="30">
        <v>116437349</v>
      </c>
      <c r="E22" s="30">
        <v>216535166</v>
      </c>
      <c r="F22" s="27"/>
      <c r="G22" s="78" t="s">
        <v>19</v>
      </c>
      <c r="H22" s="78"/>
      <c r="I22" s="30">
        <v>4520576710</v>
      </c>
      <c r="J22" s="30">
        <v>10317874352</v>
      </c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>
        <v>27354775</v>
      </c>
      <c r="J23" s="30">
        <v>140039883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41523345</v>
      </c>
      <c r="J24" s="30">
        <v>109400857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10730252786</v>
      </c>
      <c r="E25" s="26">
        <f>SUM(E26:E27)</f>
        <v>20568569018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10319911312</v>
      </c>
      <c r="E26" s="30">
        <v>19798824104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410341474</v>
      </c>
      <c r="E27" s="30">
        <v>769744914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4278157</v>
      </c>
      <c r="E29" s="26">
        <f>SUM(E30:E34)</f>
        <v>23635669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>
        <v>614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2210854282</v>
      </c>
      <c r="J31" s="26">
        <f>SUM(J32:J34)</f>
        <v>3759851345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>
        <v>996405283</v>
      </c>
      <c r="J32" s="30">
        <v>1845866749</v>
      </c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>
        <v>751498140</v>
      </c>
      <c r="J33" s="30">
        <v>1289849106</v>
      </c>
      <c r="K33" s="28"/>
    </row>
    <row r="34" spans="1:11" ht="15" customHeight="1">
      <c r="A34" s="29"/>
      <c r="B34" s="78" t="s">
        <v>38</v>
      </c>
      <c r="C34" s="78"/>
      <c r="D34" s="30">
        <v>4277543</v>
      </c>
      <c r="E34" s="30">
        <v>23635669</v>
      </c>
      <c r="F34" s="27"/>
      <c r="G34" s="78" t="s">
        <v>39</v>
      </c>
      <c r="H34" s="78"/>
      <c r="I34" s="30">
        <v>462950859</v>
      </c>
      <c r="J34" s="30">
        <v>624135490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11552815985</v>
      </c>
      <c r="E36" s="37">
        <f>E15+E25+E29</f>
        <v>22042826320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157716</v>
      </c>
      <c r="J43" s="39">
        <f>SUM(J44:J49)</f>
        <v>20454779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157716</v>
      </c>
      <c r="J44" s="30">
        <v>20454779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9244627274</v>
      </c>
      <c r="J54" s="42">
        <f>J15+J20+J31+J36+J43+J51</f>
        <v>21045212064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2308188711</v>
      </c>
      <c r="J56" s="42">
        <f>E36-J54</f>
        <v>997614256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2018-07-25T01:05:48Z</cp:lastPrinted>
  <dcterms:created xsi:type="dcterms:W3CDTF">2014-04-03T22:10:37Z</dcterms:created>
  <dcterms:modified xsi:type="dcterms:W3CDTF">2018-07-25T01:06:35Z</dcterms:modified>
  <cp:category/>
  <cp:version/>
  <cp:contentType/>
  <cp:contentStatus/>
</cp:coreProperties>
</file>