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<sst xmlns="http://schemas.openxmlformats.org/spreadsheetml/2006/main" count="46" uniqueCount="39">
  <si>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</si>
  <si>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</si>
  <si>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</si>
  <si>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</si>
  <si>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</si>
  <si>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</si>
  <si>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</si>
  <si>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</si>
  <si>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</si>
  <si>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</si>
  <si>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</si>
  <si>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</si>
  <si>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</si>
  <si>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</si>
  <si>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</si>
  <si>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</si>
  <si>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</si>
  <si>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</si>
  <si>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</si>
  <si>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</si>
  <si>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</si>
  <si>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</si>
  <si>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</si>
  <si>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</si>
  <si>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</si>
  <si>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</si>
  <si>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</si>
  <si>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</si>
  <si>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</si>
  <si>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</si>
  <si>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</si>
  <si>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</si>
  <si>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</si>
  <si>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</si>
  <si>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</si>
  <si>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</si>
  <si>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</si>
  <si>
    <t>ENTIDADES DEL SECTOR PARAESTATAL DE CONTROL PRESUPUESTAL INDIRECTO NO FINANCIERAS</t>
  </si>
  <si>
    <t>Del 1o de enero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</si>
</sst>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26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38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1" s="1" customFormat="1" ht="15" customHeight="1">
      <c r="A7" s="6"/>
      <c r="B7" s="83" t="s">
        <v>37</v>
      </c>
      <c r="C7" s="83"/>
      <c r="D7" s="83"/>
      <c r="E7" s="83"/>
      <c r="F7" s="83"/>
      <c r="G7" s="83"/>
      <c r="H7" s="83"/>
      <c r="I7" s="83"/>
      <c r="J7" s="83"/>
      <c r="K7" s="8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28</v>
      </c>
      <c r="D14" s="79"/>
      <c r="E14" s="18">
        <f>SUM(E15:E17)</f>
        <v>1669041412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1669041412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1077737404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1077737404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174066028</v>
      </c>
      <c r="F16" s="25">
        <v>0</v>
      </c>
      <c r="G16" s="25">
        <v>0</v>
      </c>
      <c r="H16" s="25">
        <v>0</v>
      </c>
      <c r="I16" s="25">
        <f t="shared" si="0"/>
        <v>174066028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417237980</v>
      </c>
      <c r="F17" s="25">
        <v>0</v>
      </c>
      <c r="G17" s="25">
        <v>0</v>
      </c>
      <c r="H17" s="25">
        <v>0</v>
      </c>
      <c r="I17" s="25">
        <f t="shared" si="0"/>
        <v>417237980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9" t="s">
        <v>29</v>
      </c>
      <c r="D19" s="79"/>
      <c r="E19" s="18">
        <f>SUM(E20:E23)</f>
        <v>0</v>
      </c>
      <c r="F19" s="18">
        <f>SUM(F20:F23)</f>
        <v>2494480053</v>
      </c>
      <c r="G19" s="18">
        <f>SUM(G20:G23)</f>
        <v>249666923</v>
      </c>
      <c r="H19" s="18">
        <f>SUM(H20:H23)</f>
        <v>0</v>
      </c>
      <c r="I19" s="18">
        <f t="shared" si="0"/>
        <v>2744146976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249666923</v>
      </c>
      <c r="H20" s="25">
        <v>0</v>
      </c>
      <c r="I20" s="25">
        <f t="shared" si="0"/>
        <v>249666923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583887658</v>
      </c>
      <c r="G21" s="25">
        <v>0</v>
      </c>
      <c r="H21" s="25">
        <v>0</v>
      </c>
      <c r="I21" s="25">
        <f t="shared" si="0"/>
        <v>583887658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1910592395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9" t="s">
        <v>8</v>
      </c>
      <c r="D25" s="79"/>
      <c r="E25" s="18">
        <v>0</v>
      </c>
      <c r="F25" s="18">
        <v>1168945984</v>
      </c>
      <c r="G25" s="18">
        <v>17945635</v>
      </c>
      <c r="H25" s="18">
        <v>0</v>
      </c>
      <c r="I25" s="18">
        <f>SUM(E25:H25)</f>
        <v>1186891619</v>
      </c>
      <c r="J25" s="19"/>
      <c r="L25" s="28"/>
    </row>
    <row r="26" spans="1:12" s="20" customFormat="1" ht="33" customHeight="1">
      <c r="A26" s="16"/>
      <c r="B26" s="17"/>
      <c r="C26" s="79" t="s">
        <v>30</v>
      </c>
      <c r="D26" s="79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3325238</v>
      </c>
      <c r="I26" s="18">
        <f>I27+I28</f>
        <v>3325238</v>
      </c>
      <c r="J26" s="19"/>
      <c r="L26" s="28"/>
    </row>
    <row r="27" spans="1:12" s="26" customFormat="1" ht="15" customHeight="1">
      <c r="A27" s="23"/>
      <c r="B27" s="24"/>
      <c r="C27" s="80" t="s">
        <v>31</v>
      </c>
      <c r="D27" s="80"/>
      <c r="E27" s="25">
        <v>0</v>
      </c>
      <c r="F27" s="25">
        <v>0</v>
      </c>
      <c r="G27" s="25">
        <v>0</v>
      </c>
      <c r="H27" s="25">
        <v>3325238</v>
      </c>
      <c r="I27" s="25">
        <f>SUM(E27:H27)</f>
        <v>3325238</v>
      </c>
      <c r="J27" s="72"/>
      <c r="L27" s="27"/>
    </row>
    <row r="28" spans="1:10" s="26" customFormat="1" ht="15" customHeight="1">
      <c r="A28" s="23"/>
      <c r="B28" s="24"/>
      <c r="C28" s="80" t="s">
        <v>32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27</v>
      </c>
      <c r="D29" s="81"/>
      <c r="E29" s="29">
        <f>+E14+E19+E25+E26</f>
        <v>1669041412</v>
      </c>
      <c r="F29" s="29">
        <f>+F14+F19+F25+F26</f>
        <v>3663426037</v>
      </c>
      <c r="G29" s="29">
        <f>+G14+G19+G25+G26</f>
        <v>267612558</v>
      </c>
      <c r="H29" s="29">
        <f>+H14+H19+H25+H26</f>
        <v>3325238</v>
      </c>
      <c r="I29" s="29">
        <f>+I14+I19+I25+I26</f>
        <v>5603405245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33</v>
      </c>
      <c r="D31" s="82"/>
      <c r="E31" s="18">
        <f>SUM(E32:E34)</f>
        <v>6336826</v>
      </c>
      <c r="F31" s="18">
        <f>SUM(F32:F34)</f>
        <v>0</v>
      </c>
      <c r="G31" s="18">
        <f>SUM(G32:G34)</f>
        <v>219822</v>
      </c>
      <c r="H31" s="18">
        <f>SUM(H32:H34)</f>
        <v>0</v>
      </c>
      <c r="I31" s="18">
        <f>SUM(E31:H31)</f>
        <v>6556648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6647759</v>
      </c>
      <c r="F32" s="25">
        <v>0</v>
      </c>
      <c r="G32" s="25">
        <v>0</v>
      </c>
      <c r="H32" s="25">
        <v>0</v>
      </c>
      <c r="I32" s="25">
        <f>SUM(E32:H32)</f>
        <v>6647759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2974920</v>
      </c>
      <c r="F33" s="25">
        <v>0</v>
      </c>
      <c r="G33" s="25">
        <v>0</v>
      </c>
      <c r="H33" s="25">
        <v>0</v>
      </c>
      <c r="I33" s="25">
        <f>SUM(E33:H33)</f>
        <v>2974920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-3285853</v>
      </c>
      <c r="F34" s="25">
        <v>0</v>
      </c>
      <c r="G34" s="25">
        <v>219822</v>
      </c>
      <c r="H34" s="25">
        <v>0</v>
      </c>
      <c r="I34" s="25">
        <f>SUM(E34:H34)</f>
        <v>-3066031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9" t="s">
        <v>34</v>
      </c>
      <c r="D36" s="79"/>
      <c r="E36" s="18">
        <f>SUM(E37:E40)</f>
        <v>0</v>
      </c>
      <c r="F36" s="18">
        <f>SUM(F37:F40)</f>
        <v>184050043</v>
      </c>
      <c r="G36" s="18">
        <f>SUM(G37:G40)</f>
        <v>799595022</v>
      </c>
      <c r="H36" s="18">
        <f>SUM(H37:H40)</f>
        <v>0</v>
      </c>
      <c r="I36" s="18">
        <f>SUM(E36:H36)</f>
        <v>983645065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1958569</v>
      </c>
      <c r="G37" s="25">
        <v>1067660535</v>
      </c>
      <c r="H37" s="25">
        <v>0</v>
      </c>
      <c r="I37" s="25">
        <f>SUM(E37:H37)</f>
        <v>1069619104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182091474</v>
      </c>
      <c r="G38" s="25">
        <v>-268065513</v>
      </c>
      <c r="H38" s="25">
        <v>0</v>
      </c>
      <c r="I38" s="25">
        <f>SUM(E38:H38)</f>
        <v>-85974039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18">
        <v>0</v>
      </c>
      <c r="F42" s="18">
        <v>519632</v>
      </c>
      <c r="G42" s="18">
        <v>13626910</v>
      </c>
      <c r="H42" s="18">
        <v>0</v>
      </c>
      <c r="I42" s="18">
        <f>SUM(E42:H42)</f>
        <v>14146542</v>
      </c>
      <c r="J42" s="19"/>
      <c r="L42" s="27"/>
    </row>
    <row r="43" spans="1:12" s="26" customFormat="1" ht="33" customHeight="1">
      <c r="A43" s="23"/>
      <c r="B43" s="24"/>
      <c r="C43" s="79" t="s">
        <v>35</v>
      </c>
      <c r="D43" s="79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31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32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E29+E31+E36+E42+E43</f>
        <v>1675378238</v>
      </c>
      <c r="F46" s="18">
        <f>F29+F31+F36+F42+F43</f>
        <v>3847995712</v>
      </c>
      <c r="G46" s="18">
        <f>G29+G31+G36+G42+G43</f>
        <v>1081054312</v>
      </c>
      <c r="H46" s="18">
        <f>H29+H31+H36+H42+H43</f>
        <v>3325238</v>
      </c>
      <c r="I46" s="18">
        <f>I29+I31+I36+I42+I43</f>
        <v>6607753500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2018-10-17T18:21:19Z</dcterms:modified>
  <cp:category/>
  <cp:version/>
  <cp:contentType/>
  <cp:contentStatus/>
</cp:coreProperties>
</file>