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<sst xmlns="http://schemas.openxmlformats.org/spreadsheetml/2006/main" count="75" uniqueCount="72">
  <si>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</si>
  <si>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</si>
  <si>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</si>
  <si>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</si>
  <si>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</si>
  <si>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</si>
  <si>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</si>
  <si>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</si>
  <si>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</si>
  <si>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</si>
  <si>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</si>
  <si>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</si>
  <si>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</si>
  <si>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</si>
  <si>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</si>
  <si>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</si>
  <si>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</si>
  <si>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</si>
  <si>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</si>
  <si>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</si>
  <si>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</si>
  <si>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</si>
  <si>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</si>
  <si>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</si>
  <si>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</si>
  <si>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</si>
  <si>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</si>
  <si>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</si>
  <si>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</si>
  <si>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</si>
  <si>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</si>
  <si>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</si>
  <si>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</si>
  <si>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</si>
  <si>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</si>
  <si>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</si>
  <si>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</si>
  <si>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</si>
  <si>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</si>
  <si>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</si>
  <si>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</si>
  <si>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</si>
  <si>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</si>
  <si>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</si>
  <si>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</si>
  <si>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</si>
  <si>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</si>
  <si>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</si>
  <si>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</si>
  <si>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</si>
  <si>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</si>
  <si>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</si>
  <si>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</si>
  <si>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</si>
  <si>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</si>
  <si>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</si>
  <si>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</si>
  <si>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</si>
  <si>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</si>
  <si>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</si>
  <si>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</si>
  <si>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</si>
  <si>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</si>
  <si>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</si>
  <si>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</si>
  <si>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</si>
  <si>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</si>
  <si>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</si>
  <si>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</si>
  <si>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2019</t>
  </si>
  <si>
    <t>Al 31 de diciembre de 2019 y al 31 de diciembre de 2018</t>
  </si>
  <si>
    <t>BASE CONSOLIDADA PODER JUDICIAL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</si>
</sst>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69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71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2019</v>
      </c>
      <c r="F11" s="76">
        <v>2018</v>
      </c>
      <c r="G11" s="82"/>
      <c r="H11" s="82"/>
      <c r="I11" s="82"/>
      <c r="J11" s="82"/>
      <c r="K11" s="76">
        <v>2019</v>
      </c>
      <c r="L11" s="76">
        <v>2018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76153771</v>
      </c>
      <c r="F17" s="25">
        <v>57327997</v>
      </c>
      <c r="G17" s="26"/>
      <c r="H17" s="34"/>
      <c r="I17" s="87" t="s">
        <v>9</v>
      </c>
      <c r="J17" s="87"/>
      <c r="K17" s="25">
        <v>39564094</v>
      </c>
      <c r="L17" s="25">
        <v>32464050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11366420</v>
      </c>
      <c r="F18" s="25">
        <v>10901613</v>
      </c>
      <c r="G18" s="26"/>
      <c r="H18" s="34"/>
      <c r="I18" s="87" t="s">
        <v>11</v>
      </c>
      <c r="J18" s="87"/>
      <c r="K18" s="25">
        <v>32022</v>
      </c>
      <c r="L18" s="25">
        <v>39867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8489978</v>
      </c>
      <c r="F19" s="25">
        <v>2070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47292319</v>
      </c>
      <c r="L22" s="25">
        <v>44859707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25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96010169</v>
      </c>
      <c r="F25" s="30">
        <f>SUM(F17:F23)</f>
        <v>68231680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86888435</v>
      </c>
      <c r="L26" s="30">
        <f>SUM(L17:L24)</f>
        <v>77363624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>
        <v>10059658</v>
      </c>
      <c r="L31" s="25">
        <v>10059658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19651508</v>
      </c>
      <c r="F32" s="25">
        <v>1462518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32543858</v>
      </c>
      <c r="F33" s="25">
        <v>24135193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1248534</v>
      </c>
      <c r="F34" s="25">
        <v>1147475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10059658</v>
      </c>
      <c r="L37" s="30">
        <f>SUM(L30:L35)</f>
        <v>10059658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96948093</v>
      </c>
      <c r="L39" s="30">
        <f>L26+L37</f>
        <v>87423282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53443900</v>
      </c>
      <c r="F40" s="30">
        <f>SUM(F30:F38)</f>
        <v>26745186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149454069</v>
      </c>
      <c r="F42" s="30">
        <f>F25+F40</f>
        <v>94976866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26299377</v>
      </c>
      <c r="L43" s="30">
        <f>SUM(L45:L47)</f>
        <v>22074716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/>
      <c r="L45" s="25"/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>
        <v>42149</v>
      </c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26257228</v>
      </c>
      <c r="L47" s="25">
        <v>22074716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26206599</v>
      </c>
      <c r="L49" s="30">
        <f>SUM(L51:L55)</f>
        <v>-14521132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44079935</v>
      </c>
      <c r="L51" s="25">
        <v>-9442252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-17873336</v>
      </c>
      <c r="L52" s="25">
        <v>-3293812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>
        <v>-1785068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52505976</v>
      </c>
      <c r="L62" s="30">
        <f>L43+L49+L57</f>
        <v>7553584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149454069</v>
      </c>
      <c r="L64" s="30">
        <f>L39+L62</f>
        <v>94976866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2020-01-27T16:52:52Z</dcterms:modified>
  <cp:category/>
  <cp:version/>
  <cp:contentType/>
  <cp:contentStatus/>
</cp:coreProperties>
</file>