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<sst xmlns="http://schemas.openxmlformats.org/spreadsheetml/2006/main" count="69" uniqueCount="65">
  <si>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</si>
  <si>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</si>
  <si>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</si>
  <si>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</si>
  <si>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</si>
  <si>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</si>
  <si>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</si>
  <si>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</si>
  <si>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</si>
  <si>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</si>
  <si>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</si>
  <si>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</si>
  <si>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</si>
  <si>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</si>
  <si>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</si>
  <si>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</si>
  <si>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</si>
  <si>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</si>
  <si>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</si>
  <si>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</si>
  <si>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</si>
  <si>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</si>
  <si>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</si>
  <si>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</si>
  <si>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</si>
  <si>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</si>
  <si>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</si>
  <si>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</si>
  <si>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</si>
  <si>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</si>
  <si>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</si>
  <si>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</si>
  <si>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</si>
  <si>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</si>
  <si>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</si>
  <si>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</si>
  <si>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</si>
  <si>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</si>
  <si>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</si>
  <si>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</si>
  <si>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</si>
  <si>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</si>
  <si>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</si>
  <si>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</si>
  <si>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</si>
  <si>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</si>
  <si>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</si>
  <si>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</si>
  <si>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</si>
  <si>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</si>
  <si>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</si>
  <si>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</si>
  <si>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</si>
  <si>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</si>
  <si>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</si>
  <si>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</si>
  <si>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</si>
  <si>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</si>
  <si>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</si>
  <si>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</si>
  <si>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</si>
  <si>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</si>
  <si>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Cuenta de la Hacienda Pública Estatal 2019</t>
  </si>
  <si>
    <t>Del 1o. de enero al 31 de diciembre de 2019 y al 31 de diciembre de 2018</t>
  </si>
  <si>
    <t>BASE CONSOLIDADA PODER JUDICIAL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</si>
</sst>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8" sqref="A8:J8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63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64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0</v>
      </c>
      <c r="D14" s="28">
        <f>SUM(D26+D16)</f>
        <v>54477203</v>
      </c>
      <c r="E14" s="27"/>
      <c r="F14" s="63" t="s">
        <v>6</v>
      </c>
      <c r="G14" s="63"/>
      <c r="H14" s="28">
        <f>H16+H27</f>
        <v>9532656</v>
      </c>
      <c r="I14" s="28">
        <f>I16+I27</f>
        <v>7845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0</v>
      </c>
      <c r="D16" s="28">
        <f>SUM(D18:D24)</f>
        <v>27778489</v>
      </c>
      <c r="E16" s="27"/>
      <c r="F16" s="63" t="s">
        <v>8</v>
      </c>
      <c r="G16" s="63"/>
      <c r="H16" s="28">
        <f>SUM(H18:H25)</f>
        <v>9532656</v>
      </c>
      <c r="I16" s="28">
        <f>SUM(I18:I25)</f>
        <v>7845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/>
      <c r="D18" s="33">
        <v>18825774</v>
      </c>
      <c r="E18" s="27"/>
      <c r="F18" s="65" t="s">
        <v>10</v>
      </c>
      <c r="G18" s="65"/>
      <c r="H18" s="33"/>
      <c r="I18" s="33"/>
      <c r="J18" s="23"/>
      <c r="L18" s="34"/>
      <c r="M18" s="34"/>
    </row>
    <row r="19" spans="1:12" ht="15.75">
      <c r="A19" s="64" t="s">
        <v>11</v>
      </c>
      <c r="B19" s="65"/>
      <c r="C19" s="33"/>
      <c r="D19" s="33">
        <v>464807</v>
      </c>
      <c r="E19" s="27"/>
      <c r="F19" s="65" t="s">
        <v>12</v>
      </c>
      <c r="G19" s="65"/>
      <c r="H19" s="33">
        <v>7100044</v>
      </c>
      <c r="I19" s="33"/>
      <c r="J19" s="23"/>
      <c r="L19" s="34"/>
    </row>
    <row r="20" spans="1:12" ht="15.75">
      <c r="A20" s="64" t="s">
        <v>13</v>
      </c>
      <c r="B20" s="65"/>
      <c r="C20" s="33"/>
      <c r="D20" s="33">
        <v>8487908</v>
      </c>
      <c r="E20" s="27"/>
      <c r="F20" s="65" t="s">
        <v>14</v>
      </c>
      <c r="G20" s="65"/>
      <c r="H20" s="33"/>
      <c r="I20" s="33">
        <v>7845</v>
      </c>
      <c r="J20" s="23"/>
      <c r="L20" s="34"/>
    </row>
    <row r="21" spans="1:12" ht="15.75">
      <c r="A21" s="64" t="s">
        <v>15</v>
      </c>
      <c r="B21" s="65"/>
      <c r="C21" s="33"/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/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>
        <v>2432612</v>
      </c>
      <c r="I23" s="33"/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5" t="s">
        <v>23</v>
      </c>
      <c r="G25" s="65"/>
      <c r="H25" s="33"/>
      <c r="I25" s="33"/>
      <c r="J25" s="23"/>
      <c r="L25" s="34"/>
    </row>
    <row r="26" spans="1:12" ht="15.75">
      <c r="A26" s="62" t="s">
        <v>24</v>
      </c>
      <c r="B26" s="63"/>
      <c r="C26" s="28">
        <f>SUM(C28:C36)</f>
        <v>0</v>
      </c>
      <c r="D26" s="28">
        <f>SUM(D28:D36)</f>
        <v>26698714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4" t="s">
        <v>26</v>
      </c>
      <c r="B28" s="65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/>
      <c r="D29" s="33"/>
      <c r="E29" s="27"/>
      <c r="F29" s="65" t="s">
        <v>28</v>
      </c>
      <c r="G29" s="65"/>
      <c r="H29" s="33"/>
      <c r="I29" s="33"/>
      <c r="J29" s="23"/>
      <c r="L29" s="34"/>
    </row>
    <row r="30" spans="1:12" ht="15.75">
      <c r="A30" s="64" t="s">
        <v>29</v>
      </c>
      <c r="B30" s="65"/>
      <c r="C30" s="33"/>
      <c r="D30" s="33">
        <v>18188990</v>
      </c>
      <c r="E30" s="27"/>
      <c r="F30" s="65" t="s">
        <v>30</v>
      </c>
      <c r="G30" s="65"/>
      <c r="H30" s="33"/>
      <c r="I30" s="33"/>
      <c r="J30" s="23"/>
      <c r="L30" s="34"/>
    </row>
    <row r="31" spans="1:12" ht="15.75">
      <c r="A31" s="64" t="s">
        <v>31</v>
      </c>
      <c r="B31" s="65"/>
      <c r="C31" s="33"/>
      <c r="D31" s="33">
        <v>8408665</v>
      </c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/>
      <c r="D32" s="33">
        <v>101059</v>
      </c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/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/>
      <c r="I34" s="33"/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59531916</v>
      </c>
      <c r="I36" s="28">
        <f>I38+I44+I52</f>
        <v>14579523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4224661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>
        <v>42149</v>
      </c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>
        <v>4182512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55307255</v>
      </c>
      <c r="I44" s="28">
        <f>SUM(I46:I50)</f>
        <v>14579523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3">
        <v>53522187</v>
      </c>
      <c r="I46" s="33"/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/>
      <c r="I47" s="33">
        <v>14579523</v>
      </c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>
        <v>1785068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2020-01-27T16:28:41Z</dcterms:modified>
  <cp:category/>
  <cp:version/>
  <cp:contentType/>
  <cp:contentStatus/>
</cp:coreProperties>
</file>