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<sst xmlns="http://schemas.openxmlformats.org/spreadsheetml/2006/main" count="74" uniqueCount="72">
  <si>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</si>
  <si>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</si>
  <si>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</si>
  <si>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</si>
  <si>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</si>
  <si>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</si>
  <si>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</si>
  <si>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</si>
  <si>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</si>
  <si>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</si>
  <si>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</si>
  <si>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</si>
  <si>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</si>
  <si>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</si>
  <si>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</si>
  <si>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</si>
  <si>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</si>
  <si>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</si>
  <si>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</si>
  <si>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</si>
  <si>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</si>
  <si>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</si>
  <si>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</si>
  <si>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</si>
  <si>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</si>
  <si>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</si>
  <si>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</si>
  <si>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</si>
  <si>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</si>
  <si>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</si>
  <si>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</si>
  <si>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</si>
  <si>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</si>
  <si>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</si>
  <si>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</si>
  <si>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</si>
  <si>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</si>
  <si>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</si>
  <si>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</si>
  <si>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</si>
  <si>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</si>
  <si>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</si>
  <si>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</si>
  <si>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</si>
  <si>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</si>
  <si>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</si>
  <si>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</si>
  <si>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</si>
  <si>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</si>
  <si>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</si>
  <si>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</si>
  <si>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</si>
  <si>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</si>
  <si>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</si>
  <si>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</si>
  <si>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</si>
  <si>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</si>
  <si>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</si>
  <si>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</si>
  <si>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</si>
  <si>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</si>
  <si>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</si>
  <si>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</si>
  <si>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</si>
  <si>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</si>
  <si>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</si>
  <si>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</si>
  <si>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</si>
  <si>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</si>
  <si>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</si>
  <si>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Del 1o. de enero al 31 de marzo de 2019 y al 31 de diciembre de 2018</t>
  </si>
  <si>
    <t>Cuenta de la Hacienda Pública Estatal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</si>
</sst>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71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70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68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2019</v>
      </c>
      <c r="E12" s="68">
        <v>2018</v>
      </c>
      <c r="F12" s="69"/>
      <c r="G12" s="74" t="s">
        <v>2</v>
      </c>
      <c r="H12" s="74"/>
      <c r="I12" s="68">
        <v>2019</v>
      </c>
      <c r="J12" s="68">
        <v>2018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484161281</v>
      </c>
      <c r="E15" s="26">
        <f>SUM(E16:E23)</f>
        <v>1554986955</v>
      </c>
      <c r="F15" s="27"/>
      <c r="G15" s="77" t="s">
        <v>6</v>
      </c>
      <c r="H15" s="77"/>
      <c r="I15" s="26">
        <f>SUM(I16:I18)</f>
        <v>772129453</v>
      </c>
      <c r="J15" s="26">
        <f>SUM(J16:J18)</f>
        <v>4138403564</v>
      </c>
      <c r="K15" s="28"/>
    </row>
    <row r="16" spans="1:11" ht="15" customHeight="1">
      <c r="A16" s="29"/>
      <c r="B16" s="78" t="s">
        <v>7</v>
      </c>
      <c r="C16" s="78"/>
      <c r="D16" s="30">
        <v>158100634</v>
      </c>
      <c r="E16" s="30">
        <v>536385630</v>
      </c>
      <c r="F16" s="27"/>
      <c r="G16" s="78" t="s">
        <v>8</v>
      </c>
      <c r="H16" s="78"/>
      <c r="I16" s="30">
        <v>707089019</v>
      </c>
      <c r="J16" s="30">
        <v>3336728875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21016575</v>
      </c>
      <c r="J17" s="30">
        <v>307069665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44023859</v>
      </c>
      <c r="J18" s="30">
        <v>494605024</v>
      </c>
      <c r="K18" s="28"/>
    </row>
    <row r="19" spans="1:11" ht="15" customHeight="1">
      <c r="A19" s="29"/>
      <c r="B19" s="78" t="s">
        <v>13</v>
      </c>
      <c r="C19" s="78"/>
      <c r="D19" s="30">
        <v>149818381</v>
      </c>
      <c r="E19" s="30">
        <v>437476763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94552282</v>
      </c>
      <c r="E20" s="30">
        <v>332228891</v>
      </c>
      <c r="F20" s="27"/>
      <c r="G20" s="77" t="s">
        <v>15</v>
      </c>
      <c r="H20" s="77"/>
      <c r="I20" s="26">
        <f>SUM(I21:I29)</f>
        <v>2151669492</v>
      </c>
      <c r="J20" s="26">
        <f>SUM(J21:J29)</f>
        <v>14084466513</v>
      </c>
      <c r="K20" s="28"/>
    </row>
    <row r="21" spans="1:11" ht="15" customHeight="1">
      <c r="A21" s="29"/>
      <c r="B21" s="78" t="s">
        <v>16</v>
      </c>
      <c r="C21" s="78"/>
      <c r="D21" s="30">
        <v>2446108</v>
      </c>
      <c r="E21" s="30">
        <v>18154088</v>
      </c>
      <c r="F21" s="27"/>
      <c r="G21" s="78" t="s">
        <v>17</v>
      </c>
      <c r="H21" s="78"/>
      <c r="I21" s="30">
        <v>459954623</v>
      </c>
      <c r="J21" s="30">
        <v>3710609006</v>
      </c>
      <c r="K21" s="28"/>
    </row>
    <row r="22" spans="1:11" ht="15" customHeight="1">
      <c r="A22" s="29"/>
      <c r="B22" s="78" t="s">
        <v>18</v>
      </c>
      <c r="C22" s="78"/>
      <c r="D22" s="30">
        <v>79243876</v>
      </c>
      <c r="E22" s="30">
        <v>230741583</v>
      </c>
      <c r="F22" s="27"/>
      <c r="G22" s="78" t="s">
        <v>19</v>
      </c>
      <c r="H22" s="78"/>
      <c r="I22" s="30">
        <v>1644016545</v>
      </c>
      <c r="J22" s="30">
        <v>10142833490</v>
      </c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>
        <v>80735</v>
      </c>
      <c r="J23" s="30">
        <v>109914159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47617589</v>
      </c>
      <c r="J24" s="30">
        <v>120249859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4925512314</v>
      </c>
      <c r="E25" s="26">
        <f>SUM(E26:E27)</f>
        <v>22544549261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>
        <v>4710400418</v>
      </c>
      <c r="E26" s="30">
        <v>21750675476</v>
      </c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215111896</v>
      </c>
      <c r="E27" s="30">
        <v>793873785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>
        <v>859999</v>
      </c>
      <c r="K28" s="28"/>
    </row>
    <row r="29" spans="1:11" ht="15" customHeight="1">
      <c r="A29" s="29"/>
      <c r="B29" s="76" t="s">
        <v>30</v>
      </c>
      <c r="C29" s="76"/>
      <c r="D29" s="26">
        <f>SUM(D30:D34)</f>
        <v>12702</v>
      </c>
      <c r="E29" s="26">
        <f>SUM(E30:E34)</f>
        <v>21567928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>
        <v>12702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888190573</v>
      </c>
      <c r="J31" s="26">
        <f>SUM(J32:J34)</f>
        <v>4125152367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>
        <v>425501249</v>
      </c>
      <c r="J32" s="30">
        <v>1917876202</v>
      </c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>
        <v>429784458</v>
      </c>
      <c r="J33" s="30">
        <v>1382503224</v>
      </c>
      <c r="K33" s="28"/>
    </row>
    <row r="34" spans="1:11" ht="15" customHeight="1">
      <c r="A34" s="29"/>
      <c r="B34" s="78" t="s">
        <v>38</v>
      </c>
      <c r="C34" s="78"/>
      <c r="D34" s="30"/>
      <c r="E34" s="30">
        <v>21567928</v>
      </c>
      <c r="F34" s="27"/>
      <c r="G34" s="78" t="s">
        <v>39</v>
      </c>
      <c r="H34" s="78"/>
      <c r="I34" s="30">
        <v>32904866</v>
      </c>
      <c r="J34" s="30">
        <v>824772941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5409686297</v>
      </c>
      <c r="E36" s="37">
        <f>E15+E25+E29</f>
        <v>24121104144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72000</v>
      </c>
      <c r="J43" s="39">
        <f>SUM(J44:J49)</f>
        <v>23102564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>
        <v>72000</v>
      </c>
      <c r="J44" s="30">
        <v>23020069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>
        <v>82495</v>
      </c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218828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>
        <v>218828</v>
      </c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3812280346</v>
      </c>
      <c r="J54" s="42">
        <f>J15+J20+J31+J36+J43+J51</f>
        <v>22371125008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1597405951</v>
      </c>
      <c r="J56" s="42">
        <f>E36-J54</f>
        <v>1749979136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2018-07-25T01:05:48Z</cp:lastPrinted>
  <dcterms:created xsi:type="dcterms:W3CDTF">2014-04-03T22:10:37Z</dcterms:created>
  <dcterms:modified xsi:type="dcterms:W3CDTF">2019-04-25T15:57:54Z</dcterms:modified>
  <cp:category/>
  <cp:version/>
  <cp:contentType/>
  <cp:contentStatus/>
</cp:coreProperties>
</file>