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<sst xmlns="http://schemas.openxmlformats.org/spreadsheetml/2006/main" count="75" uniqueCount="72">
  <si>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</si>
  <si>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</si>
  <si>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</si>
  <si>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</si>
  <si>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</si>
  <si>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</si>
  <si>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</si>
  <si>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</si>
  <si>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</si>
  <si>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</si>
  <si>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</si>
  <si>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</si>
  <si>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</si>
  <si>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</si>
  <si>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</si>
  <si>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</si>
  <si>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</si>
  <si>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</si>
  <si>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</si>
  <si>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</si>
  <si>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</si>
  <si>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</si>
  <si>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</si>
  <si>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</si>
  <si>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</si>
  <si>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</si>
  <si>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</si>
  <si>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</si>
  <si>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</si>
  <si>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</si>
  <si>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</si>
  <si>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</si>
  <si>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</si>
  <si>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</si>
  <si>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</si>
  <si>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</si>
  <si>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</si>
  <si>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</si>
  <si>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</si>
  <si>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</si>
  <si>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</si>
  <si>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</si>
  <si>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</si>
  <si>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</si>
  <si>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</si>
  <si>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</si>
  <si>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</si>
  <si>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</si>
  <si>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</si>
  <si>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</si>
  <si>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</si>
  <si>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</si>
  <si>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</si>
  <si>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</si>
  <si>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</si>
  <si>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</si>
  <si>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</si>
  <si>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</si>
  <si>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</si>
  <si>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</si>
  <si>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</si>
  <si>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</si>
  <si>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</si>
  <si>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</si>
  <si>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</si>
  <si>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</si>
  <si>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</si>
  <si>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</si>
  <si>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</si>
  <si>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</si>
  <si>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2019</t>
  </si>
  <si>
    <t>Al 30 de junio de 2019 y al 31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</si>
</sst>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2019</v>
      </c>
      <c r="F11" s="76">
        <v>2018</v>
      </c>
      <c r="G11" s="82"/>
      <c r="H11" s="82"/>
      <c r="I11" s="82"/>
      <c r="J11" s="82"/>
      <c r="K11" s="76">
        <v>2019</v>
      </c>
      <c r="L11" s="76">
        <v>2018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5336636801</v>
      </c>
      <c r="F17" s="25">
        <v>4418046882</v>
      </c>
      <c r="G17" s="26"/>
      <c r="H17" s="34"/>
      <c r="I17" s="87" t="s">
        <v>9</v>
      </c>
      <c r="J17" s="87"/>
      <c r="K17" s="25">
        <v>346552499</v>
      </c>
      <c r="L17" s="25">
        <v>474878009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286760468</v>
      </c>
      <c r="F18" s="25">
        <v>119685933</v>
      </c>
      <c r="G18" s="26"/>
      <c r="H18" s="34"/>
      <c r="I18" s="87" t="s">
        <v>11</v>
      </c>
      <c r="J18" s="87"/>
      <c r="K18" s="25">
        <v>271341016</v>
      </c>
      <c r="L18" s="25">
        <v>889171663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17426835</v>
      </c>
      <c r="F19" s="25">
        <v>3057271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>
        <v>8639</v>
      </c>
      <c r="F21" s="25">
        <v>8639</v>
      </c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70161794</v>
      </c>
      <c r="L22" s="25">
        <v>70185889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25"/>
      <c r="G23" s="26"/>
      <c r="H23" s="34"/>
      <c r="I23" s="87" t="s">
        <v>21</v>
      </c>
      <c r="J23" s="87"/>
      <c r="K23" s="25">
        <v>2536337918</v>
      </c>
      <c r="L23" s="25">
        <v>2950343243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>
        <v>130208966</v>
      </c>
      <c r="L24" s="25">
        <v>19993498</v>
      </c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5640832743</v>
      </c>
      <c r="F25" s="30">
        <f>SUM(F17:F23)</f>
        <v>4540798725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3354602193</v>
      </c>
      <c r="L26" s="30">
        <f>SUM(L17:L24)</f>
        <v>4404572302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>
        <v>279232304</v>
      </c>
      <c r="F30" s="25">
        <v>235186168</v>
      </c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>
        <v>10059658</v>
      </c>
      <c r="L31" s="25">
        <v>10059658</v>
      </c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8257636220</v>
      </c>
      <c r="F32" s="25">
        <v>8312957984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1863579419</v>
      </c>
      <c r="F33" s="25">
        <v>1852343534</v>
      </c>
      <c r="G33" s="26"/>
      <c r="H33" s="34"/>
      <c r="I33" s="87" t="s">
        <v>34</v>
      </c>
      <c r="J33" s="87"/>
      <c r="K33" s="25">
        <v>43987</v>
      </c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119384261</v>
      </c>
      <c r="F34" s="25">
        <v>117584063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>
        <v>-770597337</v>
      </c>
      <c r="F35" s="25">
        <v>-770443948</v>
      </c>
      <c r="G35" s="26"/>
      <c r="H35" s="34"/>
      <c r="I35" s="87" t="s">
        <v>38</v>
      </c>
      <c r="J35" s="87"/>
      <c r="K35" s="25"/>
      <c r="L35" s="25">
        <v>43987</v>
      </c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10103645</v>
      </c>
      <c r="L37" s="30">
        <f>SUM(L30:L35)</f>
        <v>10103645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3364705838</v>
      </c>
      <c r="L39" s="30">
        <f>L26+L37</f>
        <v>4414675947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9749234867</v>
      </c>
      <c r="F40" s="30">
        <f>SUM(F30:F38)</f>
        <v>9747627801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15390067610</v>
      </c>
      <c r="F42" s="30">
        <f>F25+F40</f>
        <v>14288426526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1679082036</v>
      </c>
      <c r="L43" s="30">
        <f>SUM(L45:L47)</f>
        <v>1678812367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514985047</v>
      </c>
      <c r="L45" s="25">
        <v>514715378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1164096989</v>
      </c>
      <c r="L47" s="25">
        <v>1164096989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10346279736</v>
      </c>
      <c r="L49" s="30">
        <f>SUM(L51:L55)</f>
        <v>8194938212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2161452490</v>
      </c>
      <c r="L51" s="25">
        <v>1749979136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4759943856</v>
      </c>
      <c r="L52" s="25">
        <v>3020016591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>
        <v>3424883390</v>
      </c>
      <c r="L55" s="25">
        <v>3424942485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69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12025361772</v>
      </c>
      <c r="L62" s="30">
        <f>L43+L49+L57</f>
        <v>9873750579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15390067610</v>
      </c>
      <c r="L64" s="30">
        <f>L39+L62</f>
        <v>14288426526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2019-07-17T18:01:31Z</cp:lastPrinted>
  <dcterms:created xsi:type="dcterms:W3CDTF">2014-04-03T22:07:48Z</dcterms:created>
  <dcterms:modified xsi:type="dcterms:W3CDTF">2019-07-17T18:02:39Z</dcterms:modified>
  <cp:category/>
  <cp:version/>
  <cp:contentType/>
  <cp:contentStatus/>
</cp:coreProperties>
</file>