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<sst xmlns="http://schemas.openxmlformats.org/spreadsheetml/2006/main" count="75" uniqueCount="72">
  <si>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</si>
  <si>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</si>
  <si>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</si>
  <si>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</si>
  <si>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</si>
  <si>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</si>
  <si>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</si>
  <si>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</si>
  <si>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</si>
  <si>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</si>
  <si>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</si>
  <si>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</si>
  <si>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</si>
  <si>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</si>
  <si>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</si>
  <si>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</si>
  <si>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</si>
  <si>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</si>
  <si>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</si>
  <si>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</si>
  <si>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</si>
  <si>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</si>
  <si>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</si>
  <si>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</si>
  <si>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</si>
  <si>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</si>
  <si>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</si>
  <si>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</si>
  <si>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</si>
  <si>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</si>
  <si>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</si>
  <si>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</si>
  <si>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</si>
  <si>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</si>
  <si>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</si>
  <si>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</si>
  <si>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</si>
  <si>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</si>
  <si>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</si>
  <si>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</si>
  <si>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</si>
  <si>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</si>
  <si>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</si>
  <si>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</si>
  <si>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</si>
  <si>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</si>
  <si>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</si>
  <si>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</si>
  <si>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</si>
  <si>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</si>
  <si>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</si>
  <si>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</si>
  <si>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</si>
  <si>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</si>
  <si>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</si>
  <si>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</si>
  <si>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</si>
  <si>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</si>
  <si>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</si>
  <si>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</si>
  <si>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</si>
  <si>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</si>
  <si>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</si>
  <si>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</si>
  <si>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</si>
  <si>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</si>
  <si>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</si>
  <si>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</si>
  <si>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</si>
  <si>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</si>
  <si>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2019</t>
  </si>
  <si>
    <t>Al 30 de septiembre de 2019 y al 31 de diciembre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</si>
</sst>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3" fontId="5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A13" sqref="A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90" t="s">
        <v>70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6"/>
    </row>
    <row r="3" spans="1:13" s="5" customFormat="1" ht="15" customHeight="1">
      <c r="A3" s="6"/>
      <c r="B3" s="90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7"/>
    </row>
    <row r="4" spans="1:13" s="5" customFormat="1" ht="15" customHeight="1">
      <c r="A4" s="8"/>
      <c r="B4" s="90" t="s">
        <v>71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"/>
    </row>
    <row r="5" spans="1:13" s="11" customFormat="1" ht="15" customHeight="1">
      <c r="A5" s="10"/>
      <c r="B5" s="90" t="s">
        <v>1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91" t="s">
        <v>68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92"/>
      <c r="B10" s="94" t="s">
        <v>2</v>
      </c>
      <c r="C10" s="94"/>
      <c r="D10" s="94"/>
      <c r="E10" s="75" t="s">
        <v>3</v>
      </c>
      <c r="F10" s="75"/>
      <c r="G10" s="94"/>
      <c r="H10" s="94" t="s">
        <v>2</v>
      </c>
      <c r="I10" s="94"/>
      <c r="J10" s="94"/>
      <c r="K10" s="75" t="s">
        <v>3</v>
      </c>
      <c r="L10" s="75"/>
      <c r="M10" s="87"/>
    </row>
    <row r="11" spans="1:13" s="18" customFormat="1" ht="15" customHeight="1">
      <c r="A11" s="93"/>
      <c r="B11" s="95"/>
      <c r="C11" s="95"/>
      <c r="D11" s="95"/>
      <c r="E11" s="76">
        <v>2019</v>
      </c>
      <c r="F11" s="76">
        <v>2018</v>
      </c>
      <c r="G11" s="95"/>
      <c r="H11" s="95"/>
      <c r="I11" s="95"/>
      <c r="J11" s="95"/>
      <c r="K11" s="76">
        <v>2019</v>
      </c>
      <c r="L11" s="76">
        <v>2018</v>
      </c>
      <c r="M11" s="88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9" t="s">
        <v>8</v>
      </c>
      <c r="D17" s="89"/>
      <c r="E17" s="25">
        <v>5365478604</v>
      </c>
      <c r="F17" s="25">
        <v>4418046882</v>
      </c>
      <c r="G17" s="26"/>
      <c r="H17" s="34"/>
      <c r="I17" s="84" t="s">
        <v>9</v>
      </c>
      <c r="J17" s="84"/>
      <c r="K17" s="25">
        <v>375970487</v>
      </c>
      <c r="L17" s="25">
        <v>474878009</v>
      </c>
      <c r="M17" s="31"/>
      <c r="N17" s="36"/>
    </row>
    <row r="18" spans="1:14" s="21" customFormat="1" ht="15" customHeight="1">
      <c r="A18" s="22"/>
      <c r="B18" s="35"/>
      <c r="C18" s="84" t="s">
        <v>10</v>
      </c>
      <c r="D18" s="84"/>
      <c r="E18" s="25">
        <v>224137203</v>
      </c>
      <c r="F18" s="25">
        <v>119685933</v>
      </c>
      <c r="G18" s="26"/>
      <c r="H18" s="34"/>
      <c r="I18" s="84" t="s">
        <v>11</v>
      </c>
      <c r="J18" s="84"/>
      <c r="K18" s="25">
        <v>135325445</v>
      </c>
      <c r="L18" s="25">
        <v>889171663</v>
      </c>
      <c r="M18" s="31"/>
      <c r="N18" s="36"/>
    </row>
    <row r="19" spans="1:14" s="21" customFormat="1" ht="15" customHeight="1">
      <c r="A19" s="22"/>
      <c r="B19" s="35"/>
      <c r="C19" s="84" t="s">
        <v>12</v>
      </c>
      <c r="D19" s="84"/>
      <c r="E19" s="25">
        <v>96714791</v>
      </c>
      <c r="F19" s="25">
        <v>3057271</v>
      </c>
      <c r="G19" s="26"/>
      <c r="H19" s="34"/>
      <c r="I19" s="84" t="s">
        <v>13</v>
      </c>
      <c r="J19" s="84"/>
      <c r="K19" s="25"/>
      <c r="L19" s="25"/>
      <c r="M19" s="31"/>
      <c r="N19" s="36"/>
    </row>
    <row r="20" spans="1:14" s="21" customFormat="1" ht="15" customHeight="1">
      <c r="A20" s="22"/>
      <c r="B20" s="35"/>
      <c r="C20" s="84" t="s">
        <v>14</v>
      </c>
      <c r="D20" s="84"/>
      <c r="E20" s="25"/>
      <c r="F20" s="25"/>
      <c r="G20" s="26"/>
      <c r="H20" s="34"/>
      <c r="I20" s="84" t="s">
        <v>15</v>
      </c>
      <c r="J20" s="84"/>
      <c r="K20" s="25"/>
      <c r="L20" s="25"/>
      <c r="M20" s="31"/>
      <c r="N20" s="36"/>
    </row>
    <row r="21" spans="1:14" s="21" customFormat="1" ht="15" customHeight="1">
      <c r="A21" s="22"/>
      <c r="B21" s="35"/>
      <c r="C21" s="84" t="s">
        <v>16</v>
      </c>
      <c r="D21" s="84"/>
      <c r="E21" s="25">
        <v>8639</v>
      </c>
      <c r="F21" s="25">
        <v>8639</v>
      </c>
      <c r="G21" s="26"/>
      <c r="H21" s="34"/>
      <c r="I21" s="84" t="s">
        <v>17</v>
      </c>
      <c r="J21" s="84"/>
      <c r="K21" s="25"/>
      <c r="L21" s="25"/>
      <c r="M21" s="31"/>
      <c r="N21" s="36"/>
    </row>
    <row r="22" spans="1:14" s="21" customFormat="1" ht="15" customHeight="1">
      <c r="A22" s="22"/>
      <c r="B22" s="35"/>
      <c r="C22" s="84" t="s">
        <v>18</v>
      </c>
      <c r="D22" s="84"/>
      <c r="E22" s="25"/>
      <c r="F22" s="25"/>
      <c r="G22" s="26"/>
      <c r="H22" s="34"/>
      <c r="I22" s="84" t="s">
        <v>19</v>
      </c>
      <c r="J22" s="84"/>
      <c r="K22" s="25">
        <v>70306164</v>
      </c>
      <c r="L22" s="25">
        <v>70185889</v>
      </c>
      <c r="M22" s="31"/>
      <c r="N22" s="36"/>
    </row>
    <row r="23" spans="1:14" s="21" customFormat="1" ht="15" customHeight="1">
      <c r="A23" s="22"/>
      <c r="B23" s="35"/>
      <c r="C23" s="84" t="s">
        <v>20</v>
      </c>
      <c r="D23" s="84"/>
      <c r="E23" s="37"/>
      <c r="F23" s="25"/>
      <c r="G23" s="26"/>
      <c r="H23" s="34"/>
      <c r="I23" s="84" t="s">
        <v>21</v>
      </c>
      <c r="J23" s="84"/>
      <c r="K23" s="25">
        <v>2325208637</v>
      </c>
      <c r="L23" s="25">
        <v>2950343243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4" t="s">
        <v>22</v>
      </c>
      <c r="J24" s="84"/>
      <c r="K24" s="25">
        <v>29374111</v>
      </c>
      <c r="L24" s="25">
        <v>19993498</v>
      </c>
      <c r="M24" s="31"/>
      <c r="N24" s="36"/>
    </row>
    <row r="25" spans="1:14" s="43" customFormat="1" ht="15" customHeight="1">
      <c r="A25" s="40"/>
      <c r="B25" s="23"/>
      <c r="C25" s="86" t="s">
        <v>23</v>
      </c>
      <c r="D25" s="86"/>
      <c r="E25" s="30">
        <f>SUM(E17:E23)</f>
        <v>5686339237</v>
      </c>
      <c r="F25" s="30">
        <f>SUM(F17:F23)</f>
        <v>4540798725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6" t="s">
        <v>24</v>
      </c>
      <c r="J26" s="86"/>
      <c r="K26" s="30">
        <f>SUM(K17:K24)</f>
        <v>2936184844</v>
      </c>
      <c r="L26" s="30">
        <f>SUM(L17:L24)</f>
        <v>4404572302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4" t="s">
        <v>27</v>
      </c>
      <c r="D30" s="84"/>
      <c r="E30" s="25">
        <v>279232304</v>
      </c>
      <c r="F30" s="25">
        <v>235186168</v>
      </c>
      <c r="G30" s="26"/>
      <c r="H30" s="34"/>
      <c r="I30" s="84" t="s">
        <v>28</v>
      </c>
      <c r="J30" s="84"/>
      <c r="K30" s="25"/>
      <c r="L30" s="25"/>
      <c r="M30" s="31"/>
    </row>
    <row r="31" spans="1:13" s="21" customFormat="1" ht="15" customHeight="1">
      <c r="A31" s="22"/>
      <c r="B31" s="35"/>
      <c r="C31" s="84" t="s">
        <v>29</v>
      </c>
      <c r="D31" s="84"/>
      <c r="E31" s="25"/>
      <c r="F31" s="25"/>
      <c r="G31" s="26"/>
      <c r="H31" s="34"/>
      <c r="I31" s="84" t="s">
        <v>30</v>
      </c>
      <c r="J31" s="84"/>
      <c r="K31" s="25">
        <v>10059658</v>
      </c>
      <c r="L31" s="25">
        <v>10059658</v>
      </c>
      <c r="M31" s="31"/>
    </row>
    <row r="32" spans="1:13" s="21" customFormat="1" ht="15" customHeight="1">
      <c r="A32" s="22"/>
      <c r="B32" s="35"/>
      <c r="C32" s="84" t="s">
        <v>31</v>
      </c>
      <c r="D32" s="84"/>
      <c r="E32" s="25">
        <v>8207274419</v>
      </c>
      <c r="F32" s="25">
        <v>8312957984</v>
      </c>
      <c r="G32" s="26"/>
      <c r="H32" s="34"/>
      <c r="I32" s="84" t="s">
        <v>32</v>
      </c>
      <c r="J32" s="84"/>
      <c r="K32" s="25"/>
      <c r="L32" s="25"/>
      <c r="M32" s="31"/>
    </row>
    <row r="33" spans="1:13" s="21" customFormat="1" ht="15" customHeight="1">
      <c r="A33" s="22"/>
      <c r="B33" s="35"/>
      <c r="C33" s="84" t="s">
        <v>33</v>
      </c>
      <c r="D33" s="84"/>
      <c r="E33" s="25">
        <v>1873208520</v>
      </c>
      <c r="F33" s="25">
        <v>1852343534</v>
      </c>
      <c r="G33" s="26"/>
      <c r="H33" s="34"/>
      <c r="I33" s="84" t="s">
        <v>34</v>
      </c>
      <c r="J33" s="84"/>
      <c r="K33" s="25"/>
      <c r="L33" s="25"/>
      <c r="M33" s="31"/>
    </row>
    <row r="34" spans="1:13" s="21" customFormat="1" ht="15" customHeight="1">
      <c r="A34" s="22"/>
      <c r="B34" s="35"/>
      <c r="C34" s="84" t="s">
        <v>35</v>
      </c>
      <c r="D34" s="84"/>
      <c r="E34" s="25">
        <v>120005797</v>
      </c>
      <c r="F34" s="25">
        <v>117584063</v>
      </c>
      <c r="G34" s="26"/>
      <c r="H34" s="34"/>
      <c r="I34" s="84" t="s">
        <v>36</v>
      </c>
      <c r="J34" s="84"/>
      <c r="K34" s="25"/>
      <c r="L34" s="25"/>
      <c r="M34" s="31"/>
    </row>
    <row r="35" spans="1:13" s="21" customFormat="1" ht="15" customHeight="1">
      <c r="A35" s="22"/>
      <c r="B35" s="35"/>
      <c r="C35" s="84" t="s">
        <v>37</v>
      </c>
      <c r="D35" s="84"/>
      <c r="E35" s="25">
        <v>-770715692</v>
      </c>
      <c r="F35" s="25">
        <v>-770443948</v>
      </c>
      <c r="G35" s="26"/>
      <c r="H35" s="34"/>
      <c r="I35" s="84" t="s">
        <v>38</v>
      </c>
      <c r="J35" s="84"/>
      <c r="K35" s="25">
        <v>43987</v>
      </c>
      <c r="L35" s="25">
        <v>43987</v>
      </c>
      <c r="M35" s="31"/>
    </row>
    <row r="36" spans="1:13" s="21" customFormat="1" ht="15" customHeight="1">
      <c r="A36" s="22"/>
      <c r="B36" s="35"/>
      <c r="C36" s="84" t="s">
        <v>39</v>
      </c>
      <c r="D36" s="84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4" t="s">
        <v>40</v>
      </c>
      <c r="D37" s="84"/>
      <c r="E37" s="25"/>
      <c r="F37" s="25"/>
      <c r="G37" s="26"/>
      <c r="H37" s="34"/>
      <c r="I37" s="79" t="s">
        <v>41</v>
      </c>
      <c r="J37" s="79"/>
      <c r="K37" s="30">
        <f>SUM(K30:K35)</f>
        <v>10103645</v>
      </c>
      <c r="L37" s="30">
        <f>SUM(L30:L35)</f>
        <v>10103645</v>
      </c>
      <c r="M37" s="31"/>
    </row>
    <row r="38" spans="1:13" s="21" customFormat="1" ht="15" customHeight="1">
      <c r="A38" s="22"/>
      <c r="B38" s="35"/>
      <c r="C38" s="84" t="s">
        <v>42</v>
      </c>
      <c r="D38" s="84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79" t="s">
        <v>43</v>
      </c>
      <c r="J39" s="79"/>
      <c r="K39" s="30">
        <f>K26+K37</f>
        <v>2946288489</v>
      </c>
      <c r="L39" s="30">
        <f>L26+L37</f>
        <v>4414675947</v>
      </c>
      <c r="M39" s="31"/>
    </row>
    <row r="40" spans="1:14" s="43" customFormat="1" ht="15" customHeight="1">
      <c r="A40" s="40"/>
      <c r="B40" s="23"/>
      <c r="C40" s="86" t="s">
        <v>44</v>
      </c>
      <c r="D40" s="86"/>
      <c r="E40" s="30">
        <f>SUM(E30:E38)</f>
        <v>9709005348</v>
      </c>
      <c r="F40" s="30">
        <f>SUM(F30:F38)</f>
        <v>9747627801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79" t="s">
        <v>46</v>
      </c>
      <c r="D42" s="79"/>
      <c r="E42" s="30">
        <f>E25+E40</f>
        <v>15395344585</v>
      </c>
      <c r="F42" s="30">
        <f>F25+F40</f>
        <v>14288426526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1680389134</v>
      </c>
      <c r="L43" s="30">
        <f>SUM(L45:L47)</f>
        <v>1678812367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4" t="s">
        <v>48</v>
      </c>
      <c r="J45" s="84"/>
      <c r="K45" s="25">
        <v>514984552</v>
      </c>
      <c r="L45" s="25">
        <v>514715378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4" t="s">
        <v>49</v>
      </c>
      <c r="J46" s="84"/>
      <c r="K46" s="25">
        <v>42149</v>
      </c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4" t="s">
        <v>50</v>
      </c>
      <c r="J47" s="84"/>
      <c r="K47" s="25">
        <v>1165362433</v>
      </c>
      <c r="L47" s="25">
        <v>1164096989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10768666962</v>
      </c>
      <c r="L49" s="30">
        <f>SUM(L51:L55)</f>
        <v>8194938212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4" t="s">
        <v>52</v>
      </c>
      <c r="J51" s="84"/>
      <c r="K51" s="25">
        <v>2678975627</v>
      </c>
      <c r="L51" s="25">
        <v>1749979136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4" t="s">
        <v>53</v>
      </c>
      <c r="J52" s="84"/>
      <c r="K52" s="25">
        <v>4664796866</v>
      </c>
      <c r="L52" s="25">
        <v>3020016591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4" t="s">
        <v>54</v>
      </c>
      <c r="J53" s="84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4" t="s">
        <v>55</v>
      </c>
      <c r="J54" s="84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4" t="s">
        <v>56</v>
      </c>
      <c r="J55" s="84"/>
      <c r="K55" s="25">
        <v>3424894469</v>
      </c>
      <c r="L55" s="25">
        <v>3424942485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4" t="s">
        <v>58</v>
      </c>
      <c r="J59" s="84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69</v>
      </c>
      <c r="D60" s="38"/>
      <c r="E60" s="24"/>
      <c r="F60" s="24"/>
      <c r="G60" s="26"/>
      <c r="H60" s="27"/>
      <c r="I60" s="84" t="s">
        <v>59</v>
      </c>
      <c r="J60" s="84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79" t="s">
        <v>60</v>
      </c>
      <c r="J62" s="79"/>
      <c r="K62" s="30">
        <f>K43+K49+K57</f>
        <v>12449056096</v>
      </c>
      <c r="L62" s="30">
        <f>L43+L49+L57</f>
        <v>9873750579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79" t="s">
        <v>61</v>
      </c>
      <c r="J64" s="79"/>
      <c r="K64" s="30">
        <f>K39+K62</f>
        <v>15395344585</v>
      </c>
      <c r="L64" s="30">
        <f>L39+L62</f>
        <v>14288426526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7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80" t="s">
        <v>62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81"/>
      <c r="E73" s="81"/>
      <c r="F73" s="69"/>
      <c r="G73" s="69"/>
      <c r="H73" s="69"/>
      <c r="I73" s="69"/>
      <c r="J73" s="82"/>
      <c r="K73" s="82"/>
      <c r="L73" s="69"/>
      <c r="M73" s="69"/>
    </row>
    <row r="74" spans="1:13" ht="15" customHeight="1" hidden="1">
      <c r="A74" s="69"/>
      <c r="B74" s="70"/>
      <c r="C74" s="71"/>
      <c r="D74" s="83" t="s">
        <v>63</v>
      </c>
      <c r="E74" s="83"/>
      <c r="F74" s="69"/>
      <c r="G74" s="69"/>
      <c r="H74" s="69"/>
      <c r="I74" s="69"/>
      <c r="J74" s="83" t="s">
        <v>64</v>
      </c>
      <c r="K74" s="83"/>
      <c r="L74" s="69"/>
      <c r="M74" s="69"/>
    </row>
    <row r="75" spans="1:13" ht="15" customHeight="1" hidden="1">
      <c r="A75" s="69"/>
      <c r="B75" s="70"/>
      <c r="C75" s="71"/>
      <c r="D75" s="78" t="s">
        <v>65</v>
      </c>
      <c r="E75" s="78"/>
      <c r="F75" s="69"/>
      <c r="G75" s="69"/>
      <c r="H75" s="69"/>
      <c r="I75" s="69"/>
      <c r="J75" s="78" t="s">
        <v>66</v>
      </c>
      <c r="K75" s="78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2019-07-17T18:01:31Z</cp:lastPrinted>
  <dcterms:created xsi:type="dcterms:W3CDTF">2014-04-03T22:07:48Z</dcterms:created>
  <dcterms:modified xsi:type="dcterms:W3CDTF">2019-10-23T01:08:45Z</dcterms:modified>
  <cp:category/>
  <cp:version/>
  <cp:contentType/>
  <cp:contentStatus/>
</cp:coreProperties>
</file>