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<sst xmlns="http://schemas.openxmlformats.org/spreadsheetml/2006/main" count="74" uniqueCount="72">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</sst>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2020</v>
      </c>
      <c r="E12" s="68">
        <v>2019</v>
      </c>
      <c r="F12" s="69"/>
      <c r="G12" s="74" t="s">
        <v>2</v>
      </c>
      <c r="H12" s="74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38371777</v>
      </c>
      <c r="E15" s="26">
        <f>SUM(E16:E23)</f>
        <v>35604650</v>
      </c>
      <c r="F15" s="27"/>
      <c r="G15" s="77" t="s">
        <v>6</v>
      </c>
      <c r="H15" s="77"/>
      <c r="I15" s="26">
        <f>SUM(I16:I18)</f>
        <v>242815488</v>
      </c>
      <c r="J15" s="26">
        <f>SUM(J16:J18)</f>
        <v>226534789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187119822</v>
      </c>
      <c r="J16" s="30">
        <v>178364822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15727263</v>
      </c>
      <c r="J17" s="30">
        <v>12550270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39968403</v>
      </c>
      <c r="J18" s="30">
        <v>35619697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1951434</v>
      </c>
      <c r="E20" s="30">
        <v>2469750</v>
      </c>
      <c r="F20" s="27"/>
      <c r="G20" s="77" t="s">
        <v>15</v>
      </c>
      <c r="H20" s="77"/>
      <c r="I20" s="26">
        <f>SUM(I21:I29)</f>
        <v>103987472</v>
      </c>
      <c r="J20" s="26">
        <f>SUM(J21:J29)</f>
        <v>119431976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36420343</v>
      </c>
      <c r="E22" s="30">
        <v>33134900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103987472</v>
      </c>
      <c r="J24" s="30">
        <v>119431976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335720356</v>
      </c>
      <c r="E25" s="26">
        <f>SUM(E27:E27)</f>
        <v>343682847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335720356</v>
      </c>
      <c r="E27" s="30">
        <v>343682847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/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374092133</v>
      </c>
      <c r="E36" s="37">
        <f>E15+E25+E29</f>
        <v>379287497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405702</v>
      </c>
      <c r="J51" s="39">
        <f>SUM(J52)</f>
        <v>606414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>
        <v>405702</v>
      </c>
      <c r="J52" s="30">
        <v>606414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347208662</v>
      </c>
      <c r="J54" s="42">
        <f>J15+J20+J31+J36+J43+J51</f>
        <v>346573179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26883471</v>
      </c>
      <c r="J56" s="42">
        <f>E36-J54</f>
        <v>32714318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2021-01-25T20:51:16Z</dcterms:modified>
  <cp:category/>
  <cp:version/>
  <cp:contentType/>
  <cp:contentStatus/>
</cp:coreProperties>
</file>