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<sst xmlns="http://schemas.openxmlformats.org/spreadsheetml/2006/main" count="46" uniqueCount="39">
  <si>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</si>
  <si>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</si>
  <si>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</si>
  <si>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</si>
  <si>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</si>
  <si>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</si>
  <si>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</si>
  <si>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</si>
  <si>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</si>
  <si>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</si>
  <si>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</si>
  <si>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</si>
  <si>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</si>
  <si>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</si>
  <si>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</si>
  <si>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</si>
  <si>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</si>
  <si>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</si>
  <si>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</si>
  <si>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</si>
  <si>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</si>
  <si>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</si>
  <si>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</si>
  <si>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</si>
  <si>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</si>
  <si>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</si>
  <si>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</si>
  <si>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</si>
  <si>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Exceso o Insuficiencia en la Actualización de la Hacienda Pública/Patrimonio Neto 2018</t>
  </si>
  <si>
    <t>BASE CONSOLIDADA ORGANISMOS AUTONOMOS</t>
  </si>
  <si>
    <t>Cuenta de la Hacienda Pública Estatal 2020</t>
  </si>
  <si>
    <t>Hacienda Pública/Patrimonio Contribuido Neto 2019</t>
  </si>
  <si>
    <t>Hacienda Pública/Patrimonio Generado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</si>
  <si>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</si>
  <si>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</si>
  <si>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</si>
  <si>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</si>
  <si>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Variaciones de la Hacienda Pública/Patrimonio Generado Neto 2020</t>
  </si>
  <si>
    <t>Del 1o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</si>
</sst>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30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38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29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31</v>
      </c>
      <c r="D14" s="76"/>
      <c r="E14" s="18">
        <f>SUM(E15:E17)</f>
        <v>444286156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444286156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443133589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443133589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1152567</v>
      </c>
      <c r="F17" s="25">
        <v>0</v>
      </c>
      <c r="G17" s="25">
        <v>0</v>
      </c>
      <c r="H17" s="25">
        <v>0</v>
      </c>
      <c r="I17" s="25">
        <f t="shared" si="0"/>
        <v>1152567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32</v>
      </c>
      <c r="D19" s="76"/>
      <c r="E19" s="18">
        <f>SUM(E20:E25)</f>
        <v>0</v>
      </c>
      <c r="F19" s="18">
        <f>SUM(F20:F25)</f>
        <v>296054616</v>
      </c>
      <c r="G19" s="18">
        <f>SUM(G20:G25)</f>
        <v>70952654</v>
      </c>
      <c r="H19" s="18">
        <f>SUM(H20:H25)</f>
        <v>0</v>
      </c>
      <c r="I19" s="18">
        <f>SUM(I20:I25)</f>
        <v>367007270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0</v>
      </c>
      <c r="G20" s="25">
        <v>70952654</v>
      </c>
      <c r="H20" s="25">
        <v>0</v>
      </c>
      <c r="I20" s="25">
        <f t="shared" si="0"/>
        <v>70952654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241931356</v>
      </c>
      <c r="G21" s="25">
        <v>0</v>
      </c>
      <c r="H21" s="25">
        <v>0</v>
      </c>
      <c r="I21" s="25">
        <f t="shared" si="0"/>
        <v>241931356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54123260</v>
      </c>
      <c r="G25" s="25">
        <v>0</v>
      </c>
      <c r="H25" s="25">
        <v>0</v>
      </c>
      <c r="I25" s="25">
        <f>SUM(E25:H25)</f>
        <v>54123260</v>
      </c>
      <c r="J25" s="72"/>
      <c r="L25" s="27"/>
    </row>
    <row r="26" spans="1:12" s="20" customFormat="1" ht="33" customHeight="1">
      <c r="A26" s="16"/>
      <c r="B26" s="17"/>
      <c r="C26" s="76" t="s">
        <v>28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33</v>
      </c>
      <c r="D29" s="81"/>
      <c r="E29" s="29">
        <f>+E14+E19+E26</f>
        <v>444286156</v>
      </c>
      <c r="F29" s="29">
        <f>+F14+F19+F26</f>
        <v>296054616</v>
      </c>
      <c r="G29" s="29">
        <f>+G14+G19+G26</f>
        <v>70952654</v>
      </c>
      <c r="H29" s="29">
        <f>+H14+H19+H26</f>
        <v>0</v>
      </c>
      <c r="I29" s="29">
        <f>+I14+I19+I26</f>
        <v>811293426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34</v>
      </c>
      <c r="D31" s="82"/>
      <c r="E31" s="18">
        <f>SUM(E32:E34)</f>
        <v>188886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188886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188886</v>
      </c>
      <c r="F32" s="25">
        <v>0</v>
      </c>
      <c r="G32" s="25">
        <v>0</v>
      </c>
      <c r="H32" s="25">
        <v>0</v>
      </c>
      <c r="I32" s="25">
        <f>SUM(E32:H32)</f>
        <v>188886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37</v>
      </c>
      <c r="D36" s="76"/>
      <c r="E36" s="18">
        <f>SUM(E37:E42)</f>
        <v>0</v>
      </c>
      <c r="F36" s="18">
        <f>SUM(F37:F42)</f>
        <v>68924846</v>
      </c>
      <c r="G36" s="18">
        <f>SUM(G37:G42)</f>
        <v>-16332810</v>
      </c>
      <c r="H36" s="18">
        <f>SUM(H37:H42)</f>
        <v>0</v>
      </c>
      <c r="I36" s="18">
        <f>SUM(I37:I42)</f>
        <v>52592036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54619844</v>
      </c>
      <c r="H37" s="25">
        <v>0</v>
      </c>
      <c r="I37" s="25">
        <f>SUM(E37:H37)</f>
        <v>54619844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68924846</v>
      </c>
      <c r="G38" s="25">
        <v>-70952654</v>
      </c>
      <c r="H38" s="25">
        <v>0</v>
      </c>
      <c r="I38" s="25">
        <f>SUM(E38:H38)</f>
        <v>-2027808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76" t="s">
        <v>35</v>
      </c>
      <c r="D43" s="76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E29+E31+E36+E43</f>
        <v>444475042</v>
      </c>
      <c r="F46" s="18">
        <f>F29+F31+F36+F43</f>
        <v>364979462</v>
      </c>
      <c r="G46" s="18">
        <f>G29+G31+G36+G43</f>
        <v>54619844</v>
      </c>
      <c r="H46" s="18">
        <f>H29+H31+H36+H43</f>
        <v>0</v>
      </c>
      <c r="I46" s="18">
        <f>I29+I31+I36+I43</f>
        <v>864074348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5"/>
      <c r="E53" s="85"/>
      <c r="F53" s="50"/>
      <c r="G53" s="86"/>
      <c r="H53" s="86"/>
      <c r="I53" s="86"/>
      <c r="J53" s="47"/>
      <c r="K53" s="1"/>
      <c r="L53" s="1"/>
      <c r="M53" s="1"/>
    </row>
    <row r="54" spans="1:13" ht="16.5" hidden="1">
      <c r="A54" s="50"/>
      <c r="B54" s="51"/>
      <c r="C54" s="4"/>
      <c r="D54" s="87" t="s">
        <v>22</v>
      </c>
      <c r="E54" s="87"/>
      <c r="F54" s="47"/>
      <c r="G54" s="87" t="s">
        <v>23</v>
      </c>
      <c r="H54" s="87"/>
      <c r="I54" s="8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3" t="s">
        <v>24</v>
      </c>
      <c r="E55" s="83"/>
      <c r="F55" s="53"/>
      <c r="G55" s="83" t="s">
        <v>25</v>
      </c>
      <c r="H55" s="83"/>
      <c r="I55" s="8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2020-01-27T17:04:11Z</cp:lastPrinted>
  <dcterms:created xsi:type="dcterms:W3CDTF">2014-04-03T22:20:11Z</dcterms:created>
  <dcterms:modified xsi:type="dcterms:W3CDTF">2021-01-25T18:58:03Z</dcterms:modified>
  <cp:category/>
  <cp:version/>
  <cp:contentType/>
  <cp:contentStatus/>
</cp:coreProperties>
</file>