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<sst xmlns="http://schemas.openxmlformats.org/spreadsheetml/2006/main" count="74" uniqueCount="72">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</sst>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2020</v>
      </c>
      <c r="E12" s="57">
        <v>2019</v>
      </c>
      <c r="F12" s="58"/>
      <c r="G12" s="74" t="s">
        <v>2</v>
      </c>
      <c r="H12" s="74"/>
      <c r="I12" s="57">
        <v>2020</v>
      </c>
      <c r="J12" s="57">
        <v>2019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116183015</v>
      </c>
      <c r="E15" s="21">
        <f>SUM(E16:E23)</f>
        <v>187514736</v>
      </c>
      <c r="F15" s="22"/>
      <c r="G15" s="70" t="s">
        <v>6</v>
      </c>
      <c r="H15" s="70"/>
      <c r="I15" s="21">
        <f>SUM(I16:I18)</f>
        <v>11284440933</v>
      </c>
      <c r="J15" s="21">
        <f>SUM(J16:J18)</f>
        <v>10662716784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1">
        <v>9265819351</v>
      </c>
      <c r="J16" s="24">
        <v>9004610657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964999189</v>
      </c>
      <c r="J17" s="24">
        <v>886175100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1053622393</v>
      </c>
      <c r="J18" s="24">
        <v>771931027</v>
      </c>
      <c r="K18" s="23"/>
    </row>
    <row r="19" spans="1:11" s="4" customFormat="1" ht="15" customHeight="1">
      <c r="A19" s="20"/>
      <c r="B19" s="68" t="s">
        <v>13</v>
      </c>
      <c r="C19" s="68"/>
      <c r="D19" s="24">
        <v>30350885</v>
      </c>
      <c r="E19" s="24">
        <v>40988588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5624738</v>
      </c>
      <c r="E20" s="24">
        <v>15583226</v>
      </c>
      <c r="F20" s="22"/>
      <c r="G20" s="70" t="s">
        <v>15</v>
      </c>
      <c r="H20" s="70"/>
      <c r="I20" s="21">
        <f>SUM(I21:I29)</f>
        <v>694377031</v>
      </c>
      <c r="J20" s="21">
        <f>SUM(J21:J29)</f>
        <v>1177482458</v>
      </c>
      <c r="K20" s="23"/>
    </row>
    <row r="21" spans="1:11" s="4" customFormat="1" ht="15" customHeight="1">
      <c r="A21" s="20"/>
      <c r="B21" s="68" t="s">
        <v>16</v>
      </c>
      <c r="C21" s="68"/>
      <c r="D21" s="24">
        <v>1298578</v>
      </c>
      <c r="E21" s="24">
        <v>1529187</v>
      </c>
      <c r="F21" s="22"/>
      <c r="G21" s="68" t="s">
        <v>17</v>
      </c>
      <c r="H21" s="68"/>
      <c r="I21" s="24">
        <v>105754709</v>
      </c>
      <c r="J21" s="24">
        <v>105620783</v>
      </c>
      <c r="K21" s="23"/>
    </row>
    <row r="22" spans="1:11" s="4" customFormat="1" ht="15" customHeight="1">
      <c r="A22" s="20"/>
      <c r="B22" s="68" t="s">
        <v>18</v>
      </c>
      <c r="C22" s="68"/>
      <c r="D22" s="24">
        <v>78908814</v>
      </c>
      <c r="E22" s="24">
        <v>129413735</v>
      </c>
      <c r="F22" s="22"/>
      <c r="G22" s="68" t="s">
        <v>19</v>
      </c>
      <c r="H22" s="68"/>
      <c r="I22" s="24">
        <v>316081067</v>
      </c>
      <c r="J22" s="24">
        <v>835344226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10481719</v>
      </c>
      <c r="J23" s="24">
        <v>19760372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262059536</v>
      </c>
      <c r="J24" s="24">
        <v>216757077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12857253067</v>
      </c>
      <c r="E25" s="21">
        <f>SUM(E26:E27)</f>
        <v>12368404867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2725525</v>
      </c>
      <c r="E26" s="24">
        <v>12052520341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12854527542</v>
      </c>
      <c r="E27" s="24">
        <v>315884526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6226477</v>
      </c>
      <c r="E29" s="21">
        <f>SUM(E30:E34)</f>
        <v>8105368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5536829</v>
      </c>
      <c r="E30" s="24">
        <v>7937603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689648</v>
      </c>
      <c r="E34" s="24">
        <v>167765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12979662559</v>
      </c>
      <c r="E36" s="27">
        <f>E15+E25+E29</f>
        <v>12564024971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7379218</v>
      </c>
      <c r="J43" s="31">
        <f>SUM(J44:J49)</f>
        <v>12698580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7379218</v>
      </c>
      <c r="J44" s="24">
        <v>12698580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72954519</v>
      </c>
      <c r="J51" s="31">
        <f>J52</f>
        <v>100042660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72954519</v>
      </c>
      <c r="J52" s="24">
        <v>100042660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12059151701</v>
      </c>
      <c r="J54" s="34">
        <f>J15+J20+J31+J36+J43+J51</f>
        <v>11952940482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920510858</v>
      </c>
      <c r="J56" s="34">
        <f>E36-J54</f>
        <v>611084489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60"/>
      <c r="J84" s="60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2019-10-17T20:05:53Z</cp:lastPrinted>
  <dcterms:created xsi:type="dcterms:W3CDTF">2014-04-08T19:50:38Z</dcterms:created>
  <dcterms:modified xsi:type="dcterms:W3CDTF">2021-01-19T17:58:53Z</dcterms:modified>
  <cp:category/>
  <cp:version/>
  <cp:contentType/>
  <cp:contentStatus/>
</cp:coreProperties>
</file>