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<sst xmlns="http://schemas.openxmlformats.org/spreadsheetml/2006/main" count="68" uniqueCount="65">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</sst>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115397463</v>
      </c>
      <c r="D14" s="25">
        <f>SUM(D26+D16)</f>
        <v>606538501</v>
      </c>
      <c r="E14" s="7"/>
      <c r="F14" s="58" t="s">
        <v>6</v>
      </c>
      <c r="G14" s="58"/>
      <c r="H14" s="25">
        <f>H16+H27</f>
        <v>6259655</v>
      </c>
      <c r="I14" s="25">
        <f>I16+I27</f>
        <v>11520974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28324994</v>
      </c>
      <c r="D16" s="25">
        <f>SUM(D18:D24)</f>
        <v>333432504</v>
      </c>
      <c r="E16" s="7"/>
      <c r="F16" s="58" t="s">
        <v>8</v>
      </c>
      <c r="G16" s="58"/>
      <c r="H16" s="25">
        <f>SUM(H18:H25)</f>
        <v>4380681</v>
      </c>
      <c r="I16" s="25">
        <f>SUM(I18:I25)</f>
        <v>11351417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330567515</v>
      </c>
      <c r="E18" s="7"/>
      <c r="F18" s="60" t="s">
        <v>10</v>
      </c>
      <c r="G18" s="60"/>
      <c r="H18" s="30"/>
      <c r="I18" s="30">
        <v>5686251</v>
      </c>
      <c r="J18" s="21"/>
    </row>
    <row r="19" spans="1:10" ht="15.75">
      <c r="A19" s="59" t="s">
        <v>11</v>
      </c>
      <c r="B19" s="60"/>
      <c r="C19" s="30">
        <v>23004454</v>
      </c>
      <c r="D19" s="30"/>
      <c r="E19" s="7"/>
      <c r="F19" s="60" t="s">
        <v>12</v>
      </c>
      <c r="G19" s="60"/>
      <c r="H19" s="30"/>
      <c r="I19" s="30"/>
      <c r="J19" s="21"/>
    </row>
    <row r="20" spans="1:10" ht="15.75">
      <c r="A20" s="59" t="s">
        <v>13</v>
      </c>
      <c r="B20" s="60"/>
      <c r="C20" s="30">
        <v>3061513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/>
      <c r="D22" s="30">
        <v>2864989</v>
      </c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5665166</v>
      </c>
      <c r="J23" s="21"/>
    </row>
    <row r="24" spans="1:10" ht="15.75">
      <c r="A24" s="59" t="s">
        <v>21</v>
      </c>
      <c r="B24" s="60"/>
      <c r="C24" s="30">
        <v>2259027</v>
      </c>
      <c r="D24" s="30"/>
      <c r="E24" s="7"/>
      <c r="F24" s="60" t="s">
        <v>22</v>
      </c>
      <c r="G24" s="60"/>
      <c r="H24" s="30">
        <v>3226539</v>
      </c>
      <c r="I24" s="30"/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1154142</v>
      </c>
      <c r="I25" s="30"/>
      <c r="J25" s="21"/>
    </row>
    <row r="26" spans="1:10" ht="16.5">
      <c r="A26" s="57" t="s">
        <v>24</v>
      </c>
      <c r="B26" s="58"/>
      <c r="C26" s="25">
        <f>SUM(C28:C36)</f>
        <v>87072469</v>
      </c>
      <c r="D26" s="25">
        <f>SUM(D28:D36)</f>
        <v>273105997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1878974</v>
      </c>
      <c r="I27" s="25">
        <f>SUM(I29:I34)</f>
        <v>169557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/>
      <c r="D29" s="30">
        <v>30699</v>
      </c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/>
      <c r="D30" s="30">
        <v>166236539</v>
      </c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105498876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1339883</v>
      </c>
      <c r="E32" s="7"/>
      <c r="F32" s="60" t="s">
        <v>34</v>
      </c>
      <c r="G32" s="60"/>
      <c r="H32" s="30"/>
      <c r="I32" s="30">
        <v>169557</v>
      </c>
      <c r="J32" s="21"/>
    </row>
    <row r="33" spans="1:10" ht="15.75">
      <c r="A33" s="59" t="s">
        <v>35</v>
      </c>
      <c r="B33" s="60"/>
      <c r="C33" s="30">
        <v>87072469</v>
      </c>
      <c r="D33" s="30"/>
      <c r="E33" s="7"/>
      <c r="F33" s="60" t="s">
        <v>36</v>
      </c>
      <c r="G33" s="60"/>
      <c r="H33" s="30"/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>
        <v>1878974</v>
      </c>
      <c r="I34" s="30"/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497450940</v>
      </c>
      <c r="I36" s="25">
        <f>I38+I44+I52</f>
        <v>998582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27584164</v>
      </c>
      <c r="I38" s="25">
        <f>SUM(I40:I42)</f>
        <v>38340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27584164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38340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469866776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309474707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151993759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8398310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960242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>
        <v>960242</v>
      </c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2019-07-17T01:14:59Z</cp:lastPrinted>
  <dcterms:created xsi:type="dcterms:W3CDTF">2014-04-08T19:48:23Z</dcterms:created>
  <dcterms:modified xsi:type="dcterms:W3CDTF">2021-01-19T18:55:00Z</dcterms:modified>
  <cp:category/>
  <cp:version/>
  <cp:contentType/>
  <cp:contentStatus/>
</cp:coreProperties>
</file>