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<sst xmlns="http://schemas.openxmlformats.org/spreadsheetml/2006/main" count="75" uniqueCount="72">
  <si>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</si>
  <si>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</si>
  <si>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</si>
  <si>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</si>
  <si>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</si>
  <si>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</si>
  <si>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</si>
  <si>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</si>
  <si>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</si>
  <si>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</si>
  <si>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</si>
  <si>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</si>
  <si>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</si>
  <si>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</si>
  <si>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</si>
  <si>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</si>
  <si>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</si>
  <si>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</si>
  <si>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</si>
  <si>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</si>
  <si>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</si>
  <si>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</si>
  <si>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</si>
  <si>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</si>
  <si>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</si>
  <si>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</si>
  <si>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</si>
  <si>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</si>
  <si>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</si>
  <si>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</si>
  <si>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</si>
  <si>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</si>
  <si>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</si>
  <si>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</si>
  <si>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</si>
  <si>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</si>
  <si>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</si>
  <si>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</si>
  <si>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</si>
  <si>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</si>
  <si>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</si>
  <si>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</si>
  <si>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</si>
  <si>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</si>
  <si>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</si>
  <si>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</si>
  <si>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</si>
  <si>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</si>
  <si>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</si>
  <si>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</si>
  <si>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</si>
  <si>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</si>
  <si>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</si>
  <si>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</si>
  <si>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</si>
  <si>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</si>
  <si>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</si>
  <si>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</si>
  <si>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</si>
  <si>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</si>
  <si>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</si>
  <si>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</si>
  <si>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</si>
  <si>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</si>
  <si>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</si>
  <si>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</si>
  <si>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</si>
  <si>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</si>
  <si>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</si>
  <si>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</si>
  <si>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Del 1o. de enero al 30 de marzo de 2020 y al 31 de diciembre de 2019</t>
  </si>
  <si>
    <t>Cuenta de la Hacienda Pública Estatal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</si>
</sst>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71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70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68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492560913</v>
      </c>
      <c r="E15" s="26">
        <f>SUM(E16:E23)</f>
        <v>1590584413</v>
      </c>
      <c r="F15" s="27"/>
      <c r="G15" s="82" t="s">
        <v>6</v>
      </c>
      <c r="H15" s="82"/>
      <c r="I15" s="26">
        <f>SUM(I16:I18)</f>
        <v>904609979</v>
      </c>
      <c r="J15" s="26">
        <f>SUM(J16:J18)</f>
        <v>4318673783</v>
      </c>
      <c r="K15" s="28"/>
    </row>
    <row r="16" spans="1:11" ht="15" customHeight="1">
      <c r="A16" s="29"/>
      <c r="B16" s="79" t="s">
        <v>7</v>
      </c>
      <c r="C16" s="79"/>
      <c r="D16" s="30">
        <v>171454933</v>
      </c>
      <c r="E16" s="30">
        <v>552141336</v>
      </c>
      <c r="F16" s="27"/>
      <c r="G16" s="79" t="s">
        <v>8</v>
      </c>
      <c r="H16" s="79"/>
      <c r="I16" s="30">
        <v>828924055</v>
      </c>
      <c r="J16" s="30">
        <v>3577325075</v>
      </c>
      <c r="K16" s="28"/>
    </row>
    <row r="17" spans="1:11" ht="15" customHeight="1">
      <c r="A17" s="29"/>
      <c r="B17" s="79" t="s">
        <v>9</v>
      </c>
      <c r="C17" s="79"/>
      <c r="D17" s="30"/>
      <c r="E17" s="30" t="s">
        <v>69</v>
      </c>
      <c r="F17" s="27"/>
      <c r="G17" s="79" t="s">
        <v>10</v>
      </c>
      <c r="H17" s="79"/>
      <c r="I17" s="30">
        <v>25711805</v>
      </c>
      <c r="J17" s="30">
        <v>299786111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49974119</v>
      </c>
      <c r="J18" s="30">
        <v>441562597</v>
      </c>
      <c r="K18" s="28"/>
    </row>
    <row r="19" spans="1:11" ht="15" customHeight="1">
      <c r="A19" s="29"/>
      <c r="B19" s="79" t="s">
        <v>13</v>
      </c>
      <c r="C19" s="79"/>
      <c r="D19" s="30">
        <v>180941259</v>
      </c>
      <c r="E19" s="30">
        <v>391106976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66122198</v>
      </c>
      <c r="E20" s="30">
        <v>344378647</v>
      </c>
      <c r="F20" s="27"/>
      <c r="G20" s="82" t="s">
        <v>15</v>
      </c>
      <c r="H20" s="82"/>
      <c r="I20" s="26">
        <f>SUM(I21:I29)</f>
        <v>2391474125</v>
      </c>
      <c r="J20" s="26">
        <f>SUM(J21:J29)</f>
        <v>13168659839</v>
      </c>
      <c r="K20" s="28"/>
    </row>
    <row r="21" spans="1:11" ht="15" customHeight="1">
      <c r="A21" s="29"/>
      <c r="B21" s="79" t="s">
        <v>16</v>
      </c>
      <c r="C21" s="79"/>
      <c r="D21" s="30">
        <v>399727</v>
      </c>
      <c r="E21" s="30">
        <v>2815464</v>
      </c>
      <c r="F21" s="27"/>
      <c r="G21" s="79" t="s">
        <v>17</v>
      </c>
      <c r="H21" s="79"/>
      <c r="I21" s="30">
        <v>468403079</v>
      </c>
      <c r="J21" s="30">
        <v>1326708124</v>
      </c>
      <c r="K21" s="28"/>
    </row>
    <row r="22" spans="1:11" ht="15" customHeight="1">
      <c r="A22" s="29"/>
      <c r="B22" s="79" t="s">
        <v>18</v>
      </c>
      <c r="C22" s="79"/>
      <c r="D22" s="30">
        <v>73642796</v>
      </c>
      <c r="E22" s="30">
        <v>300141990</v>
      </c>
      <c r="F22" s="27"/>
      <c r="G22" s="79" t="s">
        <v>19</v>
      </c>
      <c r="H22" s="79"/>
      <c r="I22" s="30">
        <v>1874662034</v>
      </c>
      <c r="J22" s="30">
        <v>11518263505</v>
      </c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>
        <v>91562</v>
      </c>
      <c r="J23" s="30">
        <v>109791204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48317450</v>
      </c>
      <c r="J24" s="30">
        <v>163950644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5245710956</v>
      </c>
      <c r="E25" s="26">
        <f>SUM(E26:E27)</f>
        <v>21856705630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5245710956</v>
      </c>
      <c r="E26" s="30">
        <v>21856705630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/>
      <c r="E27" s="30"/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1311026507</v>
      </c>
      <c r="J31" s="26">
        <f>SUM(J32:J34)</f>
        <v>4312867566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>
        <v>544217929</v>
      </c>
      <c r="J32" s="30">
        <v>2082318936</v>
      </c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>
        <v>469061250</v>
      </c>
      <c r="J33" s="30">
        <v>1580271216</v>
      </c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>
        <v>297747328</v>
      </c>
      <c r="J34" s="30">
        <v>650277414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5738271869</v>
      </c>
      <c r="E36" s="37">
        <f>E15+E25+E29</f>
        <v>23447290043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130492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130492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825242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825242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4607241103</v>
      </c>
      <c r="J54" s="42">
        <f>J15+J20+J31+J36+J43+J51</f>
        <v>21802092421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1131030766</v>
      </c>
      <c r="J56" s="42">
        <f>E36-J54</f>
        <v>1645197622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2019-07-17T17:50:00Z</cp:lastPrinted>
  <dcterms:created xsi:type="dcterms:W3CDTF">2014-04-03T22:10:37Z</dcterms:created>
  <dcterms:modified xsi:type="dcterms:W3CDTF">2020-04-28T18:08:28Z</dcterms:modified>
  <cp:category/>
  <cp:version/>
  <cp:contentType/>
  <cp:contentStatus/>
</cp:coreProperties>
</file>