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<sst xmlns="http://schemas.openxmlformats.org/spreadsheetml/2006/main" count="70" uniqueCount="60">
  <si>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</si>
  <si>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</si>
  <si>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</si>
  <si>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</si>
  <si>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</si>
  <si>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</si>
  <si>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</si>
  <si>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</si>
  <si>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</si>
  <si>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</si>
  <si>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</si>
  <si>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</si>
  <si>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</si>
  <si>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</si>
  <si>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</si>
  <si>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</si>
  <si>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</si>
  <si>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</si>
  <si>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</si>
  <si>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</si>
  <si>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</si>
  <si>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</si>
  <si>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</si>
  <si>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</si>
  <si>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</si>
  <si>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</si>
  <si>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</si>
  <si>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</si>
  <si>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</si>
  <si>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</si>
  <si>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</si>
  <si>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</si>
  <si>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</si>
  <si>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</si>
  <si>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</si>
  <si>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</si>
  <si>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</si>
  <si>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</si>
  <si>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</si>
  <si>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</si>
  <si>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</si>
  <si>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</si>
  <si>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</si>
  <si>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</si>
  <si>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</si>
  <si>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</si>
  <si>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</si>
  <si>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</si>
  <si>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</si>
  <si>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</si>
  <si>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</si>
  <si>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</si>
  <si>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</si>
  <si>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</si>
  <si>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</si>
  <si>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</si>
  <si>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</si>
  <si>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</si>
  <si>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2020</t>
  </si>
  <si>
    <t>Del 1o. de enero al 30 de marzo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</si>
</sst>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2020</v>
      </c>
      <c r="H11" s="59">
        <v>2019</v>
      </c>
      <c r="I11" s="60"/>
      <c r="J11" s="72" t="s">
        <v>2</v>
      </c>
      <c r="K11" s="72"/>
      <c r="L11" s="72"/>
      <c r="M11" s="72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6182275506</v>
      </c>
      <c r="H16" s="27">
        <f>SUM(H17:H27)</f>
        <v>25096318393</v>
      </c>
      <c r="I16" s="22"/>
      <c r="J16" s="22"/>
      <c r="K16" s="24" t="s">
        <v>5</v>
      </c>
      <c r="L16" s="22"/>
      <c r="M16" s="25"/>
      <c r="N16" s="25"/>
      <c r="O16" s="27">
        <f>SUM(O18:O21)</f>
        <v>18505428</v>
      </c>
      <c r="P16" s="27">
        <f>SUM(P18:P21)</f>
        <v>415383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171454933</v>
      </c>
      <c r="H17" s="28">
        <v>552141336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180941259</v>
      </c>
      <c r="H19" s="28">
        <v>391106976</v>
      </c>
      <c r="I19" s="22"/>
      <c r="J19" s="22"/>
      <c r="K19" s="19"/>
      <c r="L19" s="19" t="s">
        <v>10</v>
      </c>
      <c r="M19" s="19"/>
      <c r="N19" s="25"/>
      <c r="O19" s="28">
        <v>18505428</v>
      </c>
      <c r="P19" s="28">
        <v>415383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66122198</v>
      </c>
      <c r="H20" s="28">
        <v>344378647</v>
      </c>
      <c r="I20" s="22"/>
      <c r="J20" s="22"/>
      <c r="K20" s="19"/>
      <c r="L20" s="19" t="s">
        <v>12</v>
      </c>
      <c r="M20" s="19"/>
      <c r="N20" s="25"/>
      <c r="O20" s="28"/>
      <c r="P20" s="28"/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399727</v>
      </c>
      <c r="H21" s="28">
        <v>2815464</v>
      </c>
      <c r="I21" s="22"/>
      <c r="J21" s="22"/>
      <c r="K21" s="19"/>
      <c r="L21" s="19" t="s">
        <v>14</v>
      </c>
      <c r="M21" s="19"/>
      <c r="N21" s="25"/>
      <c r="O21" s="28"/>
      <c r="P21" s="28"/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73642796</v>
      </c>
      <c r="H22" s="28">
        <v>300141990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13544830</v>
      </c>
      <c r="P23" s="27">
        <f>SUM(P24:P26)</f>
        <v>1387264140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4061843</v>
      </c>
      <c r="P24" s="28">
        <v>1039814866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5245710956</v>
      </c>
      <c r="H25" s="28">
        <v>21857064889</v>
      </c>
      <c r="I25" s="22"/>
      <c r="J25" s="22"/>
      <c r="K25" s="19"/>
      <c r="L25" s="29" t="s">
        <v>12</v>
      </c>
      <c r="M25" s="29"/>
      <c r="N25" s="25"/>
      <c r="O25" s="28">
        <v>9372908</v>
      </c>
      <c r="P25" s="28">
        <v>214415760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444003637</v>
      </c>
      <c r="H26" s="28">
        <v>1648669091</v>
      </c>
      <c r="I26" s="22"/>
      <c r="J26" s="22"/>
      <c r="K26" s="19"/>
      <c r="L26" s="29" t="s">
        <v>14</v>
      </c>
      <c r="M26" s="29"/>
      <c r="N26" s="25"/>
      <c r="O26" s="28">
        <v>110079</v>
      </c>
      <c r="P26" s="28">
        <v>133033514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/>
      <c r="H27" s="28"/>
      <c r="I27" s="22"/>
      <c r="J27" s="13"/>
      <c r="K27" s="66" t="s">
        <v>21</v>
      </c>
      <c r="L27" s="66"/>
      <c r="M27" s="66"/>
      <c r="N27" s="66"/>
      <c r="O27" s="27">
        <f>O16-O23</f>
        <v>4960598</v>
      </c>
      <c r="P27" s="27">
        <f>P16-P23</f>
        <v>-1386848757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5051244740</v>
      </c>
      <c r="H29" s="27">
        <f>SUM(H30:H48)</f>
        <v>23449644921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828924056</v>
      </c>
      <c r="H30" s="28">
        <v>3577325075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25711805</v>
      </c>
      <c r="H31" s="28">
        <v>299786111</v>
      </c>
      <c r="I31" s="22"/>
      <c r="J31" s="13"/>
      <c r="K31" s="24" t="s">
        <v>5</v>
      </c>
      <c r="L31" s="22"/>
      <c r="M31" s="25"/>
      <c r="N31" s="25"/>
      <c r="O31" s="27">
        <f>O33+O36+O37</f>
        <v>1811287443</v>
      </c>
      <c r="P31" s="27">
        <f>P33+P36+P37</f>
        <v>2065015662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49974119</v>
      </c>
      <c r="H32" s="28">
        <v>441562597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468403079</v>
      </c>
      <c r="H34" s="28">
        <v>3025682836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2318665671</v>
      </c>
      <c r="H35" s="28">
        <v>11518263505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91562</v>
      </c>
      <c r="H36" s="28">
        <v>109791204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48317449</v>
      </c>
      <c r="H37" s="28">
        <v>163950644</v>
      </c>
      <c r="I37" s="22"/>
      <c r="J37" s="22"/>
      <c r="K37" s="19"/>
      <c r="L37" s="30" t="s">
        <v>57</v>
      </c>
      <c r="M37" s="25"/>
      <c r="N37" s="25"/>
      <c r="O37" s="28">
        <v>1811287443</v>
      </c>
      <c r="P37" s="28">
        <v>2065015662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2297690303</v>
      </c>
      <c r="P39" s="27">
        <f>P41+P44+P45</f>
        <v>2385139826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544217929</v>
      </c>
      <c r="H44" s="28">
        <v>2082318936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469061250</v>
      </c>
      <c r="H45" s="28">
        <v>1580271216</v>
      </c>
      <c r="I45" s="22"/>
      <c r="J45" s="22"/>
      <c r="K45" s="19"/>
      <c r="L45" s="30" t="s">
        <v>56</v>
      </c>
      <c r="M45" s="25"/>
      <c r="N45" s="25"/>
      <c r="O45" s="28">
        <v>2297690303</v>
      </c>
      <c r="P45" s="28">
        <v>2385139826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297747328</v>
      </c>
      <c r="H46" s="28">
        <v>650277414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-486402860</v>
      </c>
      <c r="P47" s="27">
        <f>P31-P39</f>
        <v>-320124164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130492</v>
      </c>
      <c r="H48" s="28">
        <v>415383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1131030766</v>
      </c>
      <c r="H50" s="37">
        <f>H16-H29</f>
        <v>1646673472</v>
      </c>
      <c r="I50" s="36"/>
      <c r="J50" s="67" t="s">
        <v>47</v>
      </c>
      <c r="K50" s="67"/>
      <c r="L50" s="67"/>
      <c r="M50" s="67"/>
      <c r="N50" s="67"/>
      <c r="O50" s="37">
        <f>G50+O27+O47</f>
        <v>649588504</v>
      </c>
      <c r="P50" s="37">
        <f>H50+P27+P47</f>
        <v>-60299449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7" t="s">
        <v>54</v>
      </c>
      <c r="K52" s="67"/>
      <c r="L52" s="67"/>
      <c r="M52" s="67"/>
      <c r="N52" s="67"/>
      <c r="O52" s="37">
        <v>4357747434</v>
      </c>
      <c r="P52" s="37">
        <v>4418046881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55</v>
      </c>
      <c r="K53" s="67"/>
      <c r="L53" s="67"/>
      <c r="M53" s="67"/>
      <c r="N53" s="67"/>
      <c r="O53" s="62">
        <v>5007335936</v>
      </c>
      <c r="P53" s="62">
        <v>4357747434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68"/>
      <c r="E59" s="68"/>
      <c r="F59" s="68"/>
      <c r="G59" s="68"/>
      <c r="H59" s="51"/>
      <c r="I59" s="52"/>
      <c r="J59" s="52"/>
      <c r="K59" s="5"/>
      <c r="L59" s="69"/>
      <c r="M59" s="69"/>
      <c r="N59" s="69"/>
      <c r="O59" s="69"/>
      <c r="P59" s="5"/>
      <c r="Q59" s="5"/>
    </row>
    <row r="60" spans="1:17" ht="15" customHeight="1" hidden="1">
      <c r="A60" s="5"/>
      <c r="B60" s="54"/>
      <c r="C60" s="5"/>
      <c r="D60" s="63" t="s">
        <v>49</v>
      </c>
      <c r="E60" s="63"/>
      <c r="F60" s="63"/>
      <c r="G60" s="63"/>
      <c r="H60" s="5"/>
      <c r="I60" s="55"/>
      <c r="J60" s="5"/>
      <c r="K60" s="47"/>
      <c r="L60" s="63" t="s">
        <v>50</v>
      </c>
      <c r="M60" s="63"/>
      <c r="N60" s="63"/>
      <c r="O60" s="63"/>
      <c r="P60" s="5"/>
      <c r="Q60" s="5"/>
    </row>
    <row r="61" spans="1:17" ht="15" customHeight="1" hidden="1">
      <c r="A61" s="5"/>
      <c r="B61" s="56"/>
      <c r="C61" s="5"/>
      <c r="D61" s="64" t="s">
        <v>51</v>
      </c>
      <c r="E61" s="64"/>
      <c r="F61" s="64"/>
      <c r="G61" s="64"/>
      <c r="H61" s="5"/>
      <c r="I61" s="55"/>
      <c r="J61" s="5"/>
      <c r="L61" s="64" t="s">
        <v>52</v>
      </c>
      <c r="M61" s="64"/>
      <c r="N61" s="64"/>
      <c r="O61" s="64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2020-04-28T18:51:35Z</dcterms:modified>
  <cp:category/>
  <cp:version/>
  <cp:contentType/>
  <cp:contentStatus/>
</cp:coreProperties>
</file>