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<sst xmlns="http://schemas.openxmlformats.org/spreadsheetml/2006/main" count="75" uniqueCount="72">
  <si>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</si>
  <si>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</si>
  <si>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</si>
  <si>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</si>
  <si>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</si>
  <si>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</si>
  <si>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</si>
  <si>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</si>
  <si>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</si>
  <si>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</si>
  <si>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</si>
  <si>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</si>
  <si>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</si>
  <si>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</si>
  <si>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</si>
  <si>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</si>
  <si>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</si>
  <si>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</si>
  <si>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</si>
  <si>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</si>
  <si>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</si>
  <si>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</si>
  <si>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</si>
  <si>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</si>
  <si>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</si>
  <si>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</si>
  <si>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</si>
  <si>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</si>
  <si>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</si>
  <si>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</si>
  <si>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</si>
  <si>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</si>
  <si>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</si>
  <si>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</si>
  <si>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</si>
  <si>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</si>
  <si>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</si>
  <si>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</si>
  <si>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</si>
  <si>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</si>
  <si>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</si>
  <si>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</si>
  <si>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</si>
  <si>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</si>
  <si>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</si>
  <si>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</si>
  <si>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</si>
  <si>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</si>
  <si>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</si>
  <si>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</si>
  <si>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</si>
  <si>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</si>
  <si>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</si>
  <si>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</si>
  <si>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</si>
  <si>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</si>
  <si>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</si>
  <si>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</si>
  <si>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</si>
  <si>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</si>
  <si>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</si>
  <si>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</si>
  <si>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</si>
  <si>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</si>
  <si>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</si>
  <si>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</si>
  <si>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</si>
  <si>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</si>
  <si>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</si>
  <si>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</si>
  <si>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2020</t>
  </si>
  <si>
    <t>Del 1o. de enero al 30 de septiembre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</si>
</sst>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68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2020</v>
      </c>
      <c r="E12" s="68">
        <v>2019</v>
      </c>
      <c r="F12" s="69"/>
      <c r="G12" s="86" t="s">
        <v>2</v>
      </c>
      <c r="H12" s="86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1044214726</v>
      </c>
      <c r="E15" s="26">
        <f>SUM(E16:E23)</f>
        <v>1590584413</v>
      </c>
      <c r="F15" s="27"/>
      <c r="G15" s="82" t="s">
        <v>6</v>
      </c>
      <c r="H15" s="82"/>
      <c r="I15" s="26">
        <f>SUM(I16:I18)</f>
        <v>2876665735</v>
      </c>
      <c r="J15" s="26">
        <f>SUM(J16:J18)</f>
        <v>4318673783</v>
      </c>
      <c r="K15" s="28"/>
    </row>
    <row r="16" spans="1:11" ht="15" customHeight="1">
      <c r="A16" s="29"/>
      <c r="B16" s="79" t="s">
        <v>7</v>
      </c>
      <c r="C16" s="79"/>
      <c r="D16" s="30">
        <v>421518252</v>
      </c>
      <c r="E16" s="30">
        <v>552141336</v>
      </c>
      <c r="F16" s="27"/>
      <c r="G16" s="79" t="s">
        <v>8</v>
      </c>
      <c r="H16" s="79"/>
      <c r="I16" s="30">
        <v>2520251327</v>
      </c>
      <c r="J16" s="30">
        <v>3577325075</v>
      </c>
      <c r="K16" s="28"/>
    </row>
    <row r="17" spans="1:11" ht="15" customHeight="1">
      <c r="A17" s="29"/>
      <c r="B17" s="79" t="s">
        <v>9</v>
      </c>
      <c r="C17" s="79"/>
      <c r="D17" s="30"/>
      <c r="E17" s="30" t="s">
        <v>69</v>
      </c>
      <c r="F17" s="27"/>
      <c r="G17" s="79" t="s">
        <v>10</v>
      </c>
      <c r="H17" s="79"/>
      <c r="I17" s="30">
        <v>158517984</v>
      </c>
      <c r="J17" s="30">
        <v>299786111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197896424</v>
      </c>
      <c r="J18" s="30">
        <v>441562597</v>
      </c>
      <c r="K18" s="28"/>
    </row>
    <row r="19" spans="1:11" ht="15" customHeight="1">
      <c r="A19" s="29"/>
      <c r="B19" s="79" t="s">
        <v>13</v>
      </c>
      <c r="C19" s="79"/>
      <c r="D19" s="30">
        <v>252261568</v>
      </c>
      <c r="E19" s="30">
        <v>391106976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158684803</v>
      </c>
      <c r="E20" s="30">
        <v>344378647</v>
      </c>
      <c r="F20" s="27"/>
      <c r="G20" s="82" t="s">
        <v>15</v>
      </c>
      <c r="H20" s="82"/>
      <c r="I20" s="26">
        <f>SUM(I21:I29)</f>
        <v>8154363989</v>
      </c>
      <c r="J20" s="26">
        <f>SUM(J21:J29)</f>
        <v>13168659839</v>
      </c>
      <c r="K20" s="28"/>
    </row>
    <row r="21" spans="1:11" ht="15" customHeight="1">
      <c r="A21" s="29"/>
      <c r="B21" s="79" t="s">
        <v>16</v>
      </c>
      <c r="C21" s="79"/>
      <c r="D21" s="30">
        <v>717824</v>
      </c>
      <c r="E21" s="30">
        <v>2815464</v>
      </c>
      <c r="F21" s="27"/>
      <c r="G21" s="79" t="s">
        <v>17</v>
      </c>
      <c r="H21" s="79"/>
      <c r="I21" s="30">
        <v>1580779445</v>
      </c>
      <c r="J21" s="30">
        <v>1326708124</v>
      </c>
      <c r="K21" s="28"/>
    </row>
    <row r="22" spans="1:11" ht="15" customHeight="1">
      <c r="A22" s="29"/>
      <c r="B22" s="79" t="s">
        <v>18</v>
      </c>
      <c r="C22" s="79"/>
      <c r="D22" s="30">
        <v>211032279</v>
      </c>
      <c r="E22" s="30">
        <v>300141990</v>
      </c>
      <c r="F22" s="27"/>
      <c r="G22" s="79" t="s">
        <v>19</v>
      </c>
      <c r="H22" s="79"/>
      <c r="I22" s="30">
        <v>6412777001</v>
      </c>
      <c r="J22" s="30">
        <v>11518263505</v>
      </c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>
        <v>69534481</v>
      </c>
      <c r="J23" s="30">
        <v>109791204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91273062</v>
      </c>
      <c r="J24" s="30">
        <v>163950644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16067290520</v>
      </c>
      <c r="E25" s="26">
        <f>SUM(E26:E27)</f>
        <v>21856705630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>
        <v>16067290520</v>
      </c>
      <c r="E26" s="30">
        <v>21856705630</v>
      </c>
      <c r="F26" s="27"/>
      <c r="G26" s="79" t="s">
        <v>26</v>
      </c>
      <c r="H26" s="79"/>
      <c r="I26" s="30"/>
      <c r="J26" s="30">
        <v>49946362</v>
      </c>
      <c r="K26" s="28"/>
    </row>
    <row r="27" spans="1:11" ht="15" customHeight="1">
      <c r="A27" s="29"/>
      <c r="B27" s="79" t="s">
        <v>27</v>
      </c>
      <c r="C27" s="79"/>
      <c r="D27" s="30"/>
      <c r="E27" s="30"/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>
        <v>0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3546204185</v>
      </c>
      <c r="J31" s="26">
        <f>SUM(J32:J34)</f>
        <v>4312867566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>
        <v>1644435711</v>
      </c>
      <c r="J32" s="30">
        <v>2082318936</v>
      </c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>
        <v>1407183679</v>
      </c>
      <c r="J33" s="30">
        <v>1580271216</v>
      </c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>
        <v>494584795</v>
      </c>
      <c r="J34" s="30">
        <v>650277414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17111505246</v>
      </c>
      <c r="E36" s="37">
        <f>E15+E25+E29</f>
        <v>23447290043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381865</v>
      </c>
      <c r="J43" s="39">
        <f>SUM(J44:J49)</f>
        <v>1065991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>
        <v>381865</v>
      </c>
      <c r="J44" s="30">
        <v>1065991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825242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>
        <v>825242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14577615774</v>
      </c>
      <c r="J54" s="42">
        <f>J15+J20+J31+J36+J43+J51</f>
        <v>21802092421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2533889472</v>
      </c>
      <c r="J56" s="42">
        <f>E36-J54</f>
        <v>1645197622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4" ht="15.75">
      <c r="J84" s="71"/>
    </row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2019-07-17T17:50:00Z</cp:lastPrinted>
  <dcterms:created xsi:type="dcterms:W3CDTF">2014-04-03T22:10:37Z</dcterms:created>
  <dcterms:modified xsi:type="dcterms:W3CDTF">2020-10-22T19:43:24Z</dcterms:modified>
  <cp:category/>
  <cp:version/>
  <cp:contentType/>
  <cp:contentStatus/>
</cp:coreProperties>
</file>