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'CONSOL'!$A$1:$J$48</definedName>
  </definedNames>
  <calcPr fullCalcOnLoad="1"/>
</workbook>
</file>

<file path=xl/sharedStrings.xml><?xml version="1.0" encoding="utf-8"?>
<sst xmlns="http://schemas.openxmlformats.org/spreadsheetml/2006/main" count="38" uniqueCount="33">
  <si>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</si>
  <si>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</si>
  <si>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</si>
  <si>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</si>
  <si>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</si>
  <si>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</si>
  <si>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</si>
  <si>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</si>
  <si>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</si>
  <si>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</si>
  <si>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</si>
  <si>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</si>
  <si>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</si>
  <si>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</si>
  <si>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</si>
  <si>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</si>
  <si>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</si>
  <si>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</si>
  <si>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</si>
  <si>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</si>
  <si>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</si>
  <si>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</si>
  <si>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</si>
  <si>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</si>
  <si>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</si>
  <si>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</si>
  <si>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</si>
  <si>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BASE CONSOLIDADA PODER LEGISLATIVO</t>
  </si>
  <si>
    <t>Cuenta de la Hacienda Pública Estatal 2020</t>
  </si>
  <si>
    <t>Hacienda Pública/Patrimonio Neto Final del Ejercicio 2019</t>
  </si>
  <si>
    <t>Cambios en la Hacienda Pública/Patrimonio Neto del Ejercicio 2020</t>
  </si>
  <si>
    <t>Saldo Neto en la Hacienda Pública / Patrimonio 2020</t>
  </si>
  <si>
    <t>Del 1o de enero al 30 de septiembre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</si>
</sst>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20">
      <selection activeCell="G35" sqref="G35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0" t="s">
        <v>28</v>
      </c>
      <c r="C2" s="80"/>
      <c r="D2" s="80"/>
      <c r="E2" s="80"/>
      <c r="F2" s="80"/>
      <c r="G2" s="80"/>
      <c r="H2" s="80"/>
      <c r="I2" s="80"/>
      <c r="J2" s="3"/>
    </row>
    <row r="3" spans="1:10" s="1" customFormat="1" ht="15" customHeight="1">
      <c r="A3" s="3"/>
      <c r="B3" s="80" t="s">
        <v>0</v>
      </c>
      <c r="C3" s="80"/>
      <c r="D3" s="80"/>
      <c r="E3" s="80"/>
      <c r="F3" s="80"/>
      <c r="G3" s="80"/>
      <c r="H3" s="80"/>
      <c r="I3" s="80"/>
      <c r="J3" s="3"/>
    </row>
    <row r="4" spans="1:10" s="1" customFormat="1" ht="15" customHeight="1">
      <c r="A4" s="6"/>
      <c r="B4" s="80" t="s">
        <v>32</v>
      </c>
      <c r="C4" s="80"/>
      <c r="D4" s="80"/>
      <c r="E4" s="80"/>
      <c r="F4" s="80"/>
      <c r="G4" s="80"/>
      <c r="H4" s="80"/>
      <c r="I4" s="80"/>
      <c r="J4" s="3"/>
    </row>
    <row r="5" spans="1:10" s="1" customFormat="1" ht="15" customHeight="1">
      <c r="A5" s="6"/>
      <c r="B5" s="80" t="s">
        <v>1</v>
      </c>
      <c r="C5" s="80"/>
      <c r="D5" s="80"/>
      <c r="E5" s="80"/>
      <c r="F5" s="80"/>
      <c r="G5" s="80"/>
      <c r="H5" s="80"/>
      <c r="I5" s="80"/>
      <c r="J5" s="3"/>
    </row>
    <row r="6" spans="1:10" s="1" customFormat="1" ht="4.5" customHeight="1">
      <c r="A6" s="6"/>
      <c r="B6" s="80"/>
      <c r="C6" s="80"/>
      <c r="D6" s="80"/>
      <c r="E6" s="80"/>
      <c r="F6" s="80"/>
      <c r="G6" s="80"/>
      <c r="H6" s="80"/>
      <c r="I6" s="80"/>
      <c r="J6" s="3"/>
    </row>
    <row r="7" spans="1:10" s="1" customFormat="1" ht="15" customHeight="1">
      <c r="A7" s="6"/>
      <c r="B7" s="80" t="s">
        <v>27</v>
      </c>
      <c r="C7" s="80"/>
      <c r="D7" s="80"/>
      <c r="E7" s="80"/>
      <c r="F7" s="80"/>
      <c r="G7" s="80"/>
      <c r="H7" s="80"/>
      <c r="I7" s="80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7" t="s">
        <v>8</v>
      </c>
      <c r="D14" s="77"/>
      <c r="E14" s="18">
        <f>SUM(E15:E17)</f>
        <v>73925240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73925240</v>
      </c>
      <c r="J14" s="19"/>
    </row>
    <row r="15" spans="1:12" s="26" customFormat="1" ht="15" customHeight="1">
      <c r="A15" s="23"/>
      <c r="B15" s="24"/>
      <c r="C15" s="72" t="s">
        <v>9</v>
      </c>
      <c r="D15" s="72"/>
      <c r="E15" s="25">
        <v>71090379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71090379</v>
      </c>
      <c r="J15" s="19"/>
      <c r="L15" s="27"/>
    </row>
    <row r="16" spans="1:12" s="26" customFormat="1" ht="15" customHeight="1">
      <c r="A16" s="23"/>
      <c r="B16" s="24"/>
      <c r="C16" s="72" t="s">
        <v>10</v>
      </c>
      <c r="D16" s="72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2" t="s">
        <v>11</v>
      </c>
      <c r="D17" s="72"/>
      <c r="E17" s="25">
        <v>2834861</v>
      </c>
      <c r="F17" s="25">
        <v>0</v>
      </c>
      <c r="G17" s="25">
        <v>0</v>
      </c>
      <c r="H17" s="25">
        <v>0</v>
      </c>
      <c r="I17" s="25">
        <f t="shared" si="0"/>
        <v>2834861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7" t="s">
        <v>12</v>
      </c>
      <c r="D19" s="77"/>
      <c r="E19" s="18">
        <f>SUM(E20:E23)</f>
        <v>0</v>
      </c>
      <c r="F19" s="18">
        <f>SUM(F20:F23)</f>
        <v>24600525</v>
      </c>
      <c r="G19" s="18">
        <f>SUM(G20:G23)</f>
        <v>32714318</v>
      </c>
      <c r="H19" s="18">
        <f>SUM(H20:H23)</f>
        <v>0</v>
      </c>
      <c r="I19" s="18">
        <f t="shared" si="0"/>
        <v>57314843</v>
      </c>
      <c r="J19" s="19"/>
      <c r="L19" s="28"/>
    </row>
    <row r="20" spans="1:12" s="26" customFormat="1" ht="15" customHeight="1">
      <c r="A20" s="23"/>
      <c r="B20" s="24"/>
      <c r="C20" s="72" t="s">
        <v>13</v>
      </c>
      <c r="D20" s="72"/>
      <c r="E20" s="25">
        <v>0</v>
      </c>
      <c r="F20" s="25">
        <v>0</v>
      </c>
      <c r="G20" s="25">
        <v>32714318</v>
      </c>
      <c r="H20" s="25">
        <v>0</v>
      </c>
      <c r="I20" s="25">
        <f t="shared" si="0"/>
        <v>32714318</v>
      </c>
      <c r="J20" s="19"/>
      <c r="L20" s="27"/>
    </row>
    <row r="21" spans="1:12" s="26" customFormat="1" ht="15" customHeight="1">
      <c r="A21" s="23"/>
      <c r="B21" s="24"/>
      <c r="C21" s="72" t="s">
        <v>14</v>
      </c>
      <c r="D21" s="72"/>
      <c r="E21" s="25">
        <v>0</v>
      </c>
      <c r="F21" s="25">
        <v>24600525</v>
      </c>
      <c r="G21" s="25">
        <v>0</v>
      </c>
      <c r="H21" s="25">
        <v>0</v>
      </c>
      <c r="I21" s="25">
        <f t="shared" si="0"/>
        <v>24600525</v>
      </c>
      <c r="J21" s="19"/>
      <c r="L21" s="27"/>
    </row>
    <row r="22" spans="1:12" s="26" customFormat="1" ht="15" customHeight="1">
      <c r="A22" s="23"/>
      <c r="B22" s="24"/>
      <c r="C22" s="72" t="s">
        <v>15</v>
      </c>
      <c r="D22" s="72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2" t="s">
        <v>16</v>
      </c>
      <c r="D23" s="72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0" s="20" customFormat="1" ht="15" customHeight="1">
      <c r="A24" s="16"/>
      <c r="B24" s="17"/>
      <c r="C24" s="21"/>
      <c r="D24" s="22"/>
      <c r="E24" s="18"/>
      <c r="F24" s="18"/>
      <c r="G24" s="18"/>
      <c r="H24" s="18"/>
      <c r="I24" s="18"/>
      <c r="J24" s="19"/>
    </row>
    <row r="25" spans="1:12" s="20" customFormat="1" ht="15" customHeight="1">
      <c r="A25" s="16"/>
      <c r="B25" s="17"/>
      <c r="C25" s="78" t="s">
        <v>29</v>
      </c>
      <c r="D25" s="78"/>
      <c r="E25" s="29">
        <f>E14+E19</f>
        <v>73925240</v>
      </c>
      <c r="F25" s="29">
        <f>F14+F19</f>
        <v>24600525</v>
      </c>
      <c r="G25" s="29">
        <f>G14+G19</f>
        <v>32714318</v>
      </c>
      <c r="H25" s="29">
        <f>H14+H19</f>
        <v>0</v>
      </c>
      <c r="I25" s="29">
        <f>I14+I19</f>
        <v>131240083</v>
      </c>
      <c r="J25" s="19"/>
      <c r="L25" s="28"/>
    </row>
    <row r="26" spans="1:12" s="26" customFormat="1" ht="15" customHeight="1">
      <c r="A26" s="23"/>
      <c r="B26" s="24"/>
      <c r="C26" s="22"/>
      <c r="D26" s="30"/>
      <c r="E26" s="25"/>
      <c r="F26" s="25"/>
      <c r="G26" s="25"/>
      <c r="H26" s="25"/>
      <c r="I26" s="25"/>
      <c r="J26" s="19"/>
      <c r="L26" s="27"/>
    </row>
    <row r="27" spans="1:12" s="20" customFormat="1" ht="15" customHeight="1">
      <c r="A27" s="16"/>
      <c r="B27" s="17"/>
      <c r="C27" s="79" t="s">
        <v>30</v>
      </c>
      <c r="D27" s="79"/>
      <c r="E27" s="18">
        <f>SUM(E28:E30)</f>
        <v>0</v>
      </c>
      <c r="F27" s="18">
        <f>SUM(F28:F30)</f>
        <v>0</v>
      </c>
      <c r="G27" s="18">
        <f>SUM(G28:G30)</f>
        <v>0</v>
      </c>
      <c r="H27" s="18">
        <f>SUM(H28:H30)</f>
        <v>0</v>
      </c>
      <c r="I27" s="18">
        <f>SUM(E27:H27)</f>
        <v>0</v>
      </c>
      <c r="J27" s="19"/>
      <c r="L27" s="28"/>
    </row>
    <row r="28" spans="1:12" s="26" customFormat="1" ht="15" customHeight="1">
      <c r="A28" s="23"/>
      <c r="B28" s="24"/>
      <c r="C28" s="72" t="s">
        <v>17</v>
      </c>
      <c r="D28" s="72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19"/>
      <c r="L28" s="27"/>
    </row>
    <row r="29" spans="1:12" s="26" customFormat="1" ht="15" customHeight="1">
      <c r="A29" s="23"/>
      <c r="B29" s="24"/>
      <c r="C29" s="72" t="s">
        <v>10</v>
      </c>
      <c r="D29" s="72"/>
      <c r="E29" s="25">
        <v>0</v>
      </c>
      <c r="F29" s="25">
        <v>0</v>
      </c>
      <c r="G29" s="25">
        <v>0</v>
      </c>
      <c r="H29" s="25">
        <v>0</v>
      </c>
      <c r="I29" s="25">
        <f>SUM(E29:H29)</f>
        <v>0</v>
      </c>
      <c r="J29" s="19"/>
      <c r="L29" s="27"/>
    </row>
    <row r="30" spans="1:12" s="26" customFormat="1" ht="15" customHeight="1">
      <c r="A30" s="23"/>
      <c r="B30" s="24"/>
      <c r="C30" s="72" t="s">
        <v>11</v>
      </c>
      <c r="D30" s="72"/>
      <c r="E30" s="25">
        <v>0</v>
      </c>
      <c r="F30" s="25">
        <v>0</v>
      </c>
      <c r="G30" s="25">
        <v>0</v>
      </c>
      <c r="H30" s="25">
        <v>0</v>
      </c>
      <c r="I30" s="25">
        <f>SUM(E30:H30)</f>
        <v>0</v>
      </c>
      <c r="J30" s="19"/>
      <c r="L30" s="27"/>
    </row>
    <row r="31" spans="1:10" s="20" customFormat="1" ht="15" customHeight="1">
      <c r="A31" s="16"/>
      <c r="B31" s="17"/>
      <c r="C31" s="21"/>
      <c r="D31" s="22"/>
      <c r="E31" s="18"/>
      <c r="F31" s="18"/>
      <c r="G31" s="18"/>
      <c r="H31" s="18"/>
      <c r="I31" s="18"/>
      <c r="J31" s="19"/>
    </row>
    <row r="32" spans="1:12" s="20" customFormat="1" ht="15" customHeight="1">
      <c r="A32" s="16" t="s">
        <v>18</v>
      </c>
      <c r="B32" s="17"/>
      <c r="C32" s="77" t="s">
        <v>12</v>
      </c>
      <c r="D32" s="77"/>
      <c r="E32" s="18">
        <f>SUM(E33:E36)</f>
        <v>0</v>
      </c>
      <c r="F32" s="18">
        <f>SUM(F33:F36)</f>
        <v>31608700</v>
      </c>
      <c r="G32" s="18">
        <f>SUM(G33:G36)</f>
        <v>494470</v>
      </c>
      <c r="H32" s="18">
        <f>SUM(H33:H36)</f>
        <v>0</v>
      </c>
      <c r="I32" s="18">
        <f>SUM(E32:H32)</f>
        <v>32103170</v>
      </c>
      <c r="J32" s="19"/>
      <c r="L32" s="28"/>
    </row>
    <row r="33" spans="1:13" s="26" customFormat="1" ht="15" customHeight="1">
      <c r="A33" s="23"/>
      <c r="B33" s="24"/>
      <c r="C33" s="72" t="s">
        <v>19</v>
      </c>
      <c r="D33" s="72"/>
      <c r="E33" s="25">
        <v>0</v>
      </c>
      <c r="F33" s="25">
        <v>0</v>
      </c>
      <c r="G33" s="25">
        <v>33208788</v>
      </c>
      <c r="H33" s="25">
        <v>0</v>
      </c>
      <c r="I33" s="25">
        <f>SUM(E33:H33)</f>
        <v>33208788</v>
      </c>
      <c r="J33" s="19"/>
      <c r="L33" s="27"/>
      <c r="M33" s="27"/>
    </row>
    <row r="34" spans="1:13" s="26" customFormat="1" ht="15" customHeight="1">
      <c r="A34" s="23"/>
      <c r="B34" s="24"/>
      <c r="C34" s="72" t="s">
        <v>20</v>
      </c>
      <c r="D34" s="72"/>
      <c r="E34" s="25">
        <v>0</v>
      </c>
      <c r="F34" s="25">
        <v>31608700</v>
      </c>
      <c r="G34" s="25">
        <v>-32714318</v>
      </c>
      <c r="H34" s="25">
        <v>0</v>
      </c>
      <c r="I34" s="25">
        <f>SUM(E34:H34)</f>
        <v>-1105618</v>
      </c>
      <c r="J34" s="19"/>
      <c r="L34" s="27"/>
      <c r="M34" s="27"/>
    </row>
    <row r="35" spans="1:13" s="26" customFormat="1" ht="15" customHeight="1">
      <c r="A35" s="23"/>
      <c r="B35" s="24"/>
      <c r="C35" s="72" t="s">
        <v>15</v>
      </c>
      <c r="D35" s="72"/>
      <c r="E35" s="25">
        <v>0</v>
      </c>
      <c r="F35" s="25">
        <v>0</v>
      </c>
      <c r="G35" s="25">
        <v>0</v>
      </c>
      <c r="H35" s="25">
        <v>0</v>
      </c>
      <c r="I35" s="25">
        <f>SUM(E35:H35)</f>
        <v>0</v>
      </c>
      <c r="J35" s="19"/>
      <c r="L35" s="27"/>
      <c r="M35" s="27"/>
    </row>
    <row r="36" spans="1:12" s="26" customFormat="1" ht="15" customHeight="1">
      <c r="A36" s="23"/>
      <c r="B36" s="24"/>
      <c r="C36" s="72" t="s">
        <v>16</v>
      </c>
      <c r="D36" s="72"/>
      <c r="E36" s="25">
        <v>0</v>
      </c>
      <c r="F36" s="25">
        <v>0</v>
      </c>
      <c r="G36" s="25">
        <v>0</v>
      </c>
      <c r="H36" s="25">
        <v>0</v>
      </c>
      <c r="I36" s="25">
        <f>SUM(E36:H36)</f>
        <v>0</v>
      </c>
      <c r="J36" s="19"/>
      <c r="L36" s="27"/>
    </row>
    <row r="37" spans="1:10" s="20" customFormat="1" ht="15" customHeight="1">
      <c r="A37" s="16"/>
      <c r="B37" s="17"/>
      <c r="C37" s="21"/>
      <c r="D37" s="22"/>
      <c r="E37" s="18"/>
      <c r="F37" s="18"/>
      <c r="G37" s="18"/>
      <c r="H37" s="18"/>
      <c r="I37" s="18"/>
      <c r="J37" s="19"/>
    </row>
    <row r="38" spans="1:12" s="20" customFormat="1" ht="15" customHeight="1">
      <c r="A38" s="16"/>
      <c r="B38" s="17"/>
      <c r="C38" s="22" t="s">
        <v>31</v>
      </c>
      <c r="D38" s="21"/>
      <c r="E38" s="18">
        <f>E25+E27+E32</f>
        <v>73925240</v>
      </c>
      <c r="F38" s="18">
        <f>F25+F27+F32</f>
        <v>56209225</v>
      </c>
      <c r="G38" s="18">
        <f>G25+G27+G32</f>
        <v>33208788</v>
      </c>
      <c r="H38" s="18">
        <f>H25+H27+H32</f>
        <v>0</v>
      </c>
      <c r="I38" s="18">
        <f>SUM(E38:H38)</f>
        <v>163343253</v>
      </c>
      <c r="J38" s="19"/>
      <c r="L38" s="28"/>
    </row>
    <row r="39" spans="1:13" ht="4.5" customHeight="1">
      <c r="A39" s="31"/>
      <c r="B39" s="32"/>
      <c r="C39" s="32"/>
      <c r="D39" s="32"/>
      <c r="E39" s="32"/>
      <c r="F39" s="32"/>
      <c r="G39" s="32"/>
      <c r="H39" s="32"/>
      <c r="I39" s="32"/>
      <c r="J39" s="33"/>
      <c r="K39" s="1"/>
      <c r="L39" s="27"/>
      <c r="M39" s="1"/>
    </row>
    <row r="40" spans="1:13" ht="15.75" hidden="1">
      <c r="A40" s="14"/>
      <c r="B40" s="35" t="s">
        <v>21</v>
      </c>
      <c r="C40" s="35"/>
      <c r="D40" s="35"/>
      <c r="E40" s="35"/>
      <c r="F40" s="35"/>
      <c r="G40" s="36"/>
      <c r="H40" s="36"/>
      <c r="I40" s="35"/>
      <c r="J40" s="37"/>
      <c r="K40" s="1"/>
      <c r="L40" s="27"/>
      <c r="M40" s="1"/>
    </row>
    <row r="41" spans="1:13" ht="4.5" customHeight="1" hidden="1">
      <c r="A41" s="31"/>
      <c r="B41" s="38"/>
      <c r="C41" s="39"/>
      <c r="D41" s="40"/>
      <c r="E41" s="40"/>
      <c r="F41" s="32"/>
      <c r="G41" s="41"/>
      <c r="H41" s="42"/>
      <c r="I41" s="40"/>
      <c r="J41" s="43"/>
      <c r="K41" s="1"/>
      <c r="L41" s="1"/>
      <c r="M41" s="1"/>
    </row>
    <row r="42" spans="1:13" ht="4.5" customHeight="1" hidden="1">
      <c r="A42" s="44"/>
      <c r="B42" s="45"/>
      <c r="C42" s="46"/>
      <c r="D42" s="47"/>
      <c r="E42" s="47"/>
      <c r="F42" s="44"/>
      <c r="G42" s="48"/>
      <c r="H42" s="49"/>
      <c r="I42" s="47"/>
      <c r="J42" s="47"/>
      <c r="K42" s="1"/>
      <c r="L42" s="1"/>
      <c r="M42" s="1"/>
    </row>
    <row r="43" spans="1:13" ht="15.75" hidden="1">
      <c r="A43" s="50"/>
      <c r="B43" s="73" t="s">
        <v>22</v>
      </c>
      <c r="C43" s="73"/>
      <c r="D43" s="73"/>
      <c r="E43" s="73"/>
      <c r="F43" s="73"/>
      <c r="G43" s="73"/>
      <c r="H43" s="73"/>
      <c r="I43" s="73"/>
      <c r="J43" s="73"/>
      <c r="K43" s="1"/>
      <c r="L43" s="1"/>
      <c r="M43" s="1"/>
    </row>
    <row r="44" spans="1:13" ht="15.75" hidden="1">
      <c r="A44" s="50"/>
      <c r="B44" s="45"/>
      <c r="C44" s="46"/>
      <c r="D44" s="47"/>
      <c r="E44" s="47"/>
      <c r="F44" s="50"/>
      <c r="G44" s="48"/>
      <c r="H44" s="46"/>
      <c r="I44" s="47"/>
      <c r="J44" s="47"/>
      <c r="K44" s="1"/>
      <c r="L44" s="1"/>
      <c r="M44" s="1"/>
    </row>
    <row r="45" spans="1:13" ht="15.75" hidden="1">
      <c r="A45" s="50"/>
      <c r="B45" s="45"/>
      <c r="C45" s="4"/>
      <c r="D45" s="74"/>
      <c r="E45" s="74"/>
      <c r="F45" s="50"/>
      <c r="G45" s="75"/>
      <c r="H45" s="75"/>
      <c r="I45" s="75"/>
      <c r="J45" s="47"/>
      <c r="K45" s="1"/>
      <c r="L45" s="1"/>
      <c r="M45" s="1"/>
    </row>
    <row r="46" spans="1:13" ht="16.5" hidden="1">
      <c r="A46" s="50"/>
      <c r="B46" s="51"/>
      <c r="C46" s="4"/>
      <c r="D46" s="76" t="s">
        <v>23</v>
      </c>
      <c r="E46" s="76"/>
      <c r="F46" s="47"/>
      <c r="G46" s="76" t="s">
        <v>24</v>
      </c>
      <c r="H46" s="76"/>
      <c r="I46" s="76"/>
      <c r="J46" s="47"/>
      <c r="K46" s="1"/>
      <c r="L46" s="1"/>
      <c r="M46" s="1"/>
    </row>
    <row r="47" spans="1:10" ht="15" customHeight="1" hidden="1">
      <c r="A47" s="50"/>
      <c r="B47" s="52"/>
      <c r="C47" s="4"/>
      <c r="D47" s="71" t="s">
        <v>25</v>
      </c>
      <c r="E47" s="71"/>
      <c r="F47" s="53"/>
      <c r="G47" s="71" t="s">
        <v>26</v>
      </c>
      <c r="H47" s="71"/>
      <c r="I47" s="71"/>
      <c r="J47" s="47"/>
    </row>
    <row r="48" spans="1:10" ht="4.5" customHeight="1" hidden="1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5.75" hidden="1">
      <c r="A49" s="54"/>
      <c r="B49" s="54"/>
      <c r="C49" s="55"/>
      <c r="D49" s="55"/>
      <c r="E49" s="56"/>
      <c r="F49" s="56"/>
      <c r="G49" s="56"/>
      <c r="H49" s="56"/>
      <c r="I49" s="56"/>
      <c r="J49" s="54"/>
    </row>
    <row r="50" spans="1:10" ht="15.75" hidden="1">
      <c r="A50" s="54"/>
      <c r="B50" s="54"/>
      <c r="C50" s="55"/>
      <c r="D50" s="55"/>
      <c r="E50" s="56"/>
      <c r="F50" s="56"/>
      <c r="G50" s="56"/>
      <c r="H50" s="56"/>
      <c r="I50" s="56"/>
      <c r="J50" s="54"/>
    </row>
    <row r="51" spans="1:10" ht="15.75">
      <c r="A51" s="54"/>
      <c r="B51" s="54"/>
      <c r="C51" s="55"/>
      <c r="D51" s="55"/>
      <c r="E51" s="56"/>
      <c r="F51" s="56"/>
      <c r="G51" s="56"/>
      <c r="H51" s="56"/>
      <c r="I51" s="56"/>
      <c r="J51" s="54"/>
    </row>
  </sheetData>
  <sheetProtection/>
  <mergeCells count="32">
    <mergeCell ref="B2:I2"/>
    <mergeCell ref="B3:I3"/>
    <mergeCell ref="B4:I4"/>
    <mergeCell ref="B5:I5"/>
    <mergeCell ref="B6:I6"/>
    <mergeCell ref="B7:I7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33:D33"/>
    <mergeCell ref="C34:D34"/>
    <mergeCell ref="D47:E47"/>
    <mergeCell ref="G47:I47"/>
    <mergeCell ref="C35:D35"/>
    <mergeCell ref="C36:D36"/>
    <mergeCell ref="B43:J43"/>
    <mergeCell ref="D45:E45"/>
    <mergeCell ref="G45:I45"/>
    <mergeCell ref="D46:E46"/>
    <mergeCell ref="G46:I4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2017-01-23T19:12:27Z</cp:lastPrinted>
  <dcterms:created xsi:type="dcterms:W3CDTF">2014-04-03T22:20:11Z</dcterms:created>
  <dcterms:modified xsi:type="dcterms:W3CDTF">2020-10-21T19:13:25Z</dcterms:modified>
  <cp:category/>
  <cp:version/>
  <cp:contentType/>
  <cp:contentStatus/>
</cp:coreProperties>
</file>