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FLUJOEFE" sheetId="1" r:id="rId1"/>
  </sheets>
  <definedNames>
    <definedName name="_xlnm.Print_Area" localSheetId="0">'FLUJOEFE'!$A$1:$Q$53</definedName>
  </definedNames>
  <calcPr fullCalcOnLoad="1"/>
</workbook>
</file>

<file path=xl/sharedStrings.xml><?xml version="1.0" encoding="utf-8"?>
<sst xmlns="http://schemas.openxmlformats.org/spreadsheetml/2006/main" count="68" uniqueCount="58">
  <si>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</si>
  <si>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</si>
  <si>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</si>
  <si>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</si>
  <si>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</si>
  <si>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</si>
  <si>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</si>
  <si>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</si>
  <si>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</si>
  <si>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</si>
  <si>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</si>
  <si>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</si>
  <si>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</si>
  <si>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</si>
  <si>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</si>
  <si>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</si>
  <si>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</si>
  <si>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</si>
  <si>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</si>
  <si>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</si>
  <si>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</si>
  <si>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</si>
  <si>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</si>
  <si>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</si>
  <si>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</si>
  <si>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</si>
  <si>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</si>
  <si>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</si>
  <si>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</si>
  <si>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</si>
  <si>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</si>
  <si>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</si>
  <si>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</si>
  <si>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</si>
  <si>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</si>
  <si>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</si>
  <si>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</si>
  <si>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</si>
  <si>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</si>
  <si>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</si>
  <si>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</si>
  <si>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</si>
  <si>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</si>
  <si>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</si>
  <si>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</si>
  <si>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</si>
  <si>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</si>
  <si>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</si>
  <si>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</si>
  <si>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</si>
  <si>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</si>
  <si>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</si>
  <si>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</si>
  <si>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Otros Orígenes de Financiamiento</t>
  </si>
  <si>
    <t>Otras Aplicaciones de Financiamiento</t>
  </si>
  <si>
    <t>ENTIDADES DEL SECTOR PARAESTATAL DE CONTROL PRESUPUESTAL INDIRECTA NO FINANCIERAS</t>
  </si>
  <si>
    <t>Cuenta de la Hacienda Pública Estatal 2020</t>
  </si>
  <si>
    <t>Del 1o. de enero al 30 de septiembre de 2020 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</si>
</sst>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Soberana Sans"/>
      <family val="3"/>
    </font>
    <font>
      <sz val="10"/>
      <color indexed="8"/>
      <name val="Calibri"/>
      <family val="2"/>
    </font>
    <font>
      <sz val="10"/>
      <color indexed="9"/>
      <name val="Soberana Sans"/>
      <family val="3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oberana Sans"/>
      <family val="3"/>
    </font>
    <font>
      <sz val="10"/>
      <color theme="1"/>
      <name val="Calibri"/>
      <family val="2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1" fillId="33" borderId="11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1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1" fillId="33" borderId="1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1" fillId="33" borderId="11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2" xfId="0" applyFont="1" applyFill="1" applyBorder="1" applyAlignment="1">
      <alignment vertical="top"/>
    </xf>
    <xf numFmtId="0" fontId="41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43" fillId="34" borderId="15" xfId="0" applyFont="1" applyFill="1" applyBorder="1" applyAlignment="1">
      <alignment vertical="center"/>
    </xf>
    <xf numFmtId="0" fontId="44" fillId="34" borderId="16" xfId="53" applyFont="1" applyFill="1" applyBorder="1" applyAlignment="1">
      <alignment horizontal="center" vertical="center"/>
      <protection/>
    </xf>
    <xf numFmtId="164" fontId="44" fillId="34" borderId="16" xfId="48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vertical="center"/>
    </xf>
    <xf numFmtId="0" fontId="43" fillId="34" borderId="17" xfId="0" applyFont="1" applyFill="1" applyBorder="1" applyAlignment="1">
      <alignment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3" xfId="48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4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66"/>
  <sheetViews>
    <sheetView tabSelected="1" zoomScalePageLayoutView="0" workbookViewId="0" topLeftCell="A1">
      <selection activeCell="B17" sqref="B17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4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0" t="s">
        <v>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7" customFormat="1" ht="15" customHeight="1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7" customFormat="1" ht="15" customHeight="1">
      <c r="A5" s="60" t="s">
        <v>57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s="7" customFormat="1" ht="15" customHeight="1">
      <c r="A6" s="60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s="7" customFormat="1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s="7" customFormat="1" ht="15" customHeight="1">
      <c r="A8" s="61" t="s">
        <v>55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9" s="5" customFormat="1" ht="4.5" customHeight="1">
      <c r="A9" s="8"/>
      <c r="B9" s="9"/>
      <c r="C9" s="9"/>
      <c r="D9" s="10"/>
      <c r="E9" s="9"/>
      <c r="F9" s="9"/>
      <c r="G9" s="13"/>
      <c r="H9" s="13"/>
      <c r="I9" s="10"/>
    </row>
    <row r="10" spans="1:9" s="5" customFormat="1" ht="4.5" customHeight="1">
      <c r="A10" s="8"/>
      <c r="B10" s="8"/>
      <c r="C10" s="14"/>
      <c r="D10" s="10"/>
      <c r="E10" s="14"/>
      <c r="F10" s="14"/>
      <c r="G10" s="15"/>
      <c r="H10" s="15"/>
      <c r="I10" s="10"/>
    </row>
    <row r="11" spans="1:17" s="5" customFormat="1" ht="24.75" customHeight="1">
      <c r="A11" s="48"/>
      <c r="B11" s="62" t="s">
        <v>2</v>
      </c>
      <c r="C11" s="62"/>
      <c r="D11" s="62"/>
      <c r="E11" s="62"/>
      <c r="F11" s="49"/>
      <c r="G11" s="50">
        <v>2020</v>
      </c>
      <c r="H11" s="50">
        <v>2019</v>
      </c>
      <c r="I11" s="51"/>
      <c r="J11" s="62" t="s">
        <v>2</v>
      </c>
      <c r="K11" s="62"/>
      <c r="L11" s="62"/>
      <c r="M11" s="62"/>
      <c r="N11" s="49"/>
      <c r="O11" s="50">
        <v>2020</v>
      </c>
      <c r="P11" s="50">
        <v>2019</v>
      </c>
      <c r="Q11" s="52"/>
    </row>
    <row r="12" spans="1:17" s="5" customFormat="1" ht="4.5" customHeight="1">
      <c r="A12" s="16"/>
      <c r="B12" s="8"/>
      <c r="C12" s="8"/>
      <c r="D12" s="17"/>
      <c r="E12" s="17"/>
      <c r="F12" s="17"/>
      <c r="G12" s="18"/>
      <c r="H12" s="18"/>
      <c r="I12" s="8"/>
      <c r="Q12" s="19"/>
    </row>
    <row r="13" spans="1:17" s="5" customFormat="1" ht="4.5" customHeight="1">
      <c r="A13" s="20"/>
      <c r="B13" s="6"/>
      <c r="C13" s="21"/>
      <c r="D13" s="21"/>
      <c r="E13" s="21"/>
      <c r="F13" s="21"/>
      <c r="G13" s="18"/>
      <c r="H13" s="18"/>
      <c r="I13" s="6"/>
      <c r="Q13" s="19"/>
    </row>
    <row r="14" spans="1:17" s="7" customFormat="1" ht="15" customHeight="1">
      <c r="A14" s="20"/>
      <c r="B14" s="21" t="s">
        <v>3</v>
      </c>
      <c r="C14" s="6"/>
      <c r="D14" s="6"/>
      <c r="E14" s="21"/>
      <c r="F14" s="21"/>
      <c r="G14" s="18"/>
      <c r="H14" s="18"/>
      <c r="I14" s="6"/>
      <c r="J14" s="22" t="s">
        <v>4</v>
      </c>
      <c r="K14" s="21"/>
      <c r="L14" s="6"/>
      <c r="M14" s="23"/>
      <c r="N14" s="23"/>
      <c r="O14" s="24"/>
      <c r="P14" s="24"/>
      <c r="Q14" s="19"/>
    </row>
    <row r="15" spans="1:17" s="7" customFormat="1" ht="4.5" customHeight="1">
      <c r="A15" s="20"/>
      <c r="B15" s="6"/>
      <c r="C15" s="21"/>
      <c r="D15" s="6"/>
      <c r="E15" s="21"/>
      <c r="F15" s="21"/>
      <c r="G15" s="18"/>
      <c r="H15" s="18"/>
      <c r="I15" s="6"/>
      <c r="J15" s="6"/>
      <c r="K15" s="21"/>
      <c r="L15" s="21"/>
      <c r="M15" s="21"/>
      <c r="N15" s="21"/>
      <c r="O15" s="24"/>
      <c r="P15" s="24"/>
      <c r="Q15" s="19"/>
    </row>
    <row r="16" spans="1:17" s="7" customFormat="1" ht="15" customHeight="1">
      <c r="A16" s="20"/>
      <c r="B16" s="6"/>
      <c r="C16" s="22" t="s">
        <v>5</v>
      </c>
      <c r="D16" s="6"/>
      <c r="E16" s="22"/>
      <c r="F16" s="22"/>
      <c r="G16" s="25">
        <f>SUM(G17:G29)</f>
        <v>7935932906</v>
      </c>
      <c r="H16" s="25">
        <f>SUM(H17:H29)</f>
        <v>12563534417</v>
      </c>
      <c r="I16" s="6"/>
      <c r="J16" s="6"/>
      <c r="K16" s="22" t="s">
        <v>5</v>
      </c>
      <c r="L16" s="6"/>
      <c r="M16" s="23"/>
      <c r="N16" s="23"/>
      <c r="O16" s="25">
        <f>SUM(O18:O21)</f>
        <v>14827703</v>
      </c>
      <c r="P16" s="25">
        <f>SUM(P18:P21)</f>
        <v>14313839</v>
      </c>
      <c r="Q16" s="19"/>
    </row>
    <row r="17" spans="1:17" s="7" customFormat="1" ht="15" customHeight="1">
      <c r="A17" s="20"/>
      <c r="B17" s="6"/>
      <c r="C17" s="21"/>
      <c r="D17" s="55" t="s">
        <v>6</v>
      </c>
      <c r="E17" s="55"/>
      <c r="F17" s="55"/>
      <c r="G17" s="26"/>
      <c r="H17" s="26"/>
      <c r="I17" s="6"/>
      <c r="J17" s="6"/>
      <c r="K17" s="5"/>
      <c r="L17" s="5"/>
      <c r="M17" s="5"/>
      <c r="N17" s="5"/>
      <c r="O17" s="5"/>
      <c r="P17" s="5"/>
      <c r="Q17" s="19"/>
    </row>
    <row r="18" spans="1:17" s="7" customFormat="1" ht="15" customHeight="1">
      <c r="A18" s="20"/>
      <c r="B18" s="6"/>
      <c r="C18" s="27"/>
      <c r="D18" s="55" t="s">
        <v>7</v>
      </c>
      <c r="E18" s="55"/>
      <c r="F18" s="55"/>
      <c r="G18" s="26"/>
      <c r="H18" s="26"/>
      <c r="I18" s="6"/>
      <c r="J18" s="6"/>
      <c r="K18" s="18"/>
      <c r="L18" s="18" t="s">
        <v>8</v>
      </c>
      <c r="M18" s="18"/>
      <c r="N18" s="23"/>
      <c r="O18" s="26"/>
      <c r="P18" s="26"/>
      <c r="Q18" s="19"/>
    </row>
    <row r="19" spans="1:17" s="7" customFormat="1" ht="15" customHeight="1">
      <c r="A19" s="20"/>
      <c r="B19" s="6"/>
      <c r="C19" s="27"/>
      <c r="D19" s="55" t="s">
        <v>9</v>
      </c>
      <c r="E19" s="55"/>
      <c r="F19" s="55"/>
      <c r="G19" s="26">
        <v>20318106</v>
      </c>
      <c r="H19" s="26">
        <v>41023818</v>
      </c>
      <c r="I19" s="6"/>
      <c r="J19" s="6"/>
      <c r="K19" s="18"/>
      <c r="L19" s="18" t="s">
        <v>10</v>
      </c>
      <c r="M19" s="18"/>
      <c r="N19" s="23"/>
      <c r="O19" s="26">
        <v>13820040</v>
      </c>
      <c r="P19" s="26">
        <v>5569355</v>
      </c>
      <c r="Q19" s="19"/>
    </row>
    <row r="20" spans="1:17" s="7" customFormat="1" ht="15" customHeight="1">
      <c r="A20" s="20"/>
      <c r="B20" s="6"/>
      <c r="C20" s="27"/>
      <c r="D20" s="55" t="s">
        <v>11</v>
      </c>
      <c r="E20" s="55"/>
      <c r="F20" s="55"/>
      <c r="G20" s="26">
        <v>1411979</v>
      </c>
      <c r="H20" s="26">
        <v>15583236</v>
      </c>
      <c r="I20" s="6"/>
      <c r="J20" s="6"/>
      <c r="K20" s="18"/>
      <c r="L20" s="18" t="s">
        <v>12</v>
      </c>
      <c r="M20" s="18"/>
      <c r="N20" s="23"/>
      <c r="O20" s="26">
        <v>1007663</v>
      </c>
      <c r="P20" s="26">
        <v>2318132</v>
      </c>
      <c r="Q20" s="19"/>
    </row>
    <row r="21" spans="1:17" s="7" customFormat="1" ht="15" customHeight="1">
      <c r="A21" s="20"/>
      <c r="B21" s="6"/>
      <c r="C21" s="27"/>
      <c r="D21" s="55" t="s">
        <v>13</v>
      </c>
      <c r="E21" s="55"/>
      <c r="F21" s="55"/>
      <c r="G21" s="26">
        <v>933888</v>
      </c>
      <c r="H21" s="26">
        <v>1529187</v>
      </c>
      <c r="I21" s="6"/>
      <c r="J21" s="6"/>
      <c r="K21" s="18"/>
      <c r="L21" s="18" t="s">
        <v>14</v>
      </c>
      <c r="M21" s="18"/>
      <c r="N21" s="23"/>
      <c r="O21" s="26"/>
      <c r="P21" s="26">
        <v>6426352</v>
      </c>
      <c r="Q21" s="19"/>
    </row>
    <row r="22" spans="1:17" s="7" customFormat="1" ht="15" customHeight="1">
      <c r="A22" s="20"/>
      <c r="B22" s="6"/>
      <c r="C22" s="27"/>
      <c r="D22" s="55" t="s">
        <v>15</v>
      </c>
      <c r="E22" s="55"/>
      <c r="F22" s="55"/>
      <c r="G22" s="26">
        <v>56327213</v>
      </c>
      <c r="H22" s="26">
        <v>129429632</v>
      </c>
      <c r="I22" s="6"/>
      <c r="J22" s="6"/>
      <c r="K22" s="21"/>
      <c r="L22" s="6"/>
      <c r="M22" s="21"/>
      <c r="N22" s="21"/>
      <c r="O22" s="18"/>
      <c r="P22" s="18"/>
      <c r="Q22" s="19"/>
    </row>
    <row r="23" spans="1:17" s="7" customFormat="1" ht="39.75" customHeight="1">
      <c r="A23" s="20"/>
      <c r="B23" s="6"/>
      <c r="C23" s="27"/>
      <c r="D23" s="55" t="s">
        <v>16</v>
      </c>
      <c r="E23" s="55"/>
      <c r="F23" s="55"/>
      <c r="G23" s="26"/>
      <c r="H23" s="26"/>
      <c r="I23" s="6"/>
      <c r="J23" s="6"/>
      <c r="K23" s="22" t="s">
        <v>17</v>
      </c>
      <c r="L23" s="6"/>
      <c r="M23" s="23"/>
      <c r="N23" s="23"/>
      <c r="O23" s="25">
        <f>SUM(O24:O27)</f>
        <v>131018153</v>
      </c>
      <c r="P23" s="25">
        <f>SUM(P24:P27)</f>
        <v>317438493</v>
      </c>
      <c r="Q23" s="19"/>
    </row>
    <row r="24" spans="1:17" s="7" customFormat="1" ht="15" customHeight="1">
      <c r="A24" s="20"/>
      <c r="B24" s="6"/>
      <c r="C24" s="21"/>
      <c r="D24" s="6"/>
      <c r="E24" s="21"/>
      <c r="F24" s="21"/>
      <c r="G24" s="26"/>
      <c r="H24" s="26"/>
      <c r="I24" s="6"/>
      <c r="J24" s="6"/>
      <c r="K24" s="18"/>
      <c r="L24" s="18" t="s">
        <v>10</v>
      </c>
      <c r="M24" s="18"/>
      <c r="N24" s="23"/>
      <c r="O24" s="26">
        <v>107420300</v>
      </c>
      <c r="P24" s="26">
        <v>171699478</v>
      </c>
      <c r="Q24" s="19"/>
    </row>
    <row r="25" spans="1:17" s="7" customFormat="1" ht="15" customHeight="1">
      <c r="A25" s="20"/>
      <c r="B25" s="6"/>
      <c r="C25" s="27"/>
      <c r="D25" s="55" t="s">
        <v>18</v>
      </c>
      <c r="E25" s="55"/>
      <c r="F25" s="55"/>
      <c r="G25" s="26">
        <v>1893607</v>
      </c>
      <c r="H25" s="26">
        <v>12052520341</v>
      </c>
      <c r="I25" s="6"/>
      <c r="J25" s="6"/>
      <c r="K25" s="18"/>
      <c r="L25" s="27" t="s">
        <v>12</v>
      </c>
      <c r="M25" s="27"/>
      <c r="N25" s="23"/>
      <c r="O25" s="26">
        <v>23157887</v>
      </c>
      <c r="P25" s="26">
        <v>122470847</v>
      </c>
      <c r="Q25" s="19"/>
    </row>
    <row r="26" spans="1:17" s="7" customFormat="1" ht="13.5" customHeight="1">
      <c r="A26" s="20"/>
      <c r="B26" s="6"/>
      <c r="C26" s="21"/>
      <c r="D26" s="6"/>
      <c r="E26" s="21"/>
      <c r="F26" s="21"/>
      <c r="I26" s="6"/>
      <c r="J26" s="6"/>
      <c r="K26" s="5"/>
      <c r="L26" s="5"/>
      <c r="M26" s="5"/>
      <c r="N26" s="5"/>
      <c r="O26" s="26"/>
      <c r="P26" s="26"/>
      <c r="Q26" s="19"/>
    </row>
    <row r="27" spans="1:17" s="7" customFormat="1" ht="15" customHeight="1">
      <c r="A27" s="20"/>
      <c r="B27" s="6"/>
      <c r="C27" s="27"/>
      <c r="D27" s="55" t="s">
        <v>19</v>
      </c>
      <c r="E27" s="55"/>
      <c r="F27" s="55"/>
      <c r="G27" s="26">
        <v>7851191566</v>
      </c>
      <c r="H27" s="26">
        <v>315884526</v>
      </c>
      <c r="I27" s="6"/>
      <c r="J27" s="6"/>
      <c r="K27" s="18"/>
      <c r="L27" s="27" t="s">
        <v>14</v>
      </c>
      <c r="M27" s="27"/>
      <c r="N27" s="23"/>
      <c r="O27" s="26">
        <v>439966</v>
      </c>
      <c r="P27" s="26">
        <v>23268168</v>
      </c>
      <c r="Q27" s="19"/>
    </row>
    <row r="28" spans="1:17" s="7" customFormat="1" ht="4.5" customHeight="1">
      <c r="A28" s="20"/>
      <c r="B28" s="6"/>
      <c r="C28" s="21"/>
      <c r="D28" s="6"/>
      <c r="E28" s="21"/>
      <c r="F28" s="21"/>
      <c r="G28" s="26"/>
      <c r="H28" s="26"/>
      <c r="I28" s="6"/>
      <c r="J28" s="6"/>
      <c r="K28" s="18"/>
      <c r="L28" s="18"/>
      <c r="M28" s="18"/>
      <c r="N28" s="18"/>
      <c r="O28" s="26"/>
      <c r="P28" s="24"/>
      <c r="Q28" s="19"/>
    </row>
    <row r="29" spans="1:17" s="7" customFormat="1" ht="15" customHeight="1">
      <c r="A29" s="20"/>
      <c r="B29" s="6"/>
      <c r="C29" s="27"/>
      <c r="D29" s="55" t="s">
        <v>20</v>
      </c>
      <c r="E29" s="55"/>
      <c r="F29" s="23"/>
      <c r="G29" s="26">
        <v>3856547</v>
      </c>
      <c r="H29" s="26">
        <v>7563677</v>
      </c>
      <c r="I29" s="6"/>
      <c r="J29" s="5"/>
      <c r="K29" s="56" t="s">
        <v>21</v>
      </c>
      <c r="L29" s="56"/>
      <c r="M29" s="56"/>
      <c r="N29" s="56"/>
      <c r="O29" s="25">
        <f>O16-O23</f>
        <v>-116190450</v>
      </c>
      <c r="P29" s="25">
        <f>P16-P23</f>
        <v>-303124654</v>
      </c>
      <c r="Q29" s="19"/>
    </row>
    <row r="30" spans="1:17" s="7" customFormat="1" ht="15" customHeight="1">
      <c r="A30" s="20"/>
      <c r="B30" s="6"/>
      <c r="C30" s="21"/>
      <c r="D30" s="6"/>
      <c r="E30" s="21"/>
      <c r="F30" s="21"/>
      <c r="G30" s="18"/>
      <c r="H30" s="18"/>
      <c r="I30" s="6"/>
      <c r="J30" s="22" t="s">
        <v>22</v>
      </c>
      <c r="K30" s="5"/>
      <c r="L30" s="5"/>
      <c r="M30" s="5"/>
      <c r="N30" s="5"/>
      <c r="O30" s="5"/>
      <c r="P30" s="5"/>
      <c r="Q30" s="19"/>
    </row>
    <row r="31" spans="1:17" s="7" customFormat="1" ht="15" customHeight="1">
      <c r="A31" s="20"/>
      <c r="B31" s="6"/>
      <c r="C31" s="22" t="s">
        <v>17</v>
      </c>
      <c r="D31" s="6"/>
      <c r="E31" s="23"/>
      <c r="F31" s="23"/>
      <c r="G31" s="25">
        <f>SUM(G32:G50)</f>
        <v>6709467061</v>
      </c>
      <c r="H31" s="25">
        <f>SUM(H32:H50)</f>
        <v>12017173206</v>
      </c>
      <c r="I31" s="6"/>
      <c r="J31" s="6"/>
      <c r="K31" s="21"/>
      <c r="L31" s="6"/>
      <c r="M31" s="23"/>
      <c r="N31" s="23"/>
      <c r="O31" s="24"/>
      <c r="P31" s="24"/>
      <c r="Q31" s="19"/>
    </row>
    <row r="32" spans="1:17" s="7" customFormat="1" ht="15" customHeight="1">
      <c r="A32" s="20"/>
      <c r="B32" s="6"/>
      <c r="C32" s="22"/>
      <c r="D32" s="55" t="s">
        <v>23</v>
      </c>
      <c r="E32" s="55"/>
      <c r="F32" s="55"/>
      <c r="G32" s="26">
        <v>5351280354</v>
      </c>
      <c r="H32" s="26">
        <v>8957604983</v>
      </c>
      <c r="I32" s="6"/>
      <c r="J32" s="6"/>
      <c r="K32" s="21"/>
      <c r="L32" s="21"/>
      <c r="M32" s="21"/>
      <c r="N32" s="21"/>
      <c r="O32" s="24"/>
      <c r="P32" s="24"/>
      <c r="Q32" s="19"/>
    </row>
    <row r="33" spans="1:17" s="7" customFormat="1" ht="15" customHeight="1">
      <c r="A33" s="20"/>
      <c r="B33" s="6"/>
      <c r="C33" s="22"/>
      <c r="D33" s="55" t="s">
        <v>24</v>
      </c>
      <c r="E33" s="55"/>
      <c r="F33" s="55"/>
      <c r="G33" s="26">
        <v>315961362</v>
      </c>
      <c r="H33" s="26">
        <v>831905596</v>
      </c>
      <c r="I33" s="6"/>
      <c r="J33" s="5"/>
      <c r="K33" s="22" t="s">
        <v>5</v>
      </c>
      <c r="L33" s="6"/>
      <c r="M33" s="23"/>
      <c r="N33" s="23"/>
      <c r="O33" s="25">
        <f>O35+O38+O39</f>
        <v>832343530</v>
      </c>
      <c r="P33" s="25">
        <f>P35+P38+P39</f>
        <v>608044581</v>
      </c>
      <c r="Q33" s="19"/>
    </row>
    <row r="34" spans="1:17" s="7" customFormat="1" ht="15" customHeight="1">
      <c r="A34" s="20"/>
      <c r="B34" s="6"/>
      <c r="C34" s="22"/>
      <c r="D34" s="55" t="s">
        <v>25</v>
      </c>
      <c r="E34" s="55"/>
      <c r="F34" s="55"/>
      <c r="G34" s="26">
        <v>399395351</v>
      </c>
      <c r="H34" s="26">
        <v>713133741</v>
      </c>
      <c r="I34" s="6"/>
      <c r="J34" s="6"/>
      <c r="K34" s="5"/>
      <c r="L34" s="5"/>
      <c r="M34" s="5"/>
      <c r="N34" s="5"/>
      <c r="O34" s="5"/>
      <c r="P34" s="5"/>
      <c r="Q34" s="19"/>
    </row>
    <row r="35" spans="1:17" s="7" customFormat="1" ht="15" customHeight="1">
      <c r="A35" s="20"/>
      <c r="B35" s="6"/>
      <c r="C35" s="21"/>
      <c r="D35" s="6"/>
      <c r="E35" s="21"/>
      <c r="F35" s="21"/>
      <c r="G35" s="26"/>
      <c r="H35" s="26"/>
      <c r="I35" s="6"/>
      <c r="J35" s="6"/>
      <c r="K35" s="22"/>
      <c r="L35" s="27" t="s">
        <v>26</v>
      </c>
      <c r="M35" s="23"/>
      <c r="N35" s="23"/>
      <c r="O35" s="26">
        <f>O36+O37</f>
        <v>108720</v>
      </c>
      <c r="P35" s="26">
        <f>P36+P37</f>
        <v>283438</v>
      </c>
      <c r="Q35" s="19"/>
    </row>
    <row r="36" spans="1:17" s="7" customFormat="1" ht="15" customHeight="1">
      <c r="A36" s="20"/>
      <c r="B36" s="6"/>
      <c r="C36" s="22"/>
      <c r="D36" s="55" t="s">
        <v>27</v>
      </c>
      <c r="E36" s="55"/>
      <c r="F36" s="55"/>
      <c r="G36" s="26">
        <v>7058911</v>
      </c>
      <c r="H36" s="26">
        <v>113799195</v>
      </c>
      <c r="I36" s="6"/>
      <c r="J36" s="6"/>
      <c r="K36" s="22"/>
      <c r="L36" s="27" t="s">
        <v>28</v>
      </c>
      <c r="M36" s="23"/>
      <c r="N36" s="23"/>
      <c r="O36" s="26">
        <v>108720</v>
      </c>
      <c r="P36" s="26">
        <v>34849</v>
      </c>
      <c r="Q36" s="19"/>
    </row>
    <row r="37" spans="1:17" s="7" customFormat="1" ht="15" customHeight="1">
      <c r="A37" s="20"/>
      <c r="B37" s="6"/>
      <c r="C37" s="22"/>
      <c r="D37" s="55" t="s">
        <v>29</v>
      </c>
      <c r="E37" s="55"/>
      <c r="F37" s="55"/>
      <c r="G37" s="26">
        <v>188880246</v>
      </c>
      <c r="H37" s="26">
        <v>832442906</v>
      </c>
      <c r="I37" s="6"/>
      <c r="J37" s="6"/>
      <c r="K37" s="22"/>
      <c r="L37" s="27" t="s">
        <v>30</v>
      </c>
      <c r="M37" s="23"/>
      <c r="N37" s="23"/>
      <c r="O37" s="26"/>
      <c r="P37" s="26">
        <v>248589</v>
      </c>
      <c r="Q37" s="19"/>
    </row>
    <row r="38" spans="1:17" s="7" customFormat="1" ht="15" customHeight="1">
      <c r="A38" s="20"/>
      <c r="B38" s="6"/>
      <c r="C38" s="22"/>
      <c r="D38" s="55" t="s">
        <v>31</v>
      </c>
      <c r="E38" s="55"/>
      <c r="F38" s="55"/>
      <c r="G38" s="26">
        <v>851313</v>
      </c>
      <c r="H38" s="26">
        <v>11581960</v>
      </c>
      <c r="I38" s="6"/>
      <c r="J38" s="6"/>
      <c r="K38" s="18"/>
      <c r="L38" s="27" t="s">
        <v>32</v>
      </c>
      <c r="M38" s="23"/>
      <c r="N38" s="23"/>
      <c r="O38" s="26"/>
      <c r="P38" s="26"/>
      <c r="Q38" s="19"/>
    </row>
    <row r="39" spans="1:17" s="7" customFormat="1" ht="15" customHeight="1">
      <c r="A39" s="20"/>
      <c r="B39" s="6"/>
      <c r="C39" s="22"/>
      <c r="D39" s="55" t="s">
        <v>33</v>
      </c>
      <c r="E39" s="55"/>
      <c r="F39" s="55"/>
      <c r="G39" s="26">
        <v>156361128</v>
      </c>
      <c r="H39" s="26">
        <v>216740077</v>
      </c>
      <c r="I39" s="6"/>
      <c r="J39" s="6"/>
      <c r="K39" s="18"/>
      <c r="L39" s="27" t="s">
        <v>53</v>
      </c>
      <c r="M39" s="23"/>
      <c r="N39" s="23"/>
      <c r="O39" s="26">
        <v>832234810</v>
      </c>
      <c r="P39" s="26">
        <v>607761143</v>
      </c>
      <c r="Q39" s="19"/>
    </row>
    <row r="40" spans="1:17" s="7" customFormat="1" ht="15" customHeight="1">
      <c r="A40" s="20"/>
      <c r="B40" s="6"/>
      <c r="C40" s="22"/>
      <c r="D40" s="55" t="s">
        <v>34</v>
      </c>
      <c r="E40" s="55"/>
      <c r="F40" s="55"/>
      <c r="G40" s="26"/>
      <c r="H40" s="26"/>
      <c r="I40" s="6"/>
      <c r="J40" s="6"/>
      <c r="K40" s="21"/>
      <c r="L40" s="6"/>
      <c r="M40" s="21"/>
      <c r="N40" s="21"/>
      <c r="O40" s="18"/>
      <c r="P40" s="18"/>
      <c r="Q40" s="19"/>
    </row>
    <row r="41" spans="1:17" s="7" customFormat="1" ht="15" customHeight="1">
      <c r="A41" s="20"/>
      <c r="B41" s="6"/>
      <c r="C41" s="22"/>
      <c r="D41" s="55" t="s">
        <v>35</v>
      </c>
      <c r="E41" s="55"/>
      <c r="F41" s="55"/>
      <c r="G41" s="26"/>
      <c r="H41" s="26"/>
      <c r="I41" s="6"/>
      <c r="J41" s="5"/>
      <c r="K41" s="22" t="s">
        <v>17</v>
      </c>
      <c r="L41" s="6"/>
      <c r="M41" s="23"/>
      <c r="N41" s="23"/>
      <c r="O41" s="25">
        <f>O43+O46+O47</f>
        <v>1350988422</v>
      </c>
      <c r="P41" s="25">
        <f>P43+P46+P47</f>
        <v>406155775</v>
      </c>
      <c r="Q41" s="19"/>
    </row>
    <row r="42" spans="1:17" s="7" customFormat="1" ht="15" customHeight="1">
      <c r="A42" s="20"/>
      <c r="B42" s="6"/>
      <c r="C42" s="22"/>
      <c r="D42" s="55" t="s">
        <v>36</v>
      </c>
      <c r="E42" s="55"/>
      <c r="F42" s="55"/>
      <c r="G42" s="26"/>
      <c r="H42" s="26"/>
      <c r="I42" s="6"/>
      <c r="J42" s="6"/>
      <c r="K42" s="5"/>
      <c r="L42" s="5"/>
      <c r="M42" s="5"/>
      <c r="N42" s="5"/>
      <c r="O42" s="5"/>
      <c r="P42" s="5"/>
      <c r="Q42" s="19"/>
    </row>
    <row r="43" spans="1:17" s="7" customFormat="1" ht="15" customHeight="1">
      <c r="A43" s="20"/>
      <c r="B43" s="6"/>
      <c r="C43" s="22"/>
      <c r="D43" s="55" t="s">
        <v>37</v>
      </c>
      <c r="E43" s="55"/>
      <c r="F43" s="55"/>
      <c r="G43" s="26"/>
      <c r="H43" s="26"/>
      <c r="I43" s="6"/>
      <c r="J43" s="6"/>
      <c r="K43" s="22"/>
      <c r="L43" s="27" t="s">
        <v>38</v>
      </c>
      <c r="M43" s="23"/>
      <c r="N43" s="23"/>
      <c r="O43" s="26">
        <f>O44+O45</f>
        <v>0</v>
      </c>
      <c r="P43" s="26">
        <f>P44+P45</f>
        <v>0</v>
      </c>
      <c r="Q43" s="19"/>
    </row>
    <row r="44" spans="1:17" s="7" customFormat="1" ht="15" customHeight="1">
      <c r="A44" s="20"/>
      <c r="B44" s="6"/>
      <c r="C44" s="22"/>
      <c r="D44" s="55" t="s">
        <v>39</v>
      </c>
      <c r="E44" s="55"/>
      <c r="F44" s="55"/>
      <c r="G44" s="26"/>
      <c r="H44" s="26"/>
      <c r="I44" s="6"/>
      <c r="J44" s="6"/>
      <c r="K44" s="22"/>
      <c r="L44" s="27" t="s">
        <v>28</v>
      </c>
      <c r="M44" s="23"/>
      <c r="N44" s="23"/>
      <c r="O44" s="26"/>
      <c r="P44" s="26"/>
      <c r="Q44" s="19"/>
    </row>
    <row r="45" spans="1:17" s="7" customFormat="1" ht="15" customHeight="1">
      <c r="A45" s="20"/>
      <c r="B45" s="6"/>
      <c r="C45" s="21"/>
      <c r="D45" s="6"/>
      <c r="E45" s="21"/>
      <c r="F45" s="21"/>
      <c r="G45" s="26"/>
      <c r="H45" s="26"/>
      <c r="I45" s="6"/>
      <c r="J45" s="6"/>
      <c r="K45" s="22"/>
      <c r="L45" s="27" t="s">
        <v>30</v>
      </c>
      <c r="M45" s="23"/>
      <c r="N45" s="23"/>
      <c r="O45" s="26"/>
      <c r="P45" s="26"/>
      <c r="Q45" s="19"/>
    </row>
    <row r="46" spans="1:17" s="7" customFormat="1" ht="15" customHeight="1">
      <c r="A46" s="20"/>
      <c r="B46" s="6"/>
      <c r="C46" s="22"/>
      <c r="D46" s="55" t="s">
        <v>40</v>
      </c>
      <c r="E46" s="55"/>
      <c r="F46" s="55"/>
      <c r="G46" s="26"/>
      <c r="H46" s="26"/>
      <c r="I46" s="6"/>
      <c r="J46" s="6"/>
      <c r="K46" s="18"/>
      <c r="L46" s="27" t="s">
        <v>41</v>
      </c>
      <c r="M46" s="23"/>
      <c r="N46" s="23"/>
      <c r="O46" s="26"/>
      <c r="P46" s="26"/>
      <c r="Q46" s="19"/>
    </row>
    <row r="47" spans="1:17" s="7" customFormat="1" ht="15" customHeight="1">
      <c r="A47" s="20"/>
      <c r="B47" s="6"/>
      <c r="C47" s="22"/>
      <c r="D47" s="55" t="s">
        <v>42</v>
      </c>
      <c r="E47" s="55"/>
      <c r="F47" s="55"/>
      <c r="G47" s="26"/>
      <c r="H47" s="26"/>
      <c r="I47" s="6"/>
      <c r="J47" s="6"/>
      <c r="K47" s="18"/>
      <c r="L47" s="27" t="s">
        <v>54</v>
      </c>
      <c r="M47" s="23"/>
      <c r="N47" s="23"/>
      <c r="O47" s="26">
        <v>1350988422</v>
      </c>
      <c r="P47" s="26">
        <v>406155775</v>
      </c>
      <c r="Q47" s="19"/>
    </row>
    <row r="48" spans="1:17" s="7" customFormat="1" ht="15" customHeight="1">
      <c r="A48" s="20"/>
      <c r="B48" s="6"/>
      <c r="C48" s="22"/>
      <c r="D48" s="55" t="s">
        <v>43</v>
      </c>
      <c r="E48" s="55"/>
      <c r="F48" s="55"/>
      <c r="G48" s="26"/>
      <c r="H48" s="26"/>
      <c r="I48" s="6"/>
      <c r="J48" s="6"/>
      <c r="K48" s="18"/>
      <c r="L48" s="18"/>
      <c r="M48" s="18"/>
      <c r="N48" s="18"/>
      <c r="O48" s="24"/>
      <c r="P48" s="24"/>
      <c r="Q48" s="19"/>
    </row>
    <row r="49" spans="1:17" s="7" customFormat="1" ht="15" customHeight="1">
      <c r="A49" s="20"/>
      <c r="B49" s="6"/>
      <c r="C49" s="18"/>
      <c r="D49" s="18"/>
      <c r="E49" s="18"/>
      <c r="F49" s="18"/>
      <c r="G49" s="26"/>
      <c r="H49" s="26"/>
      <c r="I49" s="6"/>
      <c r="J49" s="5"/>
      <c r="K49" s="56" t="s">
        <v>44</v>
      </c>
      <c r="L49" s="56"/>
      <c r="M49" s="56"/>
      <c r="N49" s="56"/>
      <c r="O49" s="25">
        <f>O33-O41</f>
        <v>-518644892</v>
      </c>
      <c r="P49" s="25">
        <f>P33-P41</f>
        <v>201888806</v>
      </c>
      <c r="Q49" s="19"/>
    </row>
    <row r="50" spans="1:17" s="7" customFormat="1" ht="15" customHeight="1">
      <c r="A50" s="20"/>
      <c r="B50" s="6"/>
      <c r="C50" s="22"/>
      <c r="D50" s="28" t="s">
        <v>45</v>
      </c>
      <c r="E50" s="28"/>
      <c r="F50" s="28"/>
      <c r="G50" s="26">
        <v>289678396</v>
      </c>
      <c r="H50" s="26">
        <v>339964748</v>
      </c>
      <c r="I50" s="6"/>
      <c r="J50" s="5"/>
      <c r="K50" s="5"/>
      <c r="L50" s="5"/>
      <c r="M50" s="5"/>
      <c r="N50" s="5"/>
      <c r="O50" s="5"/>
      <c r="P50" s="5"/>
      <c r="Q50" s="19"/>
    </row>
    <row r="51" spans="1:17" s="7" customFormat="1" ht="4.5" customHeight="1">
      <c r="A51" s="20"/>
      <c r="B51" s="6"/>
      <c r="C51" s="21"/>
      <c r="D51" s="6"/>
      <c r="E51" s="21"/>
      <c r="F51" s="21"/>
      <c r="G51" s="18"/>
      <c r="H51" s="18"/>
      <c r="I51" s="6"/>
      <c r="J51" s="6"/>
      <c r="K51" s="18"/>
      <c r="L51" s="18"/>
      <c r="M51" s="18"/>
      <c r="N51" s="18"/>
      <c r="O51" s="24"/>
      <c r="P51" s="24"/>
      <c r="Q51" s="19"/>
    </row>
    <row r="52" spans="1:17" s="33" customFormat="1" ht="29.25" customHeight="1">
      <c r="A52" s="29"/>
      <c r="B52" s="30"/>
      <c r="C52" s="56" t="s">
        <v>46</v>
      </c>
      <c r="D52" s="56"/>
      <c r="E52" s="56"/>
      <c r="F52" s="56"/>
      <c r="G52" s="31">
        <f>G16-G31</f>
        <v>1226465845</v>
      </c>
      <c r="H52" s="31">
        <f>H16-H31</f>
        <v>546361211</v>
      </c>
      <c r="I52" s="30"/>
      <c r="J52" s="57" t="s">
        <v>47</v>
      </c>
      <c r="K52" s="57"/>
      <c r="L52" s="57"/>
      <c r="M52" s="57"/>
      <c r="N52" s="57"/>
      <c r="O52" s="31">
        <f>G52+O29+O49</f>
        <v>591630503</v>
      </c>
      <c r="P52" s="31">
        <f>H52+P29+P49</f>
        <v>445125363</v>
      </c>
      <c r="Q52" s="32"/>
    </row>
    <row r="53" spans="1:17" s="7" customFormat="1" ht="9.75" customHeight="1">
      <c r="A53" s="34"/>
      <c r="B53" s="35"/>
      <c r="C53" s="36"/>
      <c r="D53" s="36"/>
      <c r="E53" s="36"/>
      <c r="F53" s="36"/>
      <c r="G53" s="37"/>
      <c r="H53" s="37"/>
      <c r="I53" s="35"/>
      <c r="J53" s="38"/>
      <c r="K53" s="38"/>
      <c r="L53" s="38"/>
      <c r="M53" s="38"/>
      <c r="N53" s="38"/>
      <c r="O53" s="38"/>
      <c r="P53" s="38"/>
      <c r="Q53" s="39"/>
    </row>
    <row r="54" spans="1:17" s="7" customFormat="1" ht="4.5" customHeight="1" hidden="1">
      <c r="A54" s="6"/>
      <c r="B54" s="8"/>
      <c r="C54" s="8"/>
      <c r="D54" s="8"/>
      <c r="E54" s="8"/>
      <c r="F54" s="8"/>
      <c r="G54" s="6"/>
      <c r="H54" s="6"/>
      <c r="I54" s="6"/>
      <c r="J54" s="6"/>
      <c r="K54" s="18"/>
      <c r="L54" s="18"/>
      <c r="M54" s="18"/>
      <c r="N54" s="18"/>
      <c r="O54" s="24"/>
      <c r="P54" s="24"/>
      <c r="Q54" s="5"/>
    </row>
    <row r="55" spans="1:17" s="7" customFormat="1" ht="4.5" customHeight="1" hidden="1">
      <c r="A55" s="6"/>
      <c r="B55" s="8"/>
      <c r="C55" s="8"/>
      <c r="D55" s="8"/>
      <c r="E55" s="8"/>
      <c r="F55" s="8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7" customFormat="1" ht="15" customHeight="1" hidden="1">
      <c r="A56" s="5"/>
      <c r="B56" s="40" t="s">
        <v>48</v>
      </c>
      <c r="C56" s="40"/>
      <c r="D56" s="40"/>
      <c r="E56" s="40"/>
      <c r="F56" s="40"/>
      <c r="G56" s="40"/>
      <c r="H56" s="40"/>
      <c r="I56" s="40"/>
      <c r="J56" s="40"/>
      <c r="K56" s="5"/>
      <c r="L56" s="5"/>
      <c r="M56" s="5"/>
      <c r="N56" s="5"/>
      <c r="O56" s="5"/>
      <c r="P56" s="5"/>
      <c r="Q56" s="5"/>
    </row>
    <row r="57" spans="1:17" s="7" customFormat="1" ht="15" customHeight="1" hidden="1">
      <c r="A57" s="5"/>
      <c r="B57" s="40"/>
      <c r="C57" s="41"/>
      <c r="D57" s="42"/>
      <c r="E57" s="42"/>
      <c r="F57" s="5"/>
      <c r="G57" s="43"/>
      <c r="H57" s="41"/>
      <c r="I57" s="42"/>
      <c r="J57" s="42"/>
      <c r="K57" s="5"/>
      <c r="L57" s="5"/>
      <c r="M57" s="5"/>
      <c r="N57" s="5"/>
      <c r="O57" s="5"/>
      <c r="P57" s="5"/>
      <c r="Q57" s="5"/>
    </row>
    <row r="58" spans="1:17" s="7" customFormat="1" ht="15" customHeight="1" hidden="1">
      <c r="A58" s="5"/>
      <c r="B58" s="40"/>
      <c r="C58" s="41"/>
      <c r="D58" s="58"/>
      <c r="E58" s="58"/>
      <c r="F58" s="58"/>
      <c r="G58" s="58"/>
      <c r="H58" s="41"/>
      <c r="I58" s="42"/>
      <c r="J58" s="42"/>
      <c r="K58" s="5"/>
      <c r="L58" s="59"/>
      <c r="M58" s="59"/>
      <c r="N58" s="59"/>
      <c r="O58" s="59"/>
      <c r="P58" s="5"/>
      <c r="Q58" s="5"/>
    </row>
    <row r="59" spans="1:17" s="7" customFormat="1" ht="15" customHeight="1" hidden="1">
      <c r="A59" s="5"/>
      <c r="B59" s="44"/>
      <c r="C59" s="5"/>
      <c r="D59" s="53" t="s">
        <v>49</v>
      </c>
      <c r="E59" s="53"/>
      <c r="F59" s="53"/>
      <c r="G59" s="53"/>
      <c r="H59" s="5"/>
      <c r="I59" s="45"/>
      <c r="J59" s="5"/>
      <c r="K59" s="8"/>
      <c r="L59" s="53" t="s">
        <v>50</v>
      </c>
      <c r="M59" s="53"/>
      <c r="N59" s="53"/>
      <c r="O59" s="53"/>
      <c r="P59" s="5"/>
      <c r="Q59" s="5"/>
    </row>
    <row r="60" spans="1:17" s="7" customFormat="1" ht="15" customHeight="1" hidden="1">
      <c r="A60" s="5"/>
      <c r="B60" s="46"/>
      <c r="C60" s="5"/>
      <c r="D60" s="54" t="s">
        <v>51</v>
      </c>
      <c r="E60" s="54"/>
      <c r="F60" s="54"/>
      <c r="G60" s="54"/>
      <c r="H60" s="5"/>
      <c r="I60" s="45"/>
      <c r="J60" s="5"/>
      <c r="L60" s="54" t="s">
        <v>52</v>
      </c>
      <c r="M60" s="54"/>
      <c r="N60" s="54"/>
      <c r="O60" s="54"/>
      <c r="P60" s="5"/>
      <c r="Q60" s="5"/>
    </row>
    <row r="61" spans="1:9" s="7" customFormat="1" ht="4.5" customHeight="1" hidden="1">
      <c r="A61" s="8"/>
      <c r="B61" s="8"/>
      <c r="C61" s="8"/>
      <c r="D61" s="8"/>
      <c r="E61" s="8"/>
      <c r="F61" s="8"/>
      <c r="G61" s="6"/>
      <c r="H61" s="6"/>
      <c r="I61" s="8"/>
    </row>
    <row r="62" spans="1:9" s="7" customFormat="1" ht="13.5" hidden="1">
      <c r="A62" s="8"/>
      <c r="B62" s="8"/>
      <c r="C62" s="8"/>
      <c r="D62" s="8"/>
      <c r="E62" s="8"/>
      <c r="F62" s="8"/>
      <c r="G62" s="6"/>
      <c r="H62" s="6"/>
      <c r="I62" s="8"/>
    </row>
    <row r="63" spans="1:9" s="7" customFormat="1" ht="13.5" hidden="1">
      <c r="A63" s="8"/>
      <c r="B63" s="8"/>
      <c r="C63" s="8"/>
      <c r="D63" s="8"/>
      <c r="E63" s="8"/>
      <c r="F63" s="8"/>
      <c r="G63" s="6"/>
      <c r="H63" s="6"/>
      <c r="I63" s="8"/>
    </row>
    <row r="64" spans="1:9" s="7" customFormat="1" ht="13.5" hidden="1">
      <c r="A64" s="8"/>
      <c r="B64" s="8"/>
      <c r="C64" s="8"/>
      <c r="D64" s="8"/>
      <c r="E64" s="8"/>
      <c r="F64" s="8"/>
      <c r="G64" s="6"/>
      <c r="H64" s="6"/>
      <c r="I64" s="8"/>
    </row>
    <row r="65" spans="1:9" s="7" customFormat="1" ht="13.5" hidden="1">
      <c r="A65" s="8"/>
      <c r="B65" s="8"/>
      <c r="C65" s="8"/>
      <c r="D65" s="8"/>
      <c r="E65" s="8"/>
      <c r="F65" s="8"/>
      <c r="G65" s="6"/>
      <c r="H65" s="6"/>
      <c r="I65" s="8"/>
    </row>
    <row r="66" spans="1:9" s="7" customFormat="1" ht="13.5">
      <c r="A66" s="8"/>
      <c r="B66" s="8"/>
      <c r="C66" s="8"/>
      <c r="D66" s="8"/>
      <c r="E66" s="8"/>
      <c r="F66" s="8"/>
      <c r="G66" s="6"/>
      <c r="H66" s="6"/>
      <c r="I66" s="8"/>
    </row>
  </sheetData>
  <sheetProtection/>
  <mergeCells count="42">
    <mergeCell ref="A3:Q3"/>
    <mergeCell ref="A4:Q4"/>
    <mergeCell ref="A5:Q5"/>
    <mergeCell ref="A6:Q6"/>
    <mergeCell ref="A8:Q8"/>
    <mergeCell ref="B11:E11"/>
    <mergeCell ref="J11:M11"/>
    <mergeCell ref="D17:F17"/>
    <mergeCell ref="D18:F18"/>
    <mergeCell ref="D19:F19"/>
    <mergeCell ref="D20:F20"/>
    <mergeCell ref="D21:F21"/>
    <mergeCell ref="D22:F22"/>
    <mergeCell ref="D23:F23"/>
    <mergeCell ref="D25:F25"/>
    <mergeCell ref="D27:F27"/>
    <mergeCell ref="D29:E29"/>
    <mergeCell ref="K29:N29"/>
    <mergeCell ref="D32:F32"/>
    <mergeCell ref="D33:F33"/>
    <mergeCell ref="D34:F34"/>
    <mergeCell ref="D36:F36"/>
    <mergeCell ref="D37:F37"/>
    <mergeCell ref="D38:F38"/>
    <mergeCell ref="D39:F39"/>
    <mergeCell ref="L58:O58"/>
    <mergeCell ref="D40:F40"/>
    <mergeCell ref="D41:F41"/>
    <mergeCell ref="D42:F42"/>
    <mergeCell ref="D43:F43"/>
    <mergeCell ref="D44:F44"/>
    <mergeCell ref="D46:F46"/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2019-07-17T01:07:46Z</cp:lastPrinted>
  <dcterms:created xsi:type="dcterms:W3CDTF">2014-04-08T20:24:56Z</dcterms:created>
  <dcterms:modified xsi:type="dcterms:W3CDTF">2020-10-14T18:42:31Z</dcterms:modified>
  <cp:category/>
  <cp:version/>
  <cp:contentType/>
  <cp:contentStatus/>
</cp:coreProperties>
</file>