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<sst xmlns="http://schemas.openxmlformats.org/spreadsheetml/2006/main" count="71" uniqueCount="61">
  <si>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</si>
  <si>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</si>
  <si>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</si>
  <si>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</si>
  <si>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</si>
  <si>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</si>
  <si>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</si>
  <si>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</si>
  <si>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</si>
  <si>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</si>
  <si>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</si>
  <si>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</si>
  <si>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</si>
  <si>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</si>
  <si>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</si>
  <si>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</si>
  <si>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</si>
  <si>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</si>
  <si>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</si>
  <si>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</si>
  <si>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</si>
  <si>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</si>
  <si>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</si>
  <si>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</si>
  <si>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</si>
  <si>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</si>
  <si>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</si>
  <si>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</si>
  <si>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</si>
  <si>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</si>
  <si>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</si>
  <si>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</si>
  <si>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</si>
  <si>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</si>
  <si>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</si>
  <si>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</si>
  <si>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</si>
  <si>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</si>
  <si>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</si>
  <si>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</si>
  <si>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</si>
  <si>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</si>
  <si>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</si>
  <si>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</si>
  <si>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</si>
  <si>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</si>
  <si>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</si>
  <si>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</si>
  <si>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</si>
  <si>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</si>
  <si>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</si>
  <si>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</si>
  <si>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</si>
  <si>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</si>
  <si>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</si>
  <si>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</si>
  <si>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</si>
  <si>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</si>
  <si>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</si>
  <si>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2021</t>
  </si>
  <si>
    <t>Del 1o. de enero al 31 de diciembre de 2021 y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</si>
</sst>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2021</v>
      </c>
      <c r="H11" s="59">
        <v>2020</v>
      </c>
      <c r="I11" s="60"/>
      <c r="J11" s="71" t="s">
        <v>2</v>
      </c>
      <c r="K11" s="71"/>
      <c r="L11" s="71"/>
      <c r="M11" s="71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417110011</v>
      </c>
      <c r="H16" s="27">
        <f>SUM(H17:H28)</f>
        <v>374092133</v>
      </c>
      <c r="I16" s="22"/>
      <c r="J16" s="22"/>
      <c r="K16" s="24" t="s">
        <v>5</v>
      </c>
      <c r="L16" s="22"/>
      <c r="M16" s="25"/>
      <c r="N16" s="25"/>
      <c r="O16" s="27">
        <f>SUM(O19:O22)</f>
        <v>1403890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/>
      <c r="I20" s="22"/>
      <c r="J20" s="22"/>
      <c r="K20" s="19"/>
      <c r="L20" s="19" t="s">
        <v>10</v>
      </c>
      <c r="M20" s="19"/>
      <c r="N20" s="25"/>
      <c r="O20" s="28">
        <v>0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1201202</v>
      </c>
      <c r="H21" s="28">
        <v>1951434</v>
      </c>
      <c r="I21" s="22"/>
      <c r="J21" s="22"/>
      <c r="K21" s="19"/>
      <c r="L21" s="19" t="s">
        <v>12</v>
      </c>
      <c r="M21" s="19"/>
      <c r="N21" s="25"/>
      <c r="O21" s="28">
        <v>1403890</v>
      </c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/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8729435</v>
      </c>
      <c r="H23" s="28">
        <v>36420343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5870460</v>
      </c>
      <c r="P24" s="27">
        <f>SUM(P25:P27)</f>
        <v>8628908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3559452</v>
      </c>
      <c r="P25" s="28">
        <v>6233909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/>
      <c r="I26" s="22"/>
      <c r="J26" s="22"/>
      <c r="K26" s="19"/>
      <c r="L26" s="29" t="s">
        <v>12</v>
      </c>
      <c r="M26" s="29"/>
      <c r="N26" s="25"/>
      <c r="O26" s="28">
        <v>2311008</v>
      </c>
      <c r="P26" s="28">
        <v>2369608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407179374</v>
      </c>
      <c r="H27" s="28">
        <v>335720356</v>
      </c>
      <c r="I27" s="22"/>
      <c r="J27" s="22"/>
      <c r="K27" s="19"/>
      <c r="L27" s="29" t="s">
        <v>14</v>
      </c>
      <c r="M27" s="29"/>
      <c r="N27" s="25"/>
      <c r="O27" s="28"/>
      <c r="P27" s="28">
        <v>25391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-4466570</v>
      </c>
      <c r="P28" s="27">
        <f>P16-P24</f>
        <v>-8628908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385057468</v>
      </c>
      <c r="H30" s="27">
        <f>SUM(H31:H49)</f>
        <v>346802960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204619446</v>
      </c>
      <c r="H31" s="28">
        <v>187119822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33869314</v>
      </c>
      <c r="H32" s="28">
        <v>15727263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0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28271772</v>
      </c>
      <c r="H33" s="28">
        <v>39968403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/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118296936</v>
      </c>
      <c r="H38" s="28">
        <v>103987472</v>
      </c>
      <c r="I38" s="22"/>
      <c r="J38" s="22"/>
      <c r="K38" s="19"/>
      <c r="L38" s="30" t="s">
        <v>56</v>
      </c>
      <c r="M38" s="25"/>
      <c r="N38" s="25"/>
      <c r="O38" s="28"/>
      <c r="P38" s="28"/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16048095</v>
      </c>
      <c r="P40" s="27">
        <f>P42+P45+P46</f>
        <v>6877352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16048095</v>
      </c>
      <c r="P46" s="28">
        <v>6877352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-16048095</v>
      </c>
      <c r="P48" s="27">
        <f>P32-P40</f>
        <v>-6877352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32052543</v>
      </c>
      <c r="H51" s="37">
        <f>H16-H30</f>
        <v>27289173</v>
      </c>
      <c r="I51" s="36"/>
      <c r="J51" s="66" t="s">
        <v>47</v>
      </c>
      <c r="K51" s="66"/>
      <c r="L51" s="66"/>
      <c r="M51" s="66"/>
      <c r="N51" s="66"/>
      <c r="O51" s="37">
        <f>G51+O28+O48</f>
        <v>11537878</v>
      </c>
      <c r="P51" s="37">
        <f>H51+P28+P48</f>
        <v>11782913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34117924</v>
      </c>
      <c r="P53" s="37">
        <v>22335011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45655802</v>
      </c>
      <c r="P54" s="37">
        <v>34117924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2022-01-22T00:27:05Z</dcterms:modified>
  <cp:category/>
  <cp:version/>
  <cp:contentType/>
  <cp:contentStatus/>
</cp:coreProperties>
</file>