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<sst xmlns="http://schemas.openxmlformats.org/spreadsheetml/2006/main" count="74" uniqueCount="72">
  <si>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</si>
  <si>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</si>
  <si>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</si>
  <si>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</si>
  <si>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</si>
  <si>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</si>
  <si>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</si>
  <si>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</si>
  <si>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</si>
  <si>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</si>
  <si>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</si>
  <si>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</si>
  <si>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</si>
  <si>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</si>
  <si>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</si>
  <si>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</si>
  <si>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</si>
  <si>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</si>
  <si>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</si>
  <si>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</si>
  <si>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</si>
  <si>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</si>
  <si>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</si>
  <si>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</si>
  <si>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</si>
  <si>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</si>
  <si>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</si>
  <si>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</si>
  <si>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</si>
  <si>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</si>
  <si>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</si>
  <si>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</si>
  <si>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</si>
  <si>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</si>
  <si>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</si>
  <si>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</si>
  <si>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</si>
  <si>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</si>
  <si>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</si>
  <si>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</si>
  <si>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</si>
  <si>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</si>
  <si>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</si>
  <si>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</si>
  <si>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</si>
  <si>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</si>
  <si>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</si>
  <si>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</si>
  <si>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</si>
  <si>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</si>
  <si>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</si>
  <si>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</si>
  <si>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</si>
  <si>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</si>
  <si>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</si>
  <si>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</si>
  <si>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</si>
  <si>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</si>
  <si>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</si>
  <si>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</si>
  <si>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</si>
  <si>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</si>
  <si>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</si>
  <si>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</si>
  <si>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</si>
  <si>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</si>
  <si>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</si>
  <si>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</si>
  <si>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</si>
  <si>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BASE CONSOLIDADA PODER JUDICIAL</t>
  </si>
  <si>
    <t>Cuenta de la Hacienda Pública Estatal 2021</t>
  </si>
  <si>
    <t>Del 1o. de enero al 31 de marzo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</si>
</sst>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74" t="s">
        <v>2</v>
      </c>
      <c r="C12" s="74"/>
      <c r="D12" s="68">
        <v>2021</v>
      </c>
      <c r="E12" s="68">
        <v>2020</v>
      </c>
      <c r="F12" s="69"/>
      <c r="G12" s="74" t="s">
        <v>2</v>
      </c>
      <c r="H12" s="74"/>
      <c r="I12" s="68">
        <v>2021</v>
      </c>
      <c r="J12" s="68">
        <v>2020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75" t="s">
        <v>3</v>
      </c>
      <c r="C14" s="75"/>
      <c r="D14" s="22"/>
      <c r="E14" s="22"/>
      <c r="F14" s="12"/>
      <c r="G14" s="75" t="s">
        <v>4</v>
      </c>
      <c r="H14" s="75"/>
      <c r="I14" s="22"/>
      <c r="J14" s="22"/>
      <c r="K14" s="23"/>
    </row>
    <row r="15" spans="1:11" ht="15" customHeight="1">
      <c r="A15" s="25"/>
      <c r="B15" s="76" t="s">
        <v>5</v>
      </c>
      <c r="C15" s="76"/>
      <c r="D15" s="26">
        <f>SUM(D16:D23)</f>
        <v>1057461</v>
      </c>
      <c r="E15" s="26">
        <f>SUM(E16:E23)</f>
        <v>53579285</v>
      </c>
      <c r="F15" s="27"/>
      <c r="G15" s="77" t="s">
        <v>6</v>
      </c>
      <c r="H15" s="77"/>
      <c r="I15" s="26">
        <f>SUM(I16:I18)</f>
        <v>84662746</v>
      </c>
      <c r="J15" s="26">
        <f>SUM(J16:J18)</f>
        <v>375329452</v>
      </c>
      <c r="K15" s="28"/>
    </row>
    <row r="16" spans="1:11" ht="15" customHeight="1">
      <c r="A16" s="29"/>
      <c r="B16" s="78" t="s">
        <v>7</v>
      </c>
      <c r="C16" s="78"/>
      <c r="D16" s="30"/>
      <c r="E16" s="30"/>
      <c r="F16" s="27"/>
      <c r="G16" s="78" t="s">
        <v>8</v>
      </c>
      <c r="H16" s="78"/>
      <c r="I16" s="30">
        <v>75247421</v>
      </c>
      <c r="J16" s="30">
        <v>335661841</v>
      </c>
      <c r="K16" s="28"/>
    </row>
    <row r="17" spans="1:11" ht="15" customHeight="1">
      <c r="A17" s="29"/>
      <c r="B17" s="78" t="s">
        <v>9</v>
      </c>
      <c r="C17" s="78"/>
      <c r="D17" s="30"/>
      <c r="E17" s="30"/>
      <c r="F17" s="27"/>
      <c r="G17" s="78" t="s">
        <v>10</v>
      </c>
      <c r="H17" s="78"/>
      <c r="I17" s="30">
        <v>3024286</v>
      </c>
      <c r="J17" s="30">
        <v>12596647</v>
      </c>
      <c r="K17" s="28"/>
    </row>
    <row r="18" spans="1:11" ht="15" customHeight="1">
      <c r="A18" s="29"/>
      <c r="B18" s="78" t="s">
        <v>11</v>
      </c>
      <c r="C18" s="78"/>
      <c r="D18" s="30"/>
      <c r="E18" s="30"/>
      <c r="F18" s="27"/>
      <c r="G18" s="78" t="s">
        <v>12</v>
      </c>
      <c r="H18" s="78"/>
      <c r="I18" s="30">
        <v>6391039</v>
      </c>
      <c r="J18" s="30">
        <v>27070964</v>
      </c>
      <c r="K18" s="28"/>
    </row>
    <row r="19" spans="1:11" ht="15" customHeight="1">
      <c r="A19" s="29"/>
      <c r="B19" s="78" t="s">
        <v>13</v>
      </c>
      <c r="C19" s="78"/>
      <c r="D19" s="30"/>
      <c r="E19" s="30"/>
      <c r="F19" s="27"/>
      <c r="G19" s="31"/>
      <c r="H19" s="32"/>
      <c r="I19" s="33"/>
      <c r="J19" s="33"/>
      <c r="K19" s="28"/>
    </row>
    <row r="20" spans="1:11" ht="15" customHeight="1">
      <c r="A20" s="29"/>
      <c r="B20" s="78" t="s">
        <v>14</v>
      </c>
      <c r="C20" s="78"/>
      <c r="D20" s="30">
        <v>956280</v>
      </c>
      <c r="E20" s="30">
        <v>5884456</v>
      </c>
      <c r="F20" s="27"/>
      <c r="G20" s="77" t="s">
        <v>15</v>
      </c>
      <c r="H20" s="77"/>
      <c r="I20" s="26">
        <f>SUM(I21:I29)</f>
        <v>0</v>
      </c>
      <c r="J20" s="26">
        <f>SUM(J21:J29)</f>
        <v>0</v>
      </c>
      <c r="K20" s="28"/>
    </row>
    <row r="21" spans="1:11" ht="15" customHeight="1">
      <c r="A21" s="29"/>
      <c r="B21" s="78" t="s">
        <v>16</v>
      </c>
      <c r="C21" s="78"/>
      <c r="D21" s="30"/>
      <c r="E21" s="30"/>
      <c r="F21" s="27"/>
      <c r="G21" s="78" t="s">
        <v>17</v>
      </c>
      <c r="H21" s="78"/>
      <c r="I21" s="30"/>
      <c r="J21" s="30"/>
      <c r="K21" s="28"/>
    </row>
    <row r="22" spans="1:11" ht="15" customHeight="1">
      <c r="A22" s="29"/>
      <c r="B22" s="78" t="s">
        <v>18</v>
      </c>
      <c r="C22" s="78"/>
      <c r="D22" s="30">
        <v>101181</v>
      </c>
      <c r="E22" s="30">
        <v>47694829</v>
      </c>
      <c r="F22" s="27"/>
      <c r="G22" s="78" t="s">
        <v>19</v>
      </c>
      <c r="H22" s="78"/>
      <c r="I22" s="30"/>
      <c r="J22" s="30"/>
      <c r="K22" s="28"/>
    </row>
    <row r="23" spans="1:11" ht="27" customHeight="1">
      <c r="A23" s="29"/>
      <c r="B23" s="78" t="s">
        <v>20</v>
      </c>
      <c r="C23" s="78"/>
      <c r="D23" s="30"/>
      <c r="E23" s="30"/>
      <c r="F23" s="27"/>
      <c r="G23" s="78" t="s">
        <v>21</v>
      </c>
      <c r="H23" s="78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8" t="s">
        <v>22</v>
      </c>
      <c r="H24" s="78"/>
      <c r="I24" s="30"/>
      <c r="J24" s="30"/>
      <c r="K24" s="28"/>
    </row>
    <row r="25" spans="1:11" ht="27" customHeight="1">
      <c r="A25" s="25"/>
      <c r="B25" s="76" t="s">
        <v>23</v>
      </c>
      <c r="C25" s="76"/>
      <c r="D25" s="26">
        <f>SUM(D26:D27)</f>
        <v>139187196</v>
      </c>
      <c r="E25" s="26">
        <f>SUM(E26:E27)</f>
        <v>375703267</v>
      </c>
      <c r="F25" s="27"/>
      <c r="G25" s="78" t="s">
        <v>24</v>
      </c>
      <c r="H25" s="78"/>
      <c r="I25" s="30"/>
      <c r="J25" s="30"/>
      <c r="K25" s="28"/>
    </row>
    <row r="26" spans="1:11" ht="15" customHeight="1">
      <c r="A26" s="29"/>
      <c r="B26" s="78" t="s">
        <v>25</v>
      </c>
      <c r="C26" s="78"/>
      <c r="D26" s="30"/>
      <c r="E26" s="30">
        <v>4091369</v>
      </c>
      <c r="F26" s="27"/>
      <c r="G26" s="78" t="s">
        <v>26</v>
      </c>
      <c r="H26" s="78"/>
      <c r="I26" s="30"/>
      <c r="J26" s="30"/>
      <c r="K26" s="28"/>
    </row>
    <row r="27" spans="1:11" ht="15" customHeight="1">
      <c r="A27" s="29"/>
      <c r="B27" s="78" t="s">
        <v>27</v>
      </c>
      <c r="C27" s="78"/>
      <c r="D27" s="30">
        <v>139187196</v>
      </c>
      <c r="E27" s="30">
        <v>371611898</v>
      </c>
      <c r="F27" s="27"/>
      <c r="G27" s="78" t="s">
        <v>28</v>
      </c>
      <c r="H27" s="78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8" t="s">
        <v>29</v>
      </c>
      <c r="H28" s="78"/>
      <c r="I28" s="30"/>
      <c r="J28" s="30"/>
      <c r="K28" s="28"/>
    </row>
    <row r="29" spans="1:11" ht="15" customHeight="1">
      <c r="A29" s="29"/>
      <c r="B29" s="76" t="s">
        <v>30</v>
      </c>
      <c r="C29" s="76"/>
      <c r="D29" s="26">
        <f>SUM(D30:D34)</f>
        <v>2</v>
      </c>
      <c r="E29" s="26">
        <f>SUM(E30:E34)</f>
        <v>15904</v>
      </c>
      <c r="F29" s="27"/>
      <c r="G29" s="78" t="s">
        <v>31</v>
      </c>
      <c r="H29" s="78"/>
      <c r="I29" s="30"/>
      <c r="J29" s="30"/>
      <c r="K29" s="28"/>
    </row>
    <row r="30" spans="1:11" ht="15" customHeight="1">
      <c r="A30" s="29"/>
      <c r="B30" s="78" t="s">
        <v>32</v>
      </c>
      <c r="C30" s="78"/>
      <c r="D30" s="30">
        <v>2</v>
      </c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8" t="s">
        <v>33</v>
      </c>
      <c r="C31" s="78"/>
      <c r="D31" s="30"/>
      <c r="E31" s="30"/>
      <c r="F31" s="27"/>
      <c r="G31" s="76" t="s">
        <v>25</v>
      </c>
      <c r="H31" s="76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8" t="s">
        <v>34</v>
      </c>
      <c r="C32" s="78"/>
      <c r="D32" s="30"/>
      <c r="E32" s="30"/>
      <c r="F32" s="27"/>
      <c r="G32" s="78" t="s">
        <v>35</v>
      </c>
      <c r="H32" s="78"/>
      <c r="I32" s="30"/>
      <c r="J32" s="30"/>
      <c r="K32" s="28"/>
    </row>
    <row r="33" spans="1:11" ht="15" customHeight="1">
      <c r="A33" s="29"/>
      <c r="B33" s="78" t="s">
        <v>36</v>
      </c>
      <c r="C33" s="78"/>
      <c r="D33" s="30"/>
      <c r="E33" s="30"/>
      <c r="F33" s="27"/>
      <c r="G33" s="78" t="s">
        <v>37</v>
      </c>
      <c r="H33" s="78"/>
      <c r="I33" s="30"/>
      <c r="J33" s="30"/>
      <c r="K33" s="28"/>
    </row>
    <row r="34" spans="1:11" ht="15" customHeight="1">
      <c r="A34" s="29"/>
      <c r="B34" s="78" t="s">
        <v>38</v>
      </c>
      <c r="C34" s="78"/>
      <c r="D34" s="30"/>
      <c r="E34" s="30">
        <v>15904</v>
      </c>
      <c r="F34" s="27"/>
      <c r="G34" s="78" t="s">
        <v>39</v>
      </c>
      <c r="H34" s="78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79" t="s">
        <v>40</v>
      </c>
      <c r="C36" s="79"/>
      <c r="D36" s="37">
        <f>D15+D25+D29</f>
        <v>140244659</v>
      </c>
      <c r="E36" s="37">
        <f>E15+E25+E29</f>
        <v>429298456</v>
      </c>
      <c r="F36" s="38"/>
      <c r="G36" s="77" t="s">
        <v>41</v>
      </c>
      <c r="H36" s="77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79"/>
      <c r="C37" s="79"/>
      <c r="D37" s="35"/>
      <c r="E37" s="35"/>
      <c r="F37" s="27"/>
      <c r="G37" s="78" t="s">
        <v>42</v>
      </c>
      <c r="H37" s="78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8" t="s">
        <v>43</v>
      </c>
      <c r="H38" s="78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8" t="s">
        <v>44</v>
      </c>
      <c r="H39" s="78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8" t="s">
        <v>45</v>
      </c>
      <c r="H40" s="78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8" t="s">
        <v>46</v>
      </c>
      <c r="H41" s="78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76" t="s">
        <v>47</v>
      </c>
      <c r="H43" s="76"/>
      <c r="I43" s="39">
        <f>SUM(I44:I49)</f>
        <v>0</v>
      </c>
      <c r="J43" s="39">
        <f>SUM(J44:J49)</f>
        <v>0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8" t="s">
        <v>48</v>
      </c>
      <c r="H44" s="78"/>
      <c r="I44" s="30"/>
      <c r="J44" s="30"/>
      <c r="K44" s="28"/>
    </row>
    <row r="45" spans="1:11" ht="15" customHeight="1">
      <c r="A45" s="40"/>
      <c r="B45" s="10"/>
      <c r="C45" s="10"/>
      <c r="D45" s="41"/>
      <c r="E45" s="41"/>
      <c r="F45" s="10"/>
      <c r="G45" s="78" t="s">
        <v>49</v>
      </c>
      <c r="H45" s="78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8" t="s">
        <v>50</v>
      </c>
      <c r="H46" s="78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8" t="s">
        <v>51</v>
      </c>
      <c r="H47" s="78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8" t="s">
        <v>52</v>
      </c>
      <c r="H48" s="78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8" t="s">
        <v>53</v>
      </c>
      <c r="H49" s="78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76" t="s">
        <v>54</v>
      </c>
      <c r="H51" s="76"/>
      <c r="I51" s="39">
        <f>SUM(I52)</f>
        <v>0</v>
      </c>
      <c r="J51" s="39">
        <f>SUM(J52)</f>
        <v>549565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8" t="s">
        <v>55</v>
      </c>
      <c r="H52" s="78"/>
      <c r="I52" s="30"/>
      <c r="J52" s="30">
        <v>549565</v>
      </c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79" t="s">
        <v>56</v>
      </c>
      <c r="H54" s="79"/>
      <c r="I54" s="42">
        <f>I15+I20+I31+I36+I43+I51</f>
        <v>84662746</v>
      </c>
      <c r="J54" s="42">
        <f>J15+J20+J31+J36+J43+J51</f>
        <v>375879017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80" t="s">
        <v>57</v>
      </c>
      <c r="H56" s="80"/>
      <c r="I56" s="42">
        <f>D36-I54</f>
        <v>55581913</v>
      </c>
      <c r="J56" s="42">
        <f>E36-J54</f>
        <v>53419439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81" t="s">
        <v>58</v>
      </c>
      <c r="C61" s="81"/>
      <c r="D61" s="81"/>
      <c r="E61" s="81"/>
      <c r="F61" s="81"/>
      <c r="G61" s="81"/>
      <c r="H61" s="81"/>
      <c r="I61" s="81"/>
      <c r="J61" s="81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82"/>
      <c r="D63" s="82"/>
      <c r="E63" s="58"/>
      <c r="G63" s="83"/>
      <c r="H63" s="83"/>
      <c r="I63" s="58"/>
      <c r="J63" s="58"/>
    </row>
    <row r="64" spans="2:10" ht="15" customHeight="1" hidden="1">
      <c r="B64" s="61"/>
      <c r="C64" s="84" t="s">
        <v>59</v>
      </c>
      <c r="D64" s="84"/>
      <c r="E64" s="58"/>
      <c r="F64" s="58"/>
      <c r="G64" s="84" t="s">
        <v>60</v>
      </c>
      <c r="H64" s="84"/>
      <c r="I64" s="62"/>
      <c r="J64" s="58"/>
    </row>
    <row r="65" spans="2:10" ht="15" customHeight="1" hidden="1">
      <c r="B65" s="63"/>
      <c r="C65" s="85" t="s">
        <v>61</v>
      </c>
      <c r="D65" s="85"/>
      <c r="E65" s="64"/>
      <c r="F65" s="64"/>
      <c r="G65" s="85" t="s">
        <v>62</v>
      </c>
      <c r="H65" s="85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86"/>
      <c r="E73" s="86"/>
    </row>
    <row r="74" spans="3:5" ht="15.75" hidden="1">
      <c r="C74" s="4" t="s">
        <v>65</v>
      </c>
      <c r="D74" s="86"/>
      <c r="E74" s="86"/>
    </row>
    <row r="75" ht="15.75" hidden="1"/>
    <row r="76" ht="15.75" hidden="1"/>
    <row r="77" spans="3:5" ht="15.75" hidden="1">
      <c r="C77" s="4" t="s">
        <v>66</v>
      </c>
      <c r="D77" s="86">
        <f>+D73</f>
        <v>0</v>
      </c>
      <c r="E77" s="86">
        <f>+E73</f>
        <v>0</v>
      </c>
    </row>
    <row r="78" spans="3:5" ht="15.75" hidden="1">
      <c r="C78" s="4" t="s">
        <v>67</v>
      </c>
      <c r="D78" s="86"/>
      <c r="E78" s="86"/>
    </row>
    <row r="79" ht="15.75" hidden="1"/>
    <row r="80" ht="15.75" hidden="1"/>
    <row r="81" ht="15.75" hidden="1"/>
    <row r="82" ht="15.75" hidden="1"/>
    <row r="84" ht="15.75">
      <c r="I84" s="71"/>
    </row>
    <row r="85" ht="15.75">
      <c r="J85" s="71"/>
    </row>
    <row r="90" spans="9:10" ht="16.5">
      <c r="I90" s="66"/>
      <c r="J90" s="6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2020-01-27T16:54:06Z</cp:lastPrinted>
  <dcterms:created xsi:type="dcterms:W3CDTF">2014-04-03T22:10:37Z</dcterms:created>
  <dcterms:modified xsi:type="dcterms:W3CDTF">2021-04-28T17:15:01Z</dcterms:modified>
  <cp:category/>
  <cp:version/>
  <cp:contentType/>
  <cp:contentStatus/>
</cp:coreProperties>
</file>