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<sst xmlns="http://schemas.openxmlformats.org/spreadsheetml/2006/main" count="75" uniqueCount="72">
  <si>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</si>
  <si>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</si>
  <si>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</si>
  <si>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</si>
  <si>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</si>
  <si>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</si>
  <si>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</si>
  <si>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</si>
  <si>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</si>
  <si>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</si>
  <si>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</si>
  <si>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</si>
  <si>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</si>
  <si>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</si>
  <si>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</si>
  <si>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</si>
  <si>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</si>
  <si>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</si>
  <si>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</si>
  <si>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</si>
  <si>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</si>
  <si>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</si>
  <si>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</si>
  <si>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</si>
  <si>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</si>
  <si>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</si>
  <si>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</si>
  <si>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</si>
  <si>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</si>
  <si>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</si>
  <si>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</si>
  <si>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</si>
  <si>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</si>
  <si>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</si>
  <si>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</si>
  <si>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</si>
  <si>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</si>
  <si>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</si>
  <si>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</si>
  <si>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</si>
  <si>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</si>
  <si>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</si>
  <si>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</si>
  <si>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</si>
  <si>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</si>
  <si>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</si>
  <si>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</si>
  <si>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</si>
  <si>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</si>
  <si>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</si>
  <si>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</si>
  <si>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</si>
  <si>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</si>
  <si>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</si>
  <si>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</si>
  <si>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</si>
  <si>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</si>
  <si>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</si>
  <si>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</si>
  <si>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</si>
  <si>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</si>
  <si>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</si>
  <si>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</si>
  <si>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</si>
  <si>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</si>
  <si>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</si>
  <si>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</si>
  <si>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</si>
  <si>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</si>
  <si>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</si>
  <si>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2021</t>
  </si>
  <si>
    <t>Al 31 de marzo de 2021 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</si>
</sst>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2021</v>
      </c>
      <c r="F11" s="74">
        <v>2020</v>
      </c>
      <c r="G11" s="92"/>
      <c r="H11" s="92"/>
      <c r="I11" s="92"/>
      <c r="J11" s="92"/>
      <c r="K11" s="74">
        <v>2021</v>
      </c>
      <c r="L11" s="74">
        <v>2020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1472789286</v>
      </c>
      <c r="F17" s="25">
        <v>1526294251</v>
      </c>
      <c r="G17" s="26"/>
      <c r="H17" s="33"/>
      <c r="I17" s="81" t="s">
        <v>9</v>
      </c>
      <c r="J17" s="81"/>
      <c r="K17" s="25">
        <v>390112439</v>
      </c>
      <c r="L17" s="25">
        <v>845186890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273465312</v>
      </c>
      <c r="F18" s="25">
        <v>216174832</v>
      </c>
      <c r="G18" s="26"/>
      <c r="H18" s="33"/>
      <c r="I18" s="81" t="s">
        <v>11</v>
      </c>
      <c r="J18" s="81"/>
      <c r="K18" s="25">
        <v>334</v>
      </c>
      <c r="L18" s="25">
        <v>2002398</v>
      </c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41898510</v>
      </c>
      <c r="F19" s="25">
        <v>53158038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/>
      <c r="F20" s="25"/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8298358</v>
      </c>
      <c r="F21" s="25">
        <v>8767316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/>
      <c r="G22" s="26"/>
      <c r="H22" s="33"/>
      <c r="I22" s="81" t="s">
        <v>19</v>
      </c>
      <c r="J22" s="81"/>
      <c r="K22" s="25">
        <v>13815400</v>
      </c>
      <c r="L22" s="25">
        <v>19114844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8446939</v>
      </c>
      <c r="F23" s="25">
        <v>9858276</v>
      </c>
      <c r="G23" s="26"/>
      <c r="H23" s="33"/>
      <c r="I23" s="81" t="s">
        <v>21</v>
      </c>
      <c r="J23" s="81"/>
      <c r="K23" s="25">
        <v>22068971</v>
      </c>
      <c r="L23" s="25">
        <v>30100111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5953641</v>
      </c>
      <c r="L24" s="25">
        <v>5907256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1804898405</v>
      </c>
      <c r="F25" s="29">
        <f>SUM(F17:F23)</f>
        <v>1814252713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SUM(K17:K25)</f>
        <v>431950785</v>
      </c>
      <c r="L26" s="29">
        <f>SUM(L17:L24)</f>
        <v>902311499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258256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7244845</v>
      </c>
      <c r="F31" s="25">
        <v>7237919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4170987243</v>
      </c>
      <c r="F32" s="25">
        <v>4203160043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1914263160</v>
      </c>
      <c r="F33" s="25">
        <v>1932141380</v>
      </c>
      <c r="G33" s="26"/>
      <c r="H33" s="33"/>
      <c r="I33" s="81" t="s">
        <v>34</v>
      </c>
      <c r="J33" s="81"/>
      <c r="K33" s="25">
        <v>21354878</v>
      </c>
      <c r="L33" s="25">
        <v>21354878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12678185</v>
      </c>
      <c r="F34" s="25">
        <v>13182928</v>
      </c>
      <c r="G34" s="26"/>
      <c r="H34" s="33"/>
      <c r="I34" s="81" t="s">
        <v>36</v>
      </c>
      <c r="J34" s="81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-165310811</v>
      </c>
      <c r="F35" s="25">
        <v>-173093946</v>
      </c>
      <c r="G35" s="26"/>
      <c r="H35" s="33"/>
      <c r="I35" s="81" t="s">
        <v>38</v>
      </c>
      <c r="J35" s="81"/>
      <c r="K35" s="24">
        <v>8380291</v>
      </c>
      <c r="L35" s="24">
        <v>8740320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4768755</v>
      </c>
      <c r="G36" s="26"/>
      <c r="H36" s="33"/>
      <c r="I36" s="35"/>
      <c r="J36" s="43"/>
      <c r="K36" s="24"/>
      <c r="L36" s="24"/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44466393</v>
      </c>
      <c r="L37" s="29">
        <f>SUM(L30:L36)</f>
        <v>44826422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1367</v>
      </c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476417178</v>
      </c>
      <c r="L39" s="29">
        <f>L26+L37</f>
        <v>947137921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5944891000</v>
      </c>
      <c r="F40" s="29">
        <f>SUM(F30:F38)</f>
        <v>5987656702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7749789405</v>
      </c>
      <c r="F42" s="29">
        <f>F25+F40</f>
        <v>7801909415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1715887764</v>
      </c>
      <c r="L43" s="29">
        <f>SUM(L45:L47)</f>
        <v>1713800676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1127115471</v>
      </c>
      <c r="L45" s="25">
        <v>1124981370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172933022</v>
      </c>
      <c r="L46" s="25">
        <v>172980037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415839271</v>
      </c>
      <c r="L47" s="24">
        <v>415839269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5555398135</v>
      </c>
      <c r="L49" s="29">
        <f>SUM(L51:L55)</f>
        <v>5138884490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661909232</v>
      </c>
      <c r="L51" s="25">
        <v>920510858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1482476086</v>
      </c>
      <c r="L52" s="25">
        <v>808911255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1960988117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1450024700</v>
      </c>
      <c r="L55" s="25">
        <v>1448474260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2086328</v>
      </c>
      <c r="L57" s="29">
        <f>SUM(L59:L60)</f>
        <v>2086328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2086328</v>
      </c>
      <c r="L60" s="25">
        <v>2086328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7273372227</v>
      </c>
      <c r="L62" s="29">
        <f>L43+L49+L57</f>
        <v>6854771494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7749789405</v>
      </c>
      <c r="L64" s="29">
        <f>L39+L62</f>
        <v>7801909415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2019-07-17T01:18:27Z</cp:lastPrinted>
  <dcterms:created xsi:type="dcterms:W3CDTF">2014-04-08T19:47:20Z</dcterms:created>
  <dcterms:modified xsi:type="dcterms:W3CDTF">2021-04-20T16:43:14Z</dcterms:modified>
  <cp:category/>
  <cp:version/>
  <cp:contentType/>
  <cp:contentStatus/>
</cp:coreProperties>
</file>