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<sst xmlns="http://schemas.openxmlformats.org/spreadsheetml/2006/main" count="70" uniqueCount="60">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</sst>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2021</v>
      </c>
      <c r="H11" s="59">
        <v>2020</v>
      </c>
      <c r="I11" s="60"/>
      <c r="J11" s="65" t="s">
        <v>2</v>
      </c>
      <c r="K11" s="65"/>
      <c r="L11" s="65"/>
      <c r="M11" s="65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11636028895</v>
      </c>
      <c r="H16" s="27">
        <f>SUM(H17:H27)</f>
        <v>23859268134</v>
      </c>
      <c r="I16" s="22"/>
      <c r="J16" s="22"/>
      <c r="K16" s="24" t="s">
        <v>5</v>
      </c>
      <c r="L16" s="22"/>
      <c r="M16" s="25"/>
      <c r="N16" s="25"/>
      <c r="O16" s="27">
        <f>SUM(O18:O21)</f>
        <v>1625778</v>
      </c>
      <c r="P16" s="27">
        <f>SUM(P18:P21)</f>
        <v>970936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>
        <v>325862334</v>
      </c>
      <c r="H17" s="28">
        <v>560962697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6" t="s">
        <v>7</v>
      </c>
      <c r="E18" s="66"/>
      <c r="F18" s="66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6" t="s">
        <v>9</v>
      </c>
      <c r="E19" s="66"/>
      <c r="F19" s="66"/>
      <c r="G19" s="28">
        <v>267310144</v>
      </c>
      <c r="H19" s="28">
        <v>344628466</v>
      </c>
      <c r="I19" s="22"/>
      <c r="J19" s="22"/>
      <c r="K19" s="19"/>
      <c r="L19" s="19" t="s">
        <v>10</v>
      </c>
      <c r="M19" s="19"/>
      <c r="N19" s="25"/>
      <c r="O19" s="28">
        <v>1793102</v>
      </c>
      <c r="P19" s="28"/>
      <c r="Q19" s="20"/>
    </row>
    <row r="20" spans="1:17" ht="15" customHeight="1">
      <c r="A20" s="21"/>
      <c r="B20" s="22"/>
      <c r="C20" s="29"/>
      <c r="D20" s="66" t="s">
        <v>11</v>
      </c>
      <c r="E20" s="66"/>
      <c r="F20" s="66"/>
      <c r="G20" s="28">
        <v>76768482</v>
      </c>
      <c r="H20" s="28">
        <v>210320777</v>
      </c>
      <c r="I20" s="22"/>
      <c r="J20" s="22"/>
      <c r="K20" s="19"/>
      <c r="L20" s="19" t="s">
        <v>12</v>
      </c>
      <c r="M20" s="19"/>
      <c r="N20" s="25"/>
      <c r="O20" s="28">
        <v>50762</v>
      </c>
      <c r="P20" s="28">
        <v>855125</v>
      </c>
      <c r="Q20" s="20"/>
    </row>
    <row r="21" spans="1:17" ht="15" customHeight="1">
      <c r="A21" s="21"/>
      <c r="B21" s="22"/>
      <c r="C21" s="29"/>
      <c r="D21" s="66" t="s">
        <v>13</v>
      </c>
      <c r="E21" s="66"/>
      <c r="F21" s="66"/>
      <c r="G21" s="28">
        <v>371203</v>
      </c>
      <c r="H21" s="28">
        <v>830959</v>
      </c>
      <c r="I21" s="22"/>
      <c r="J21" s="22"/>
      <c r="K21" s="19"/>
      <c r="L21" s="19" t="s">
        <v>14</v>
      </c>
      <c r="M21" s="19"/>
      <c r="N21" s="25"/>
      <c r="O21" s="28">
        <v>-218086</v>
      </c>
      <c r="P21" s="28">
        <v>115811</v>
      </c>
      <c r="Q21" s="20"/>
    </row>
    <row r="22" spans="1:17" ht="15" customHeight="1">
      <c r="A22" s="21"/>
      <c r="B22" s="22"/>
      <c r="C22" s="29"/>
      <c r="D22" s="66" t="s">
        <v>15</v>
      </c>
      <c r="E22" s="66"/>
      <c r="F22" s="66"/>
      <c r="G22" s="28">
        <v>102634918</v>
      </c>
      <c r="H22" s="28">
        <v>276536402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6" t="s">
        <v>16</v>
      </c>
      <c r="E23" s="66"/>
      <c r="F23" s="66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98914765</v>
      </c>
      <c r="P23" s="27">
        <f>SUM(P24:P26)</f>
        <v>726174468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30760031</v>
      </c>
      <c r="P24" s="28">
        <v>580447727</v>
      </c>
      <c r="Q24" s="20"/>
    </row>
    <row r="25" spans="1:17" ht="15" customHeight="1">
      <c r="A25" s="21"/>
      <c r="B25" s="22"/>
      <c r="C25" s="29"/>
      <c r="D25" s="66" t="s">
        <v>18</v>
      </c>
      <c r="E25" s="66"/>
      <c r="F25" s="66"/>
      <c r="G25" s="28">
        <v>10863081814</v>
      </c>
      <c r="H25" s="28">
        <v>22465988833</v>
      </c>
      <c r="I25" s="22"/>
      <c r="J25" s="22"/>
      <c r="K25" s="19"/>
      <c r="L25" s="29" t="s">
        <v>12</v>
      </c>
      <c r="M25" s="29"/>
      <c r="N25" s="25"/>
      <c r="O25" s="28">
        <v>67525740</v>
      </c>
      <c r="P25" s="28">
        <v>110242886</v>
      </c>
      <c r="Q25" s="20"/>
    </row>
    <row r="26" spans="1:17" ht="15" customHeight="1">
      <c r="A26" s="21"/>
      <c r="B26" s="22"/>
      <c r="C26" s="29"/>
      <c r="D26" s="66" t="s">
        <v>19</v>
      </c>
      <c r="E26" s="66"/>
      <c r="F26" s="66"/>
      <c r="G26" s="28"/>
      <c r="H26" s="28"/>
      <c r="I26" s="22"/>
      <c r="J26" s="22"/>
      <c r="K26" s="19"/>
      <c r="L26" s="29" t="s">
        <v>14</v>
      </c>
      <c r="M26" s="29"/>
      <c r="N26" s="25"/>
      <c r="O26" s="28">
        <v>628994</v>
      </c>
      <c r="P26" s="28">
        <v>35483855</v>
      </c>
      <c r="Q26" s="20"/>
    </row>
    <row r="27" spans="1:17" ht="15" customHeight="1">
      <c r="A27" s="21"/>
      <c r="B27" s="22"/>
      <c r="C27" s="29"/>
      <c r="D27" s="66" t="s">
        <v>20</v>
      </c>
      <c r="E27" s="66"/>
      <c r="F27" s="25"/>
      <c r="G27" s="28"/>
      <c r="H27" s="28"/>
      <c r="I27" s="22"/>
      <c r="J27" s="13"/>
      <c r="K27" s="67" t="s">
        <v>21</v>
      </c>
      <c r="L27" s="67"/>
      <c r="M27" s="67"/>
      <c r="N27" s="67"/>
      <c r="O27" s="27">
        <f>O16-O23</f>
        <v>-97288987</v>
      </c>
      <c r="P27" s="27">
        <f>P16-P23</f>
        <v>-725203532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9845172730</v>
      </c>
      <c r="H29" s="27">
        <f>SUM(H30:H48)</f>
        <v>22842752422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6" t="s">
        <v>23</v>
      </c>
      <c r="E30" s="66"/>
      <c r="F30" s="66"/>
      <c r="G30" s="28">
        <v>1808381806</v>
      </c>
      <c r="H30" s="28">
        <v>3819149678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6" t="s">
        <v>24</v>
      </c>
      <c r="E31" s="66"/>
      <c r="F31" s="66"/>
      <c r="G31" s="28">
        <v>109622614</v>
      </c>
      <c r="H31" s="28">
        <v>324859330</v>
      </c>
      <c r="I31" s="22"/>
      <c r="J31" s="13"/>
      <c r="K31" s="24" t="s">
        <v>5</v>
      </c>
      <c r="L31" s="22"/>
      <c r="M31" s="25"/>
      <c r="N31" s="25"/>
      <c r="O31" s="27">
        <f>O33+O36+O37</f>
        <v>1692061653</v>
      </c>
      <c r="P31" s="27">
        <f>P33+P36+P37</f>
        <v>1687902907</v>
      </c>
      <c r="Q31" s="20"/>
    </row>
    <row r="32" spans="1:17" ht="15" customHeight="1">
      <c r="A32" s="21"/>
      <c r="B32" s="22"/>
      <c r="C32" s="24"/>
      <c r="D32" s="66" t="s">
        <v>25</v>
      </c>
      <c r="E32" s="66"/>
      <c r="F32" s="66"/>
      <c r="G32" s="28">
        <v>188561189</v>
      </c>
      <c r="H32" s="28">
        <v>413401167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6" t="s">
        <v>27</v>
      </c>
      <c r="E34" s="66"/>
      <c r="F34" s="66"/>
      <c r="G34" s="28">
        <v>1269063617</v>
      </c>
      <c r="H34" s="28">
        <v>2581681407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29</v>
      </c>
      <c r="E35" s="66"/>
      <c r="F35" s="66"/>
      <c r="G35" s="28">
        <v>3833629885</v>
      </c>
      <c r="H35" s="28">
        <v>10859842459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31</v>
      </c>
      <c r="E36" s="66"/>
      <c r="F36" s="66"/>
      <c r="G36" s="28">
        <v>45647745</v>
      </c>
      <c r="H36" s="28">
        <v>137109519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33</v>
      </c>
      <c r="E37" s="66"/>
      <c r="F37" s="66"/>
      <c r="G37" s="28">
        <v>82196125</v>
      </c>
      <c r="H37" s="28">
        <v>122819273</v>
      </c>
      <c r="I37" s="22"/>
      <c r="J37" s="22"/>
      <c r="K37" s="19"/>
      <c r="L37" s="30" t="s">
        <v>57</v>
      </c>
      <c r="M37" s="25"/>
      <c r="N37" s="25"/>
      <c r="O37" s="28">
        <v>1692061653</v>
      </c>
      <c r="P37" s="28">
        <v>1687902907</v>
      </c>
      <c r="Q37" s="20"/>
    </row>
    <row r="38" spans="1:17" ht="15" customHeight="1">
      <c r="A38" s="21"/>
      <c r="B38" s="22"/>
      <c r="C38" s="24"/>
      <c r="D38" s="66" t="s">
        <v>34</v>
      </c>
      <c r="E38" s="66"/>
      <c r="F38" s="66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6" t="s">
        <v>35</v>
      </c>
      <c r="E39" s="66"/>
      <c r="F39" s="66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3316124782</v>
      </c>
      <c r="P39" s="27">
        <f>P41+P44+P45</f>
        <v>2931414853</v>
      </c>
      <c r="Q39" s="20"/>
    </row>
    <row r="40" spans="1:17" ht="15" customHeight="1">
      <c r="A40" s="21"/>
      <c r="B40" s="22"/>
      <c r="C40" s="24"/>
      <c r="D40" s="66" t="s">
        <v>36</v>
      </c>
      <c r="E40" s="66"/>
      <c r="F40" s="66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6" t="s">
        <v>37</v>
      </c>
      <c r="E41" s="66"/>
      <c r="F41" s="66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6" t="s">
        <v>39</v>
      </c>
      <c r="E42" s="66"/>
      <c r="F42" s="66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6" t="s">
        <v>40</v>
      </c>
      <c r="E44" s="66"/>
      <c r="F44" s="66"/>
      <c r="G44" s="28">
        <v>1147569322</v>
      </c>
      <c r="H44" s="28">
        <v>2175197673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42</v>
      </c>
      <c r="E45" s="66"/>
      <c r="F45" s="66"/>
      <c r="G45" s="28">
        <v>925706826</v>
      </c>
      <c r="H45" s="28">
        <v>1716261045</v>
      </c>
      <c r="I45" s="22"/>
      <c r="J45" s="22"/>
      <c r="K45" s="19"/>
      <c r="L45" s="30" t="s">
        <v>56</v>
      </c>
      <c r="M45" s="25"/>
      <c r="N45" s="25"/>
      <c r="O45" s="28">
        <v>3316124782</v>
      </c>
      <c r="P45" s="28">
        <v>2931414853</v>
      </c>
      <c r="Q45" s="20"/>
    </row>
    <row r="46" spans="1:17" ht="15" customHeight="1">
      <c r="A46" s="21"/>
      <c r="B46" s="22"/>
      <c r="C46" s="24"/>
      <c r="D46" s="66" t="s">
        <v>43</v>
      </c>
      <c r="E46" s="66"/>
      <c r="F46" s="66"/>
      <c r="G46" s="28">
        <v>435011687</v>
      </c>
      <c r="H46" s="28">
        <v>692430871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7" t="s">
        <v>44</v>
      </c>
      <c r="L47" s="67"/>
      <c r="M47" s="67"/>
      <c r="N47" s="67"/>
      <c r="O47" s="27">
        <f>O31-O39</f>
        <v>-1624063129</v>
      </c>
      <c r="P47" s="27">
        <f>P31-P39</f>
        <v>-1243511946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-218086</v>
      </c>
      <c r="H48" s="28"/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7" t="s">
        <v>46</v>
      </c>
      <c r="D50" s="67"/>
      <c r="E50" s="67"/>
      <c r="F50" s="67"/>
      <c r="G50" s="37">
        <f>G16-G29</f>
        <v>1790856165</v>
      </c>
      <c r="H50" s="37">
        <f>H16-H29</f>
        <v>1016515712</v>
      </c>
      <c r="I50" s="36"/>
      <c r="J50" s="69" t="s">
        <v>47</v>
      </c>
      <c r="K50" s="69"/>
      <c r="L50" s="69"/>
      <c r="M50" s="69"/>
      <c r="N50" s="69"/>
      <c r="O50" s="37">
        <f>G50+O27+O47</f>
        <v>69504049</v>
      </c>
      <c r="P50" s="37">
        <f>H50+P27+P47</f>
        <v>-952199766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9" t="s">
        <v>54</v>
      </c>
      <c r="K52" s="69"/>
      <c r="L52" s="69"/>
      <c r="M52" s="69"/>
      <c r="N52" s="69"/>
      <c r="O52" s="62">
        <v>3405547667</v>
      </c>
      <c r="P52" s="37">
        <v>4357747434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55</v>
      </c>
      <c r="K53" s="69"/>
      <c r="L53" s="69"/>
      <c r="M53" s="69"/>
      <c r="N53" s="69"/>
      <c r="O53" s="62">
        <v>3475051715</v>
      </c>
      <c r="P53" s="62">
        <v>3405547667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2"/>
      <c r="E59" s="72"/>
      <c r="F59" s="72"/>
      <c r="G59" s="72"/>
      <c r="H59" s="51"/>
      <c r="I59" s="52"/>
      <c r="J59" s="52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54"/>
      <c r="C60" s="5"/>
      <c r="D60" s="70" t="s">
        <v>49</v>
      </c>
      <c r="E60" s="70"/>
      <c r="F60" s="70"/>
      <c r="G60" s="70"/>
      <c r="H60" s="5"/>
      <c r="I60" s="55"/>
      <c r="J60" s="5"/>
      <c r="K60" s="47"/>
      <c r="L60" s="70" t="s">
        <v>50</v>
      </c>
      <c r="M60" s="70"/>
      <c r="N60" s="70"/>
      <c r="O60" s="70"/>
      <c r="P60" s="5"/>
      <c r="Q60" s="5"/>
    </row>
    <row r="61" spans="1:17" ht="15" customHeight="1" hidden="1">
      <c r="A61" s="5"/>
      <c r="B61" s="56"/>
      <c r="C61" s="5"/>
      <c r="D61" s="71" t="s">
        <v>51</v>
      </c>
      <c r="E61" s="71"/>
      <c r="F61" s="71"/>
      <c r="G61" s="71"/>
      <c r="H61" s="5"/>
      <c r="I61" s="55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2021-07-16T23:21:34Z</cp:lastPrinted>
  <dcterms:created xsi:type="dcterms:W3CDTF">2014-04-03T22:27:46Z</dcterms:created>
  <dcterms:modified xsi:type="dcterms:W3CDTF">2021-07-16T23:23:24Z</dcterms:modified>
  <cp:category/>
  <cp:version/>
  <cp:contentType/>
  <cp:contentStatus/>
</cp:coreProperties>
</file>