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<sst xmlns="http://schemas.openxmlformats.org/spreadsheetml/2006/main" count="69" uniqueCount="65">
  <si>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</si>
  <si>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</si>
  <si>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</si>
  <si>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</si>
  <si>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</si>
  <si>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</si>
  <si>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</si>
  <si>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</si>
  <si>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</si>
  <si>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</si>
  <si>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</si>
  <si>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</si>
  <si>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</si>
  <si>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</si>
  <si>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</si>
  <si>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</si>
  <si>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</si>
  <si>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</si>
  <si>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</si>
  <si>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</si>
  <si>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</si>
  <si>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</si>
  <si>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</si>
  <si>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</si>
  <si>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</si>
  <si>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</si>
  <si>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</si>
  <si>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</si>
  <si>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</si>
  <si>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</si>
  <si>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</si>
  <si>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</si>
  <si>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</si>
  <si>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</si>
  <si>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</si>
  <si>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</si>
  <si>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</si>
  <si>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</si>
  <si>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</si>
  <si>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</si>
  <si>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</si>
  <si>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</si>
  <si>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</si>
  <si>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</si>
  <si>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</si>
  <si>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</si>
  <si>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</si>
  <si>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</si>
  <si>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</si>
  <si>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</si>
  <si>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</si>
  <si>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</si>
  <si>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</si>
  <si>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</si>
  <si>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</si>
  <si>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</si>
  <si>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</si>
  <si>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</si>
  <si>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</si>
  <si>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</si>
  <si>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</si>
  <si>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</si>
  <si>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JUDICIAL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</si>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</sst>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556563</v>
      </c>
      <c r="D14" s="28">
        <f>SUM(D26+D16)</f>
        <v>46577205</v>
      </c>
      <c r="E14" s="27"/>
      <c r="F14" s="63" t="s">
        <v>6</v>
      </c>
      <c r="G14" s="63"/>
      <c r="H14" s="28">
        <f>H16+H27</f>
        <v>3888235</v>
      </c>
      <c r="I14" s="28">
        <f>I16+I27</f>
        <v>38297456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556563</v>
      </c>
      <c r="D16" s="28">
        <f>SUM(D18:D24)</f>
        <v>43819792</v>
      </c>
      <c r="E16" s="27"/>
      <c r="F16" s="63" t="s">
        <v>8</v>
      </c>
      <c r="G16" s="63"/>
      <c r="H16" s="28">
        <f>SUM(H18:H25)</f>
        <v>3888235</v>
      </c>
      <c r="I16" s="28">
        <f>SUM(I18:I25)</f>
        <v>38297456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43729683</v>
      </c>
      <c r="E18" s="27"/>
      <c r="F18" s="62" t="s">
        <v>10</v>
      </c>
      <c r="G18" s="62"/>
      <c r="H18" s="33"/>
      <c r="I18" s="33">
        <v>38026163</v>
      </c>
      <c r="J18" s="23"/>
      <c r="L18" s="34"/>
      <c r="M18" s="34"/>
    </row>
    <row r="19" spans="1:12" ht="15.75">
      <c r="A19" s="66" t="s">
        <v>11</v>
      </c>
      <c r="B19" s="62"/>
      <c r="C19" s="33">
        <v>556563</v>
      </c>
      <c r="D19" s="33"/>
      <c r="E19" s="27"/>
      <c r="F19" s="62" t="s">
        <v>12</v>
      </c>
      <c r="G19" s="62"/>
      <c r="H19" s="33"/>
      <c r="I19" s="33">
        <v>21005</v>
      </c>
      <c r="J19" s="23"/>
      <c r="L19" s="34"/>
    </row>
    <row r="20" spans="1:12" ht="15.75">
      <c r="A20" s="66" t="s">
        <v>13</v>
      </c>
      <c r="B20" s="62"/>
      <c r="C20" s="33"/>
      <c r="D20" s="33">
        <v>90109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3888235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>
        <v>250288</v>
      </c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2757413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2283117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467962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6334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80429912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80429912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26510122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53919790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2021-07-19T20:01:03Z</dcterms:modified>
  <cp:category/>
  <cp:version/>
  <cp:contentType/>
  <cp:contentStatus/>
</cp:coreProperties>
</file>