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<sst xmlns="http://schemas.openxmlformats.org/spreadsheetml/2006/main" count="74" uniqueCount="72">
  <si>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</si>
  <si>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</si>
  <si>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</si>
  <si>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</si>
  <si>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</si>
  <si>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</si>
  <si>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</si>
  <si>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</si>
  <si>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</si>
  <si>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</si>
  <si>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</si>
  <si>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</si>
  <si>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</si>
  <si>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</si>
  <si>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</si>
  <si>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</si>
  <si>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</si>
  <si>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</si>
  <si>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</si>
  <si>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</si>
  <si>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</si>
  <si>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</si>
  <si>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</si>
  <si>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</si>
  <si>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</si>
  <si>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</si>
  <si>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</si>
  <si>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</si>
  <si>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</si>
  <si>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</si>
  <si>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</si>
  <si>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</si>
  <si>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</si>
  <si>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</si>
  <si>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</si>
  <si>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</si>
  <si>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</si>
  <si>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</si>
  <si>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</si>
  <si>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</si>
  <si>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</si>
  <si>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</si>
  <si>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</si>
  <si>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</si>
  <si>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</si>
  <si>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</si>
  <si>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</si>
  <si>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</si>
  <si>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</si>
  <si>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</si>
  <si>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</si>
  <si>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</si>
  <si>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</si>
  <si>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</si>
  <si>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</si>
  <si>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</si>
  <si>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</si>
  <si>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</si>
  <si>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</si>
  <si>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</si>
  <si>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</si>
  <si>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</si>
  <si>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</si>
  <si>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</si>
  <si>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</si>
  <si>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</si>
  <si>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</si>
  <si>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</si>
  <si>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</si>
  <si>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ORGANISMOS AUTONOMOS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</si>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</sst>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16" sqref="B16:C1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2021</v>
      </c>
      <c r="E12" s="68">
        <v>2020</v>
      </c>
      <c r="F12" s="69"/>
      <c r="G12" s="86" t="s">
        <v>2</v>
      </c>
      <c r="H12" s="86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46641674</v>
      </c>
      <c r="E15" s="26">
        <f>SUM(E16:E23)</f>
        <v>96336413</v>
      </c>
      <c r="F15" s="27"/>
      <c r="G15" s="82" t="s">
        <v>6</v>
      </c>
      <c r="H15" s="82"/>
      <c r="I15" s="26">
        <f>SUM(I16:I18)</f>
        <v>518361521</v>
      </c>
      <c r="J15" s="26">
        <f>SUM(J16:J18)</f>
        <v>1015268783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428866052</v>
      </c>
      <c r="J16" s="30">
        <v>877851322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20534355</v>
      </c>
      <c r="J17" s="30">
        <v>49734401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68961114</v>
      </c>
      <c r="J18" s="30">
        <v>87683060</v>
      </c>
      <c r="K18" s="28"/>
    </row>
    <row r="19" spans="1:11" ht="15" customHeight="1">
      <c r="A19" s="29"/>
      <c r="B19" s="79" t="s">
        <v>13</v>
      </c>
      <c r="C19" s="79"/>
      <c r="D19" s="30"/>
      <c r="E19" s="30">
        <v>30000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3565923</v>
      </c>
      <c r="E20" s="30">
        <v>13580176</v>
      </c>
      <c r="F20" s="27"/>
      <c r="G20" s="82" t="s">
        <v>15</v>
      </c>
      <c r="H20" s="82"/>
      <c r="I20" s="26">
        <f>SUM(I21:I29)</f>
        <v>70252115</v>
      </c>
      <c r="J20" s="26">
        <f>SUM(J21:J29)</f>
        <v>65259885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>
        <v>61721878</v>
      </c>
      <c r="J21" s="30">
        <v>52852442</v>
      </c>
      <c r="K21" s="28"/>
    </row>
    <row r="22" spans="1:11" ht="15" customHeight="1">
      <c r="A22" s="29"/>
      <c r="B22" s="79" t="s">
        <v>18</v>
      </c>
      <c r="C22" s="79"/>
      <c r="D22" s="30">
        <v>43075751</v>
      </c>
      <c r="E22" s="30">
        <v>82726237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8530237</v>
      </c>
      <c r="J24" s="30">
        <v>12407443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664191257</v>
      </c>
      <c r="E25" s="26">
        <f>SUM(E26:E27)</f>
        <v>1042889147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/>
      <c r="E26" s="30">
        <v>1244345</v>
      </c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>
        <v>664191257</v>
      </c>
      <c r="E27" s="30">
        <v>1041644802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710832931</v>
      </c>
      <c r="E36" s="37">
        <f>E15+E25+E29</f>
        <v>1139225560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47892267</v>
      </c>
      <c r="J43" s="39">
        <f>SUM(J44:J49)</f>
        <v>4077047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47892267</v>
      </c>
      <c r="J44" s="30">
        <v>4077047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636505903</v>
      </c>
      <c r="J54" s="42">
        <f>J15+J20+J31+J36+J43+J51</f>
        <v>1084605715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74327028</v>
      </c>
      <c r="J56" s="42">
        <f>E36-J54</f>
        <v>54619845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2021-07-19T17:46:25Z</dcterms:modified>
  <cp:category/>
  <cp:version/>
  <cp:contentType/>
  <cp:contentStatus/>
</cp:coreProperties>
</file>