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CONSOL" sheetId="1" r:id="rId1"/>
  </sheets>
  <definedNames>
    <definedName name="_xlnm.Print_Area" localSheetId="0">'CONSOL'!$A$1:$J$56</definedName>
  </definedNames>
  <calcPr fullCalcOnLoad="1"/>
</workbook>
</file>

<file path=xl/sharedStrings.xml><?xml version="1.0" encoding="utf-8"?>
<sst xmlns="http://schemas.openxmlformats.org/spreadsheetml/2006/main" count="46" uniqueCount="39">
  <si>
    <t>Estado de Variación en la Hacienda Pública</t>
  </si>
  <si>
    <t>(Pesos)</t>
  </si>
  <si>
    <t>Concepto</t>
  </si>
  <si>
    <t>Hacienda Publica/Patrimonio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</si>
  <si>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</si>
  <si>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</si>
  <si>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</si>
  <si>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</si>
  <si>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</si>
  <si>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</si>
  <si>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</si>
  <si>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</si>
  <si>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</si>
  <si>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</si>
  <si>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</si>
  <si>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</si>
  <si>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</si>
  <si>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 xml:space="preserve"> </t>
  </si>
  <si>
    <t>Resultado del Ejercicio (Ahorro/Desahorro)</t>
  </si>
  <si>
    <t>Resultado de Ejercicios Anteriores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</si>
  <si>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</si>
  <si>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</si>
  <si>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</si>
  <si>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</si>
  <si>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</si>
  <si>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</si>
  <si>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Resultado por Posesión Monetaria</t>
  </si>
  <si>
    <t>Resultado por Tenencia de Activos No Monetarios</t>
  </si>
  <si>
    <t>ENTIDADES DEL SECTOR PARAESTATAL DE CONTROL PRESUPUESTAL INDIRECTO NO FINANCIERAS</t>
  </si>
  <si>
    <t>Cuenta de la Hacienda Pública Estatal 2021</t>
  </si>
  <si>
    <t>Hacienda Pública/Patrimonio Contribuido Neto 2020</t>
  </si>
  <si>
    <t>Hacienda Pública/Patrimonio Generado Neto 2020</t>
  </si>
  <si>
    <t>Exceso o Insuficiencia en la Actualización de la Hacienda Pública/Patrimonio Neto 2020</t>
  </si>
  <si>
    <t>Hacienda Pública/Patrimonio Neto Final del Ejercicio 2020</t>
  </si>
  <si>
    <t>Cambios en la Hacienda Pública/Patrimonio Contribuido Neto 2021</t>
  </si>
  <si>
    <t>Variaciones de la Hacienda Pública/Patrimonio Generado Neto 2021</t>
  </si>
  <si>
    <t>Cambios en el Exceso o Insuficiencia en la Actualización de la Hacienda Pública/Patrimonio Neto 2021</t>
  </si>
  <si>
    <t>Hacienda Pública / Patrimonio Neto Final 2021</t>
  </si>
  <si>
    <t>Del 1o de enero al 30 de junio de 2021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</si>
</sst>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2"/>
      <name val="Soberana Sans"/>
      <family val="3"/>
    </font>
    <font>
      <b/>
      <sz val="12"/>
      <name val="Soberana Sans"/>
      <family val="3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Soberana Sans"/>
      <family val="3"/>
    </font>
    <font>
      <b/>
      <sz val="12"/>
      <color indexed="8"/>
      <name val="Soberana Sans"/>
      <family val="3"/>
    </font>
    <font>
      <sz val="12"/>
      <color indexed="8"/>
      <name val="Calibri"/>
      <family val="2"/>
    </font>
    <font>
      <b/>
      <sz val="12"/>
      <color indexed="9"/>
      <name val="Soberana Sans"/>
      <family val="3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Soberana Sans"/>
      <family val="3"/>
    </font>
    <font>
      <b/>
      <sz val="12"/>
      <color theme="1"/>
      <name val="Soberana Sans"/>
      <family val="3"/>
    </font>
    <font>
      <sz val="12"/>
      <color theme="1"/>
      <name val="Calibri"/>
      <family val="2"/>
    </font>
    <font>
      <b/>
      <sz val="12"/>
      <color theme="0"/>
      <name val="Soberana Sans"/>
      <family val="3"/>
    </font>
    <font>
      <b/>
      <sz val="12"/>
      <color theme="0"/>
      <name val="Arial"/>
      <family val="2"/>
    </font>
    <font>
      <b/>
      <sz val="12"/>
      <color theme="1" tint="0.34999001026153564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88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Border="1" applyAlignment="1">
      <alignment horizontal="centerContinuous"/>
    </xf>
    <xf numFmtId="0" fontId="4" fillId="33" borderId="0" xfId="0" applyFont="1" applyFill="1" applyAlignment="1">
      <alignment wrapText="1"/>
    </xf>
    <xf numFmtId="43" fontId="4" fillId="33" borderId="0" xfId="48" applyNumberFormat="1" applyFont="1" applyFill="1" applyAlignment="1">
      <alignment horizontal="center"/>
    </xf>
    <xf numFmtId="0" fontId="5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Alignment="1">
      <alignment/>
    </xf>
    <xf numFmtId="0" fontId="6" fillId="33" borderId="0" xfId="0" applyFont="1" applyFill="1" applyBorder="1" applyAlignment="1">
      <alignment horizontal="centerContinuous"/>
    </xf>
    <xf numFmtId="0" fontId="6" fillId="33" borderId="0" xfId="15" applyNumberFormat="1" applyFont="1" applyFill="1" applyBorder="1" applyAlignment="1">
      <alignment horizontal="centerContinuous" vertical="center"/>
      <protection/>
    </xf>
    <xf numFmtId="0" fontId="5" fillId="33" borderId="10" xfId="15" applyNumberFormat="1" applyFont="1" applyFill="1" applyBorder="1" applyAlignment="1">
      <alignment horizontal="centerContinuous" vertical="center"/>
      <protection/>
    </xf>
    <xf numFmtId="0" fontId="6" fillId="33" borderId="10" xfId="15" applyNumberFormat="1" applyFont="1" applyFill="1" applyBorder="1" applyAlignment="1">
      <alignment horizontal="centerContinuous" vertical="center"/>
      <protection/>
    </xf>
    <xf numFmtId="0" fontId="48" fillId="0" borderId="0" xfId="0" applyFont="1" applyBorder="1" applyAlignment="1">
      <alignment vertical="center" wrapText="1"/>
    </xf>
    <xf numFmtId="0" fontId="49" fillId="0" borderId="0" xfId="0" applyFont="1" applyAlignment="1">
      <alignment/>
    </xf>
    <xf numFmtId="0" fontId="50" fillId="33" borderId="11" xfId="0" applyFont="1" applyFill="1" applyBorder="1" applyAlignment="1">
      <alignment/>
    </xf>
    <xf numFmtId="0" fontId="49" fillId="0" borderId="0" xfId="0" applyFont="1" applyFill="1" applyAlignment="1">
      <alignment/>
    </xf>
    <xf numFmtId="0" fontId="51" fillId="33" borderId="12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3" fontId="48" fillId="33" borderId="0" xfId="0" applyNumberFormat="1" applyFont="1" applyFill="1" applyBorder="1" applyAlignment="1">
      <alignment/>
    </xf>
    <xf numFmtId="0" fontId="5" fillId="33" borderId="13" xfId="0" applyFont="1" applyFill="1" applyBorder="1" applyAlignment="1">
      <alignment vertical="top" wrapText="1"/>
    </xf>
    <xf numFmtId="0" fontId="6" fillId="0" borderId="0" xfId="0" applyFont="1" applyFill="1" applyBorder="1" applyAlignment="1">
      <alignment/>
    </xf>
    <xf numFmtId="0" fontId="48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/>
    </xf>
    <xf numFmtId="0" fontId="50" fillId="33" borderId="12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3" fontId="49" fillId="33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48" fillId="33" borderId="14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50" fillId="33" borderId="15" xfId="0" applyFont="1" applyFill="1" applyBorder="1" applyAlignment="1">
      <alignment/>
    </xf>
    <xf numFmtId="0" fontId="50" fillId="33" borderId="14" xfId="0" applyFont="1" applyFill="1" applyBorder="1" applyAlignment="1">
      <alignment/>
    </xf>
    <xf numFmtId="0" fontId="5" fillId="33" borderId="16" xfId="0" applyFont="1" applyFill="1" applyBorder="1" applyAlignment="1">
      <alignment vertical="top" wrapText="1"/>
    </xf>
    <xf numFmtId="0" fontId="52" fillId="0" borderId="0" xfId="0" applyFont="1" applyAlignment="1">
      <alignment/>
    </xf>
    <xf numFmtId="0" fontId="50" fillId="33" borderId="17" xfId="0" applyFont="1" applyFill="1" applyBorder="1" applyAlignment="1">
      <alignment/>
    </xf>
    <xf numFmtId="0" fontId="50" fillId="33" borderId="17" xfId="0" applyFont="1" applyFill="1" applyBorder="1" applyAlignment="1">
      <alignment/>
    </xf>
    <xf numFmtId="0" fontId="50" fillId="33" borderId="18" xfId="0" applyFont="1" applyFill="1" applyBorder="1" applyAlignment="1">
      <alignment/>
    </xf>
    <xf numFmtId="0" fontId="4" fillId="33" borderId="14" xfId="0" applyFont="1" applyFill="1" applyBorder="1" applyAlignment="1">
      <alignment vertical="top"/>
    </xf>
    <xf numFmtId="0" fontId="4" fillId="33" borderId="14" xfId="0" applyFont="1" applyFill="1" applyBorder="1" applyAlignment="1">
      <alignment/>
    </xf>
    <xf numFmtId="43" fontId="4" fillId="33" borderId="14" xfId="48" applyFont="1" applyFill="1" applyBorder="1" applyAlignment="1">
      <alignment/>
    </xf>
    <xf numFmtId="0" fontId="4" fillId="33" borderId="14" xfId="0" applyFont="1" applyFill="1" applyBorder="1" applyAlignment="1">
      <alignment vertical="center"/>
    </xf>
    <xf numFmtId="0" fontId="4" fillId="33" borderId="14" xfId="0" applyFont="1" applyFill="1" applyBorder="1" applyAlignment="1">
      <alignment/>
    </xf>
    <xf numFmtId="43" fontId="4" fillId="33" borderId="16" xfId="48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50" fillId="33" borderId="0" xfId="0" applyFont="1" applyFill="1" applyAlignment="1">
      <alignment/>
    </xf>
    <xf numFmtId="0" fontId="5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43" fontId="4" fillId="0" borderId="0" xfId="48" applyNumberFormat="1" applyFont="1" applyFill="1" applyAlignment="1">
      <alignment horizontal="center"/>
    </xf>
    <xf numFmtId="0" fontId="53" fillId="34" borderId="19" xfId="53" applyFont="1" applyFill="1" applyBorder="1" applyAlignment="1">
      <alignment horizontal="center" vertical="center" wrapText="1"/>
      <protection/>
    </xf>
    <xf numFmtId="0" fontId="54" fillId="34" borderId="20" xfId="53" applyFont="1" applyFill="1" applyBorder="1" applyAlignment="1">
      <alignment horizontal="center" vertical="center" wrapText="1"/>
      <protection/>
    </xf>
    <xf numFmtId="0" fontId="54" fillId="34" borderId="20" xfId="0" applyFont="1" applyFill="1" applyBorder="1" applyAlignment="1">
      <alignment horizontal="center" vertical="center" wrapText="1"/>
    </xf>
    <xf numFmtId="0" fontId="5" fillId="34" borderId="21" xfId="53" applyFont="1" applyFill="1" applyBorder="1" applyAlignment="1">
      <alignment horizontal="center" vertical="center" wrapText="1"/>
      <protection/>
    </xf>
    <xf numFmtId="0" fontId="5" fillId="34" borderId="0" xfId="15" applyNumberFormat="1" applyFont="1" applyFill="1" applyBorder="1" applyAlignment="1">
      <alignment horizontal="centerContinuous" vertical="center"/>
      <protection/>
    </xf>
    <xf numFmtId="0" fontId="6" fillId="34" borderId="0" xfId="15" applyNumberFormat="1" applyFont="1" applyFill="1" applyBorder="1" applyAlignment="1">
      <alignment horizontal="centerContinuous" vertical="center"/>
      <protection/>
    </xf>
    <xf numFmtId="0" fontId="50" fillId="34" borderId="11" xfId="0" applyFont="1" applyFill="1" applyBorder="1" applyAlignment="1">
      <alignment/>
    </xf>
    <xf numFmtId="0" fontId="49" fillId="34" borderId="17" xfId="0" applyFont="1" applyFill="1" applyBorder="1" applyAlignment="1">
      <alignment/>
    </xf>
    <xf numFmtId="0" fontId="55" fillId="34" borderId="17" xfId="0" applyFont="1" applyFill="1" applyBorder="1" applyAlignment="1">
      <alignment horizontal="left" vertical="top"/>
    </xf>
    <xf numFmtId="0" fontId="6" fillId="34" borderId="17" xfId="0" applyFont="1" applyFill="1" applyBorder="1" applyAlignment="1">
      <alignment vertical="top" wrapText="1"/>
    </xf>
    <xf numFmtId="0" fontId="6" fillId="34" borderId="17" xfId="0" applyFont="1" applyFill="1" applyBorder="1" applyAlignment="1">
      <alignment/>
    </xf>
    <xf numFmtId="165" fontId="3" fillId="34" borderId="17" xfId="48" applyNumberFormat="1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5" fillId="34" borderId="18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43" fontId="52" fillId="0" borderId="0" xfId="48" applyFont="1" applyAlignment="1">
      <alignment/>
    </xf>
    <xf numFmtId="43" fontId="52" fillId="0" borderId="0" xfId="0" applyNumberFormat="1" applyFont="1" applyAlignment="1">
      <alignment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4" xfId="0" applyFont="1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50" fillId="33" borderId="17" xfId="0" applyFont="1" applyFill="1" applyBorder="1" applyAlignment="1" applyProtection="1">
      <alignment horizontal="center"/>
      <protection locked="0"/>
    </xf>
    <xf numFmtId="0" fontId="49" fillId="33" borderId="0" xfId="0" applyFont="1" applyFill="1" applyBorder="1" applyAlignment="1">
      <alignment horizontal="left" vertical="top" wrapText="1"/>
    </xf>
    <xf numFmtId="0" fontId="48" fillId="33" borderId="0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left" vertical="justify" wrapText="1"/>
    </xf>
    <xf numFmtId="0" fontId="56" fillId="33" borderId="0" xfId="0" applyFont="1" applyFill="1" applyBorder="1" applyAlignment="1">
      <alignment horizontal="left" vertical="top" wrapText="1"/>
    </xf>
    <xf numFmtId="0" fontId="5" fillId="33" borderId="0" xfId="53" applyFont="1" applyFill="1" applyBorder="1" applyAlignment="1">
      <alignment horizontal="center"/>
      <protection/>
    </xf>
    <xf numFmtId="0" fontId="6" fillId="33" borderId="0" xfId="0" applyFont="1" applyFill="1" applyBorder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tabSelected="1" zoomScalePageLayoutView="0" workbookViewId="0" topLeftCell="A1">
      <selection activeCell="A14" sqref="A14"/>
    </sheetView>
  </sheetViews>
  <sheetFormatPr defaultColWidth="11.421875" defaultRowHeight="15"/>
  <cols>
    <col min="1" max="2" width="1.7109375" style="34" customWidth="1"/>
    <col min="3" max="4" width="34.7109375" style="34" customWidth="1"/>
    <col min="5" max="6" width="21.00390625" style="34" customWidth="1"/>
    <col min="7" max="7" width="21.57421875" style="34" customWidth="1"/>
    <col min="8" max="9" width="21.00390625" style="34" customWidth="1"/>
    <col min="10" max="10" width="1.7109375" style="34" customWidth="1"/>
    <col min="11" max="11" width="11.421875" style="34" customWidth="1"/>
    <col min="12" max="12" width="11.7109375" style="34" bestFit="1" customWidth="1"/>
    <col min="13" max="16384" width="11.421875" style="34" customWidth="1"/>
  </cols>
  <sheetData>
    <row r="1" spans="1:10" s="1" customFormat="1" ht="4.5" customHeight="1">
      <c r="A1" s="2"/>
      <c r="B1" s="2"/>
      <c r="C1" s="3"/>
      <c r="D1" s="4"/>
      <c r="E1" s="5"/>
      <c r="F1" s="5"/>
      <c r="G1" s="5"/>
      <c r="H1" s="5"/>
      <c r="I1" s="3"/>
      <c r="J1" s="2"/>
    </row>
    <row r="2" spans="1:10" s="1" customFormat="1" ht="15" customHeight="1">
      <c r="A2" s="3"/>
      <c r="B2" s="87" t="s">
        <v>29</v>
      </c>
      <c r="C2" s="87"/>
      <c r="D2" s="87"/>
      <c r="E2" s="87"/>
      <c r="F2" s="87"/>
      <c r="G2" s="87"/>
      <c r="H2" s="87"/>
      <c r="I2" s="87"/>
      <c r="J2" s="3"/>
    </row>
    <row r="3" spans="1:10" s="1" customFormat="1" ht="15" customHeight="1">
      <c r="A3" s="3"/>
      <c r="B3" s="87" t="s">
        <v>0</v>
      </c>
      <c r="C3" s="87"/>
      <c r="D3" s="87"/>
      <c r="E3" s="87"/>
      <c r="F3" s="87"/>
      <c r="G3" s="87"/>
      <c r="H3" s="87"/>
      <c r="I3" s="87"/>
      <c r="J3" s="3"/>
    </row>
    <row r="4" spans="1:10" s="1" customFormat="1" ht="15" customHeight="1">
      <c r="A4" s="6"/>
      <c r="B4" s="87" t="s">
        <v>38</v>
      </c>
      <c r="C4" s="87"/>
      <c r="D4" s="87"/>
      <c r="E4" s="87"/>
      <c r="F4" s="87"/>
      <c r="G4" s="87"/>
      <c r="H4" s="87"/>
      <c r="I4" s="87"/>
      <c r="J4" s="3"/>
    </row>
    <row r="5" spans="1:10" s="1" customFormat="1" ht="15" customHeight="1">
      <c r="A5" s="6"/>
      <c r="B5" s="87" t="s">
        <v>1</v>
      </c>
      <c r="C5" s="87"/>
      <c r="D5" s="87"/>
      <c r="E5" s="87"/>
      <c r="F5" s="87"/>
      <c r="G5" s="87"/>
      <c r="H5" s="87"/>
      <c r="I5" s="87"/>
      <c r="J5" s="3"/>
    </row>
    <row r="6" spans="1:10" s="1" customFormat="1" ht="4.5" customHeight="1">
      <c r="A6" s="6"/>
      <c r="B6" s="87"/>
      <c r="C6" s="87"/>
      <c r="D6" s="87"/>
      <c r="E6" s="87"/>
      <c r="F6" s="87"/>
      <c r="G6" s="87"/>
      <c r="H6" s="87"/>
      <c r="I6" s="87"/>
      <c r="J6" s="3"/>
    </row>
    <row r="7" spans="1:11" s="1" customFormat="1" ht="15" customHeight="1">
      <c r="A7" s="6"/>
      <c r="B7" s="86" t="s">
        <v>28</v>
      </c>
      <c r="C7" s="86"/>
      <c r="D7" s="86"/>
      <c r="E7" s="86"/>
      <c r="F7" s="86"/>
      <c r="G7" s="86"/>
      <c r="H7" s="86"/>
      <c r="I7" s="86"/>
      <c r="J7" s="86"/>
      <c r="K7" s="86"/>
    </row>
    <row r="8" spans="1:10" s="1" customFormat="1" ht="4.5" customHeight="1">
      <c r="A8" s="6"/>
      <c r="B8" s="7"/>
      <c r="C8" s="8"/>
      <c r="D8" s="8"/>
      <c r="E8" s="8"/>
      <c r="F8" s="8"/>
      <c r="G8" s="8"/>
      <c r="H8" s="9"/>
      <c r="I8" s="8"/>
      <c r="J8" s="3"/>
    </row>
    <row r="9" spans="1:10" s="1" customFormat="1" ht="4.5" customHeight="1" thickBot="1">
      <c r="A9" s="10"/>
      <c r="B9" s="11"/>
      <c r="C9" s="11"/>
      <c r="D9" s="11"/>
      <c r="E9" s="11"/>
      <c r="F9" s="11"/>
      <c r="G9" s="11"/>
      <c r="H9" s="11"/>
      <c r="I9" s="11"/>
      <c r="J9" s="10"/>
    </row>
    <row r="10" spans="1:10" s="1" customFormat="1" ht="4.5" customHeight="1" hidden="1">
      <c r="A10" s="6"/>
      <c r="B10" s="9"/>
      <c r="C10" s="9"/>
      <c r="D10" s="9"/>
      <c r="E10" s="9"/>
      <c r="F10" s="9"/>
      <c r="G10" s="9"/>
      <c r="H10" s="9"/>
      <c r="I10" s="9"/>
      <c r="J10" s="6"/>
    </row>
    <row r="11" spans="1:10" s="12" customFormat="1" ht="63">
      <c r="A11" s="57"/>
      <c r="B11" s="58"/>
      <c r="C11" s="58" t="s">
        <v>2</v>
      </c>
      <c r="D11" s="58"/>
      <c r="E11" s="58" t="s">
        <v>3</v>
      </c>
      <c r="F11" s="59" t="s">
        <v>4</v>
      </c>
      <c r="G11" s="59" t="s">
        <v>5</v>
      </c>
      <c r="H11" s="58" t="s">
        <v>6</v>
      </c>
      <c r="I11" s="58" t="s">
        <v>7</v>
      </c>
      <c r="J11" s="60"/>
    </row>
    <row r="12" spans="1:10" s="13" customFormat="1" ht="4.5" customHeight="1" hidden="1" thickBot="1">
      <c r="A12" s="61"/>
      <c r="B12" s="62"/>
      <c r="C12" s="62"/>
      <c r="D12" s="62"/>
      <c r="E12" s="62"/>
      <c r="F12" s="62"/>
      <c r="G12" s="62"/>
      <c r="H12" s="62"/>
      <c r="I12" s="62"/>
      <c r="J12" s="61"/>
    </row>
    <row r="13" spans="1:10" s="15" customFormat="1" ht="4.5" customHeight="1">
      <c r="A13" s="63"/>
      <c r="B13" s="64"/>
      <c r="C13" s="65"/>
      <c r="D13" s="66"/>
      <c r="E13" s="67"/>
      <c r="F13" s="68"/>
      <c r="G13" s="69"/>
      <c r="H13" s="64"/>
      <c r="I13" s="65"/>
      <c r="J13" s="70"/>
    </row>
    <row r="14" spans="1:10" s="20" customFormat="1" ht="15" customHeight="1">
      <c r="A14" s="16"/>
      <c r="B14" s="17"/>
      <c r="C14" s="83" t="s">
        <v>30</v>
      </c>
      <c r="D14" s="83"/>
      <c r="E14" s="18">
        <f>SUM(E15:E17)</f>
        <v>1713753663</v>
      </c>
      <c r="F14" s="18">
        <f>SUM(F15:F17)</f>
        <v>0</v>
      </c>
      <c r="G14" s="18">
        <f>SUM(G15:G17)</f>
        <v>0</v>
      </c>
      <c r="H14" s="18">
        <f>SUM(H15:H17)</f>
        <v>0</v>
      </c>
      <c r="I14" s="18">
        <f>SUM(E14:H14)</f>
        <v>1713753663</v>
      </c>
      <c r="J14" s="19"/>
    </row>
    <row r="15" spans="1:12" s="26" customFormat="1" ht="15" customHeight="1">
      <c r="A15" s="23"/>
      <c r="B15" s="24"/>
      <c r="C15" s="77" t="s">
        <v>9</v>
      </c>
      <c r="D15" s="77"/>
      <c r="E15" s="25">
        <v>1124981370</v>
      </c>
      <c r="F15" s="25">
        <v>0</v>
      </c>
      <c r="G15" s="25">
        <v>0</v>
      </c>
      <c r="H15" s="25">
        <v>0</v>
      </c>
      <c r="I15" s="25">
        <f aca="true" t="shared" si="0" ref="I15:I23">SUM(E15:H15)</f>
        <v>1124981370</v>
      </c>
      <c r="J15" s="19"/>
      <c r="L15" s="27"/>
    </row>
    <row r="16" spans="1:12" s="26" customFormat="1" ht="15" customHeight="1">
      <c r="A16" s="23"/>
      <c r="B16" s="24"/>
      <c r="C16" s="77" t="s">
        <v>10</v>
      </c>
      <c r="D16" s="77"/>
      <c r="E16" s="25">
        <v>172933022</v>
      </c>
      <c r="F16" s="25">
        <v>0</v>
      </c>
      <c r="G16" s="25">
        <v>0</v>
      </c>
      <c r="H16" s="25">
        <v>0</v>
      </c>
      <c r="I16" s="25">
        <f t="shared" si="0"/>
        <v>172933022</v>
      </c>
      <c r="J16" s="19"/>
      <c r="L16" s="27"/>
    </row>
    <row r="17" spans="1:12" s="26" customFormat="1" ht="15" customHeight="1">
      <c r="A17" s="23"/>
      <c r="B17" s="24"/>
      <c r="C17" s="77" t="s">
        <v>11</v>
      </c>
      <c r="D17" s="77"/>
      <c r="E17" s="25">
        <v>415839271</v>
      </c>
      <c r="F17" s="25">
        <v>0</v>
      </c>
      <c r="G17" s="25">
        <v>0</v>
      </c>
      <c r="H17" s="25">
        <v>0</v>
      </c>
      <c r="I17" s="25">
        <f t="shared" si="0"/>
        <v>415839271</v>
      </c>
      <c r="J17" s="19"/>
      <c r="L17" s="27"/>
    </row>
    <row r="18" spans="1:10" s="20" customFormat="1" ht="15" customHeight="1">
      <c r="A18" s="16"/>
      <c r="B18" s="17"/>
      <c r="C18" s="21"/>
      <c r="D18" s="22"/>
      <c r="E18" s="18"/>
      <c r="F18" s="18"/>
      <c r="G18" s="18"/>
      <c r="H18" s="18"/>
      <c r="I18" s="18"/>
      <c r="J18" s="19"/>
    </row>
    <row r="19" spans="1:12" s="20" customFormat="1" ht="15" customHeight="1">
      <c r="A19" s="16"/>
      <c r="B19" s="17"/>
      <c r="C19" s="83" t="s">
        <v>31</v>
      </c>
      <c r="D19" s="83"/>
      <c r="E19" s="18">
        <f>SUM(E20:E25)</f>
        <v>0</v>
      </c>
      <c r="F19" s="18">
        <f>SUM(F20:F25)</f>
        <v>4213473986</v>
      </c>
      <c r="G19" s="18">
        <f>SUM(G20:G25)</f>
        <v>920510856</v>
      </c>
      <c r="H19" s="18">
        <f>SUM(H20:H25)</f>
        <v>0</v>
      </c>
      <c r="I19" s="18">
        <f>SUM(I20:I25)</f>
        <v>5133984842</v>
      </c>
      <c r="J19" s="19"/>
      <c r="L19" s="28"/>
    </row>
    <row r="20" spans="1:12" s="26" customFormat="1" ht="15" customHeight="1">
      <c r="A20" s="23"/>
      <c r="B20" s="24"/>
      <c r="C20" s="77" t="s">
        <v>12</v>
      </c>
      <c r="D20" s="77"/>
      <c r="E20" s="25">
        <v>0</v>
      </c>
      <c r="F20" s="25">
        <v>0</v>
      </c>
      <c r="G20" s="25">
        <v>920510856</v>
      </c>
      <c r="H20" s="25">
        <v>0</v>
      </c>
      <c r="I20" s="25">
        <f t="shared" si="0"/>
        <v>920510856</v>
      </c>
      <c r="J20" s="19"/>
      <c r="L20" s="27"/>
    </row>
    <row r="21" spans="1:12" s="26" customFormat="1" ht="15" customHeight="1">
      <c r="A21" s="23"/>
      <c r="B21" s="24"/>
      <c r="C21" s="77" t="s">
        <v>13</v>
      </c>
      <c r="D21" s="77"/>
      <c r="E21" s="25">
        <v>0</v>
      </c>
      <c r="F21" s="25">
        <v>804011611</v>
      </c>
      <c r="G21" s="25">
        <v>0</v>
      </c>
      <c r="H21" s="25">
        <v>0</v>
      </c>
      <c r="I21" s="25">
        <f t="shared" si="0"/>
        <v>804011611</v>
      </c>
      <c r="J21" s="19"/>
      <c r="L21" s="27"/>
    </row>
    <row r="22" spans="1:12" s="26" customFormat="1" ht="15" customHeight="1">
      <c r="A22" s="23"/>
      <c r="B22" s="24"/>
      <c r="C22" s="77" t="s">
        <v>14</v>
      </c>
      <c r="D22" s="77"/>
      <c r="E22" s="25">
        <v>0</v>
      </c>
      <c r="F22" s="25">
        <v>1960988117</v>
      </c>
      <c r="G22" s="25">
        <v>0</v>
      </c>
      <c r="H22" s="25">
        <v>0</v>
      </c>
      <c r="I22" s="25">
        <f t="shared" si="0"/>
        <v>1960988117</v>
      </c>
      <c r="J22" s="25"/>
      <c r="L22" s="27"/>
    </row>
    <row r="23" spans="1:12" s="26" customFormat="1" ht="15" customHeight="1">
      <c r="A23" s="23"/>
      <c r="B23" s="24"/>
      <c r="C23" s="77" t="s">
        <v>15</v>
      </c>
      <c r="D23" s="77"/>
      <c r="E23" s="25">
        <v>0</v>
      </c>
      <c r="F23" s="25">
        <v>0</v>
      </c>
      <c r="G23" s="25">
        <v>0</v>
      </c>
      <c r="H23" s="25">
        <v>0</v>
      </c>
      <c r="I23" s="25">
        <f t="shared" si="0"/>
        <v>0</v>
      </c>
      <c r="J23" s="19"/>
      <c r="L23" s="27"/>
    </row>
    <row r="24" spans="1:12" s="26" customFormat="1" ht="5.25" customHeight="1">
      <c r="A24" s="23"/>
      <c r="B24" s="24"/>
      <c r="C24" s="71"/>
      <c r="D24" s="71"/>
      <c r="E24" s="25"/>
      <c r="F24" s="25"/>
      <c r="G24" s="25"/>
      <c r="H24" s="25"/>
      <c r="I24" s="25"/>
      <c r="J24" s="19"/>
      <c r="L24" s="27"/>
    </row>
    <row r="25" spans="1:12" s="26" customFormat="1" ht="15" customHeight="1">
      <c r="A25" s="23"/>
      <c r="B25" s="24"/>
      <c r="C25" s="82" t="s">
        <v>8</v>
      </c>
      <c r="D25" s="82"/>
      <c r="E25" s="25">
        <v>0</v>
      </c>
      <c r="F25" s="25">
        <v>1448474258</v>
      </c>
      <c r="G25" s="25">
        <v>0</v>
      </c>
      <c r="H25" s="25">
        <v>0</v>
      </c>
      <c r="I25" s="25">
        <f>SUM(E25:H25)</f>
        <v>1448474258</v>
      </c>
      <c r="J25" s="72"/>
      <c r="L25" s="27"/>
    </row>
    <row r="26" spans="1:12" s="20" customFormat="1" ht="33" customHeight="1">
      <c r="A26" s="16"/>
      <c r="B26" s="17"/>
      <c r="C26" s="83" t="s">
        <v>32</v>
      </c>
      <c r="D26" s="83"/>
      <c r="E26" s="18">
        <f>E27+E28</f>
        <v>0</v>
      </c>
      <c r="F26" s="18">
        <f>F27+F28</f>
        <v>0</v>
      </c>
      <c r="G26" s="18">
        <f>G27+G28</f>
        <v>0</v>
      </c>
      <c r="H26" s="18">
        <f>H27+H28</f>
        <v>2086328</v>
      </c>
      <c r="I26" s="18">
        <f>I27+I28</f>
        <v>2086328</v>
      </c>
      <c r="J26" s="19"/>
      <c r="L26" s="28"/>
    </row>
    <row r="27" spans="1:12" s="26" customFormat="1" ht="15" customHeight="1">
      <c r="A27" s="23"/>
      <c r="B27" s="24"/>
      <c r="C27" s="82" t="s">
        <v>26</v>
      </c>
      <c r="D27" s="82"/>
      <c r="E27" s="25">
        <v>0</v>
      </c>
      <c r="F27" s="25">
        <v>0</v>
      </c>
      <c r="G27" s="25">
        <v>0</v>
      </c>
      <c r="H27" s="25">
        <v>2086328</v>
      </c>
      <c r="I27" s="25">
        <f>SUM(E27:H27)</f>
        <v>2086328</v>
      </c>
      <c r="J27" s="72"/>
      <c r="L27" s="27"/>
    </row>
    <row r="28" spans="1:10" s="26" customFormat="1" ht="15" customHeight="1">
      <c r="A28" s="23"/>
      <c r="B28" s="24"/>
      <c r="C28" s="82" t="s">
        <v>27</v>
      </c>
      <c r="D28" s="82"/>
      <c r="E28" s="25">
        <v>0</v>
      </c>
      <c r="F28" s="25">
        <v>0</v>
      </c>
      <c r="G28" s="25">
        <v>0</v>
      </c>
      <c r="H28" s="25">
        <v>0</v>
      </c>
      <c r="I28" s="25">
        <f>SUM(E28:H28)</f>
        <v>0</v>
      </c>
      <c r="J28" s="72"/>
    </row>
    <row r="29" spans="1:12" s="20" customFormat="1" ht="21" customHeight="1">
      <c r="A29" s="16"/>
      <c r="B29" s="17"/>
      <c r="C29" s="84" t="s">
        <v>33</v>
      </c>
      <c r="D29" s="84"/>
      <c r="E29" s="29">
        <f>+E14+E19+E26</f>
        <v>1713753663</v>
      </c>
      <c r="F29" s="29">
        <f>+F14+F19+F26</f>
        <v>4213473986</v>
      </c>
      <c r="G29" s="29">
        <f>+G14+G19+G26</f>
        <v>920510856</v>
      </c>
      <c r="H29" s="29">
        <f>+H14+H19+H26</f>
        <v>2086328</v>
      </c>
      <c r="I29" s="29">
        <f>+I14+I19+I26</f>
        <v>6849824833</v>
      </c>
      <c r="J29" s="19"/>
      <c r="L29" s="28"/>
    </row>
    <row r="30" spans="1:12" s="26" customFormat="1" ht="15" customHeight="1">
      <c r="A30" s="23"/>
      <c r="B30" s="24"/>
      <c r="C30" s="22"/>
      <c r="D30" s="30"/>
      <c r="E30" s="25"/>
      <c r="F30" s="25"/>
      <c r="G30" s="25"/>
      <c r="H30" s="25"/>
      <c r="I30" s="25"/>
      <c r="J30" s="19"/>
      <c r="L30" s="27"/>
    </row>
    <row r="31" spans="1:12" s="20" customFormat="1" ht="15" customHeight="1">
      <c r="A31" s="16"/>
      <c r="B31" s="17"/>
      <c r="C31" s="85" t="s">
        <v>34</v>
      </c>
      <c r="D31" s="85"/>
      <c r="E31" s="18">
        <f>SUM(E32:E34)</f>
        <v>3606486</v>
      </c>
      <c r="F31" s="18">
        <f>SUM(F32:F34)</f>
        <v>0</v>
      </c>
      <c r="G31" s="18">
        <f>SUM(G32:G34)</f>
        <v>0</v>
      </c>
      <c r="H31" s="18">
        <f>SUM(H32:H34)</f>
        <v>0</v>
      </c>
      <c r="I31" s="18">
        <f>SUM(E31:H31)</f>
        <v>3606486</v>
      </c>
      <c r="J31" s="19"/>
      <c r="L31" s="28"/>
    </row>
    <row r="32" spans="1:12" s="26" customFormat="1" ht="15" customHeight="1">
      <c r="A32" s="23"/>
      <c r="B32" s="24"/>
      <c r="C32" s="77" t="s">
        <v>16</v>
      </c>
      <c r="D32" s="77"/>
      <c r="E32" s="25">
        <v>3606486</v>
      </c>
      <c r="F32" s="25">
        <v>0</v>
      </c>
      <c r="G32" s="25">
        <v>0</v>
      </c>
      <c r="H32" s="25">
        <v>0</v>
      </c>
      <c r="I32" s="25">
        <f>SUM(E32:H32)</f>
        <v>3606486</v>
      </c>
      <c r="J32" s="19"/>
      <c r="L32" s="27"/>
    </row>
    <row r="33" spans="1:12" s="26" customFormat="1" ht="15" customHeight="1">
      <c r="A33" s="23"/>
      <c r="B33" s="24"/>
      <c r="C33" s="77" t="s">
        <v>10</v>
      </c>
      <c r="D33" s="77"/>
      <c r="E33" s="25">
        <v>0</v>
      </c>
      <c r="F33" s="25">
        <v>0</v>
      </c>
      <c r="G33" s="25">
        <v>0</v>
      </c>
      <c r="H33" s="25">
        <v>0</v>
      </c>
      <c r="I33" s="25">
        <f>SUM(E33:H33)</f>
        <v>0</v>
      </c>
      <c r="J33" s="19"/>
      <c r="L33" s="27"/>
    </row>
    <row r="34" spans="1:12" s="26" customFormat="1" ht="15" customHeight="1">
      <c r="A34" s="23"/>
      <c r="B34" s="24"/>
      <c r="C34" s="77" t="s">
        <v>11</v>
      </c>
      <c r="D34" s="77"/>
      <c r="E34" s="25">
        <v>0</v>
      </c>
      <c r="F34" s="25">
        <v>0</v>
      </c>
      <c r="G34" s="25">
        <v>0</v>
      </c>
      <c r="H34" s="25">
        <v>0</v>
      </c>
      <c r="I34" s="25">
        <f>SUM(E34:H34)</f>
        <v>0</v>
      </c>
      <c r="J34" s="19"/>
      <c r="L34" s="27"/>
    </row>
    <row r="35" spans="1:10" s="20" customFormat="1" ht="15" customHeight="1">
      <c r="A35" s="16"/>
      <c r="B35" s="17"/>
      <c r="C35" s="21"/>
      <c r="D35" s="22"/>
      <c r="E35" s="18"/>
      <c r="F35" s="18"/>
      <c r="G35" s="18"/>
      <c r="H35" s="18"/>
      <c r="I35" s="18"/>
      <c r="J35" s="19"/>
    </row>
    <row r="36" spans="1:12" s="20" customFormat="1" ht="15" customHeight="1">
      <c r="A36" s="16" t="s">
        <v>17</v>
      </c>
      <c r="B36" s="17"/>
      <c r="C36" s="83" t="s">
        <v>35</v>
      </c>
      <c r="D36" s="83"/>
      <c r="E36" s="18">
        <f>SUM(E37:E42)</f>
        <v>0</v>
      </c>
      <c r="F36" s="18">
        <f>SUM(F37:F42)</f>
        <v>345799136</v>
      </c>
      <c r="G36" s="18">
        <f>SUM(G37:G42)</f>
        <v>104689660</v>
      </c>
      <c r="H36" s="18">
        <f>SUM(H37:H42)</f>
        <v>0</v>
      </c>
      <c r="I36" s="18">
        <f>SUM(I37:I42)</f>
        <v>450488796</v>
      </c>
      <c r="J36" s="19"/>
      <c r="L36" s="28"/>
    </row>
    <row r="37" spans="1:13" s="26" customFormat="1" ht="15" customHeight="1">
      <c r="A37" s="23"/>
      <c r="B37" s="24"/>
      <c r="C37" s="77" t="s">
        <v>18</v>
      </c>
      <c r="D37" s="77"/>
      <c r="E37" s="25">
        <v>0</v>
      </c>
      <c r="F37" s="25">
        <v>0</v>
      </c>
      <c r="G37" s="25">
        <v>818303536</v>
      </c>
      <c r="H37" s="25">
        <v>0</v>
      </c>
      <c r="I37" s="25">
        <f>SUM(E37:H37)</f>
        <v>818303536</v>
      </c>
      <c r="J37" s="19"/>
      <c r="L37" s="27"/>
      <c r="M37" s="27"/>
    </row>
    <row r="38" spans="1:13" s="26" customFormat="1" ht="15" customHeight="1">
      <c r="A38" s="23"/>
      <c r="B38" s="24"/>
      <c r="C38" s="77" t="s">
        <v>19</v>
      </c>
      <c r="D38" s="77"/>
      <c r="E38" s="25">
        <v>0</v>
      </c>
      <c r="F38" s="25">
        <v>345597683</v>
      </c>
      <c r="G38" s="25">
        <v>-920510856</v>
      </c>
      <c r="H38" s="25">
        <v>0</v>
      </c>
      <c r="I38" s="25">
        <f>SUM(E38:H38)</f>
        <v>-574913173</v>
      </c>
      <c r="J38" s="19"/>
      <c r="L38" s="27"/>
      <c r="M38" s="27"/>
    </row>
    <row r="39" spans="1:13" s="26" customFormat="1" ht="15" customHeight="1">
      <c r="A39" s="23"/>
      <c r="B39" s="24"/>
      <c r="C39" s="77" t="s">
        <v>14</v>
      </c>
      <c r="D39" s="77"/>
      <c r="E39" s="25">
        <v>0</v>
      </c>
      <c r="F39" s="25">
        <v>0</v>
      </c>
      <c r="G39" s="25">
        <v>0</v>
      </c>
      <c r="H39" s="25">
        <v>0</v>
      </c>
      <c r="I39" s="25">
        <f>SUM(E39:H39)</f>
        <v>0</v>
      </c>
      <c r="J39" s="19"/>
      <c r="L39" s="27"/>
      <c r="M39" s="27"/>
    </row>
    <row r="40" spans="1:12" s="26" customFormat="1" ht="15" customHeight="1">
      <c r="A40" s="23"/>
      <c r="B40" s="24"/>
      <c r="C40" s="77" t="s">
        <v>15</v>
      </c>
      <c r="D40" s="77"/>
      <c r="E40" s="25">
        <v>0</v>
      </c>
      <c r="F40" s="25">
        <v>0</v>
      </c>
      <c r="G40" s="25">
        <v>0</v>
      </c>
      <c r="H40" s="25">
        <v>0</v>
      </c>
      <c r="I40" s="25">
        <f>SUM(E40:H40)</f>
        <v>0</v>
      </c>
      <c r="J40" s="19"/>
      <c r="L40" s="27"/>
    </row>
    <row r="41" spans="1:12" s="26" customFormat="1" ht="6" customHeight="1">
      <c r="A41" s="23"/>
      <c r="B41" s="24"/>
      <c r="C41" s="73"/>
      <c r="D41" s="73"/>
      <c r="E41" s="25"/>
      <c r="F41" s="25"/>
      <c r="G41" s="25"/>
      <c r="H41" s="25"/>
      <c r="I41" s="25"/>
      <c r="J41" s="19"/>
      <c r="L41" s="27"/>
    </row>
    <row r="42" spans="1:12" s="26" customFormat="1" ht="15" customHeight="1">
      <c r="A42" s="23"/>
      <c r="B42" s="24"/>
      <c r="C42" s="82" t="s">
        <v>8</v>
      </c>
      <c r="D42" s="82"/>
      <c r="E42" s="25">
        <v>0</v>
      </c>
      <c r="F42" s="25">
        <v>201453</v>
      </c>
      <c r="G42" s="25">
        <v>206896980</v>
      </c>
      <c r="H42" s="25">
        <v>0</v>
      </c>
      <c r="I42" s="25">
        <f>SUM(E42:H42)</f>
        <v>207098433</v>
      </c>
      <c r="J42" s="19"/>
      <c r="L42" s="27"/>
    </row>
    <row r="43" spans="1:12" s="26" customFormat="1" ht="33" customHeight="1">
      <c r="A43" s="23"/>
      <c r="B43" s="24"/>
      <c r="C43" s="83" t="s">
        <v>36</v>
      </c>
      <c r="D43" s="83"/>
      <c r="E43" s="18">
        <f>E44+E45</f>
        <v>0</v>
      </c>
      <c r="F43" s="18">
        <f>F44+F45</f>
        <v>0</v>
      </c>
      <c r="G43" s="18">
        <f>G44+G45</f>
        <v>0</v>
      </c>
      <c r="H43" s="18">
        <f>H44+H45</f>
        <v>0</v>
      </c>
      <c r="I43" s="18">
        <f>I44+I45</f>
        <v>0</v>
      </c>
      <c r="J43" s="19"/>
      <c r="L43" s="27"/>
    </row>
    <row r="44" spans="1:12" s="26" customFormat="1" ht="15" customHeight="1">
      <c r="A44" s="23"/>
      <c r="B44" s="24"/>
      <c r="C44" s="82" t="s">
        <v>26</v>
      </c>
      <c r="D44" s="82"/>
      <c r="E44" s="25">
        <v>0</v>
      </c>
      <c r="F44" s="25">
        <v>0</v>
      </c>
      <c r="G44" s="25">
        <v>0</v>
      </c>
      <c r="H44" s="25">
        <v>0</v>
      </c>
      <c r="I44" s="25">
        <f>SUM(E44:H44)</f>
        <v>0</v>
      </c>
      <c r="J44" s="72"/>
      <c r="L44" s="27"/>
    </row>
    <row r="45" spans="1:10" s="26" customFormat="1" ht="15" customHeight="1">
      <c r="A45" s="23"/>
      <c r="B45" s="24"/>
      <c r="C45" s="82" t="s">
        <v>27</v>
      </c>
      <c r="D45" s="82"/>
      <c r="E45" s="25">
        <v>0</v>
      </c>
      <c r="F45" s="25">
        <v>0</v>
      </c>
      <c r="G45" s="25">
        <v>0</v>
      </c>
      <c r="H45" s="25">
        <v>0</v>
      </c>
      <c r="I45" s="25">
        <f>SUM(E45:H45)</f>
        <v>0</v>
      </c>
      <c r="J45" s="72"/>
    </row>
    <row r="46" spans="1:12" s="20" customFormat="1" ht="15" customHeight="1">
      <c r="A46" s="16"/>
      <c r="B46" s="17"/>
      <c r="C46" s="22" t="s">
        <v>37</v>
      </c>
      <c r="D46" s="21"/>
      <c r="E46" s="18">
        <f>E29+E31+E36+E43</f>
        <v>1717360149</v>
      </c>
      <c r="F46" s="18">
        <f>F29+F31+F36+F43</f>
        <v>4559273122</v>
      </c>
      <c r="G46" s="18">
        <f>G29+G31+G36+G43</f>
        <v>1025200516</v>
      </c>
      <c r="H46" s="18">
        <f>H29+H31+H36+H43</f>
        <v>2086328</v>
      </c>
      <c r="I46" s="18">
        <f>I29+I31+I36+I43</f>
        <v>7303920115</v>
      </c>
      <c r="J46" s="19"/>
      <c r="L46" s="28"/>
    </row>
    <row r="47" spans="1:13" ht="4.5" customHeight="1">
      <c r="A47" s="31"/>
      <c r="B47" s="32"/>
      <c r="C47" s="32"/>
      <c r="D47" s="32"/>
      <c r="E47" s="32"/>
      <c r="F47" s="32"/>
      <c r="G47" s="32"/>
      <c r="H47" s="32"/>
      <c r="I47" s="32"/>
      <c r="J47" s="33"/>
      <c r="K47" s="1"/>
      <c r="L47" s="27"/>
      <c r="M47" s="1"/>
    </row>
    <row r="48" spans="1:13" ht="15.75" hidden="1">
      <c r="A48" s="14"/>
      <c r="B48" s="35" t="s">
        <v>20</v>
      </c>
      <c r="C48" s="35"/>
      <c r="D48" s="35"/>
      <c r="E48" s="35"/>
      <c r="F48" s="35"/>
      <c r="G48" s="36"/>
      <c r="H48" s="36"/>
      <c r="I48" s="35"/>
      <c r="J48" s="37"/>
      <c r="K48" s="1"/>
      <c r="L48" s="27"/>
      <c r="M48" s="1"/>
    </row>
    <row r="49" spans="1:13" ht="4.5" customHeight="1" hidden="1">
      <c r="A49" s="31"/>
      <c r="B49" s="38"/>
      <c r="C49" s="39"/>
      <c r="D49" s="40"/>
      <c r="E49" s="40"/>
      <c r="F49" s="32"/>
      <c r="G49" s="41"/>
      <c r="H49" s="42"/>
      <c r="I49" s="40"/>
      <c r="J49" s="43"/>
      <c r="K49" s="1"/>
      <c r="L49" s="1"/>
      <c r="M49" s="1"/>
    </row>
    <row r="50" spans="1:13" ht="4.5" customHeight="1" hidden="1">
      <c r="A50" s="44"/>
      <c r="B50" s="45"/>
      <c r="C50" s="46"/>
      <c r="D50" s="47"/>
      <c r="E50" s="47"/>
      <c r="F50" s="44"/>
      <c r="G50" s="48"/>
      <c r="H50" s="49"/>
      <c r="I50" s="47"/>
      <c r="J50" s="47"/>
      <c r="K50" s="1"/>
      <c r="L50" s="1"/>
      <c r="M50" s="1"/>
    </row>
    <row r="51" spans="1:13" ht="15.75" hidden="1">
      <c r="A51" s="50"/>
      <c r="B51" s="78" t="s">
        <v>21</v>
      </c>
      <c r="C51" s="78"/>
      <c r="D51" s="78"/>
      <c r="E51" s="78"/>
      <c r="F51" s="78"/>
      <c r="G51" s="78"/>
      <c r="H51" s="78"/>
      <c r="I51" s="78"/>
      <c r="J51" s="78"/>
      <c r="K51" s="1"/>
      <c r="L51" s="1"/>
      <c r="M51" s="1"/>
    </row>
    <row r="52" spans="1:13" ht="15.75" hidden="1">
      <c r="A52" s="50"/>
      <c r="B52" s="45"/>
      <c r="C52" s="46"/>
      <c r="D52" s="47"/>
      <c r="E52" s="47"/>
      <c r="F52" s="50"/>
      <c r="G52" s="48"/>
      <c r="H52" s="46"/>
      <c r="I52" s="47"/>
      <c r="J52" s="47"/>
      <c r="K52" s="1"/>
      <c r="L52" s="1"/>
      <c r="M52" s="1"/>
    </row>
    <row r="53" spans="1:13" ht="15.75" hidden="1">
      <c r="A53" s="50"/>
      <c r="B53" s="45"/>
      <c r="C53" s="4"/>
      <c r="D53" s="79"/>
      <c r="E53" s="79"/>
      <c r="F53" s="50"/>
      <c r="G53" s="80"/>
      <c r="H53" s="80"/>
      <c r="I53" s="80"/>
      <c r="J53" s="47"/>
      <c r="K53" s="1"/>
      <c r="L53" s="1"/>
      <c r="M53" s="1"/>
    </row>
    <row r="54" spans="1:13" ht="16.5" hidden="1">
      <c r="A54" s="50"/>
      <c r="B54" s="51"/>
      <c r="C54" s="4"/>
      <c r="D54" s="81" t="s">
        <v>22</v>
      </c>
      <c r="E54" s="81"/>
      <c r="F54" s="47"/>
      <c r="G54" s="81" t="s">
        <v>23</v>
      </c>
      <c r="H54" s="81"/>
      <c r="I54" s="81"/>
      <c r="J54" s="47"/>
      <c r="K54" s="1"/>
      <c r="L54" s="1"/>
      <c r="M54" s="1"/>
    </row>
    <row r="55" spans="1:10" ht="15" customHeight="1" hidden="1">
      <c r="A55" s="50"/>
      <c r="B55" s="52"/>
      <c r="C55" s="4"/>
      <c r="D55" s="76" t="s">
        <v>24</v>
      </c>
      <c r="E55" s="76"/>
      <c r="F55" s="53"/>
      <c r="G55" s="76" t="s">
        <v>25</v>
      </c>
      <c r="H55" s="76"/>
      <c r="I55" s="76"/>
      <c r="J55" s="47"/>
    </row>
    <row r="56" spans="1:10" ht="4.5" customHeight="1" hidden="1">
      <c r="A56" s="50"/>
      <c r="B56" s="50"/>
      <c r="C56" s="50"/>
      <c r="D56" s="50"/>
      <c r="E56" s="50"/>
      <c r="F56" s="50"/>
      <c r="G56" s="50"/>
      <c r="H56" s="50"/>
      <c r="I56" s="50"/>
      <c r="J56" s="50"/>
    </row>
    <row r="57" spans="1:10" ht="15.75" hidden="1">
      <c r="A57" s="54"/>
      <c r="B57" s="54"/>
      <c r="C57" s="55"/>
      <c r="D57" s="55"/>
      <c r="E57" s="56"/>
      <c r="F57" s="56"/>
      <c r="G57" s="56"/>
      <c r="H57" s="56"/>
      <c r="I57" s="56"/>
      <c r="J57" s="54"/>
    </row>
    <row r="58" spans="1:10" ht="15.75" hidden="1">
      <c r="A58" s="54"/>
      <c r="B58" s="54"/>
      <c r="C58" s="55"/>
      <c r="D58" s="55"/>
      <c r="E58" s="56"/>
      <c r="F58" s="56"/>
      <c r="G58" s="56"/>
      <c r="H58" s="56"/>
      <c r="I58" s="56"/>
      <c r="J58" s="54"/>
    </row>
    <row r="59" spans="1:10" ht="15.75">
      <c r="A59" s="54"/>
      <c r="B59" s="54"/>
      <c r="C59" s="55"/>
      <c r="D59" s="55"/>
      <c r="E59" s="56"/>
      <c r="F59" s="56"/>
      <c r="G59" s="56"/>
      <c r="H59" s="56"/>
      <c r="I59" s="56"/>
      <c r="J59" s="54"/>
    </row>
    <row r="60" ht="15.75">
      <c r="F60" s="74"/>
    </row>
    <row r="61" ht="15.75">
      <c r="F61" s="75"/>
    </row>
  </sheetData>
  <sheetProtection/>
  <mergeCells count="40">
    <mergeCell ref="C14:D14"/>
    <mergeCell ref="B7:K7"/>
    <mergeCell ref="B2:I2"/>
    <mergeCell ref="B3:I3"/>
    <mergeCell ref="B4:I4"/>
    <mergeCell ref="B5:I5"/>
    <mergeCell ref="B6:I6"/>
    <mergeCell ref="C15:D15"/>
    <mergeCell ref="C16:D16"/>
    <mergeCell ref="C17:D17"/>
    <mergeCell ref="C19:D19"/>
    <mergeCell ref="C25:D25"/>
    <mergeCell ref="C20:D20"/>
    <mergeCell ref="C21:D21"/>
    <mergeCell ref="C22:D22"/>
    <mergeCell ref="C23:D23"/>
    <mergeCell ref="C29:D29"/>
    <mergeCell ref="C31:D31"/>
    <mergeCell ref="C26:D26"/>
    <mergeCell ref="C27:D27"/>
    <mergeCell ref="C28:D28"/>
    <mergeCell ref="C32:D32"/>
    <mergeCell ref="C33:D33"/>
    <mergeCell ref="C34:D34"/>
    <mergeCell ref="C36:D36"/>
    <mergeCell ref="C37:D37"/>
    <mergeCell ref="C38:D38"/>
    <mergeCell ref="D55:E55"/>
    <mergeCell ref="C43:D43"/>
    <mergeCell ref="C45:D45"/>
    <mergeCell ref="C44:D44"/>
    <mergeCell ref="G55:I55"/>
    <mergeCell ref="C39:D39"/>
    <mergeCell ref="C40:D40"/>
    <mergeCell ref="B51:J51"/>
    <mergeCell ref="D53:E53"/>
    <mergeCell ref="G53:I53"/>
    <mergeCell ref="D54:E54"/>
    <mergeCell ref="G54:I54"/>
    <mergeCell ref="C42:D42"/>
  </mergeCells>
  <printOptions horizontalCentered="1" verticalCentered="1"/>
  <pageMargins left="1.1811023622047245" right="0.7874015748031497" top="0.5905511811023623" bottom="0.5905511811023623" header="0.31496062992125984" footer="0.31496062992125984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Contabilidad</cp:lastModifiedBy>
  <cp:lastPrinted>2018-07-20T21:48:51Z</cp:lastPrinted>
  <dcterms:created xsi:type="dcterms:W3CDTF">2014-04-03T22:20:11Z</dcterms:created>
  <dcterms:modified xsi:type="dcterms:W3CDTF">2021-07-09T19:58:46Z</dcterms:modified>
  <cp:category/>
  <cp:version/>
  <cp:contentType/>
  <cp:contentStatus/>
</cp:coreProperties>
</file>