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<sst xmlns="http://schemas.openxmlformats.org/spreadsheetml/2006/main" count="74" uniqueCount="72">
  <si>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</si>
  <si>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</si>
  <si>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</si>
  <si>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</si>
  <si>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</si>
  <si>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</si>
  <si>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</si>
  <si>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</si>
  <si>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</si>
  <si>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</si>
  <si>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</si>
  <si>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</si>
  <si>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</si>
  <si>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</si>
  <si>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</si>
  <si>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</si>
  <si>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</si>
  <si>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</si>
  <si>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</si>
  <si>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</si>
  <si>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</si>
  <si>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</si>
  <si>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</si>
  <si>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</si>
  <si>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</si>
  <si>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</si>
  <si>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</si>
  <si>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</si>
  <si>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</si>
  <si>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</si>
  <si>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</si>
  <si>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</si>
  <si>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</si>
  <si>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</si>
  <si>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</si>
  <si>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</si>
  <si>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</si>
  <si>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</si>
  <si>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</si>
  <si>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</si>
  <si>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</si>
  <si>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</si>
  <si>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</si>
  <si>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</si>
  <si>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</si>
  <si>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</si>
  <si>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</si>
  <si>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</si>
  <si>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</si>
  <si>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</si>
  <si>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</si>
  <si>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</si>
  <si>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</si>
  <si>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</si>
  <si>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</si>
  <si>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</si>
  <si>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</si>
  <si>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</si>
  <si>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</si>
  <si>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</si>
  <si>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</si>
  <si>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</si>
  <si>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</si>
  <si>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</si>
  <si>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</si>
  <si>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</si>
  <si>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</si>
  <si>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</si>
  <si>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</si>
  <si>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LEGISLATIVO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</si>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</sst>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2021</v>
      </c>
      <c r="E12" s="68">
        <v>2020</v>
      </c>
      <c r="F12" s="69"/>
      <c r="G12" s="74" t="s">
        <v>2</v>
      </c>
      <c r="H12" s="74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8393925</v>
      </c>
      <c r="E15" s="26">
        <f>SUM(E16:E23)</f>
        <v>38371777</v>
      </c>
      <c r="F15" s="27"/>
      <c r="G15" s="77" t="s">
        <v>6</v>
      </c>
      <c r="H15" s="77"/>
      <c r="I15" s="26">
        <f>SUM(I16:I18)</f>
        <v>197165120</v>
      </c>
      <c r="J15" s="26">
        <f>SUM(J16:J18)</f>
        <v>242815488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145341404</v>
      </c>
      <c r="J16" s="30">
        <v>187119822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31049429</v>
      </c>
      <c r="J17" s="30">
        <v>15727263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20774287</v>
      </c>
      <c r="J18" s="30">
        <v>39968403</v>
      </c>
      <c r="K18" s="28"/>
    </row>
    <row r="19" spans="1:11" ht="15" customHeight="1">
      <c r="A19" s="29"/>
      <c r="B19" s="78" t="s">
        <v>13</v>
      </c>
      <c r="C19" s="78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819630</v>
      </c>
      <c r="E20" s="30">
        <v>1951434</v>
      </c>
      <c r="F20" s="27"/>
      <c r="G20" s="77" t="s">
        <v>15</v>
      </c>
      <c r="H20" s="77"/>
      <c r="I20" s="26">
        <f>SUM(I21:I29)</f>
        <v>105475956</v>
      </c>
      <c r="J20" s="26">
        <f>SUM(J21:J29)</f>
        <v>103987472</v>
      </c>
      <c r="K20" s="28"/>
    </row>
    <row r="21" spans="1:11" ht="15" customHeight="1">
      <c r="A21" s="29"/>
      <c r="B21" s="78" t="s">
        <v>16</v>
      </c>
      <c r="C21" s="78"/>
      <c r="D21" s="30"/>
      <c r="E21" s="30"/>
      <c r="F21" s="27"/>
      <c r="G21" s="78" t="s">
        <v>17</v>
      </c>
      <c r="H21" s="78"/>
      <c r="I21" s="30"/>
      <c r="J21" s="30"/>
      <c r="K21" s="28"/>
    </row>
    <row r="22" spans="1:11" ht="15" customHeight="1">
      <c r="A22" s="29"/>
      <c r="B22" s="78" t="s">
        <v>18</v>
      </c>
      <c r="C22" s="78"/>
      <c r="D22" s="30">
        <v>7574295</v>
      </c>
      <c r="E22" s="30">
        <v>36420343</v>
      </c>
      <c r="F22" s="27"/>
      <c r="G22" s="78" t="s">
        <v>19</v>
      </c>
      <c r="H22" s="78"/>
      <c r="I22" s="30"/>
      <c r="J22" s="30"/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105475956</v>
      </c>
      <c r="J24" s="30">
        <v>103987472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310853504</v>
      </c>
      <c r="E25" s="26">
        <f>SUM(E27:E27)</f>
        <v>335720356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/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310853504</v>
      </c>
      <c r="E27" s="30">
        <v>335720356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0</v>
      </c>
      <c r="E29" s="26">
        <f>SUM(E30:E34)</f>
        <v>0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/>
      <c r="E34" s="30"/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319247429</v>
      </c>
      <c r="E36" s="37">
        <f>E15+E25+E29</f>
        <v>374092133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405702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>
        <v>405702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302641076</v>
      </c>
      <c r="J54" s="42">
        <f>J15+J20+J31+J36+J43+J51</f>
        <v>347208662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16606353</v>
      </c>
      <c r="J56" s="42">
        <f>E36-J54</f>
        <v>26883471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2017-01-23T19:17:33Z</cp:lastPrinted>
  <dcterms:created xsi:type="dcterms:W3CDTF">2014-04-03T22:10:37Z</dcterms:created>
  <dcterms:modified xsi:type="dcterms:W3CDTF">2021-10-21T21:42:22Z</dcterms:modified>
  <cp:category/>
  <cp:version/>
  <cp:contentType/>
  <cp:contentStatus/>
</cp:coreProperties>
</file>