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V PODER LEGISLATIVO\BASE CONSOLIDADA PODER LEGISLATIVO\"/>
    </mc:Choice>
  </mc:AlternateContent>
  <xr:revisionPtr revIDLastSave="0" documentId="10_ncr:8100000_{B3C86BA1-35C0-40B6-AFA2-9E93683F574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E64" i="1" s="1"/>
  <c r="D59" i="1"/>
  <c r="E60" i="1"/>
  <c r="D60" i="1"/>
  <c r="E53" i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<sst xmlns="http://schemas.openxmlformats.org/spreadsheetml/2006/main" count="61" uniqueCount="53">
  <si>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</si>
  <si>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</si>
  <si>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</si>
  <si>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</si>
  <si>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</si>
  <si>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</si>
  <si>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</si>
  <si>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</si>
  <si>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</si>
  <si>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</si>
  <si>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</si>
  <si>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</si>
  <si>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</si>
  <si>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</si>
  <si>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</si>
  <si>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</si>
  <si>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</si>
  <si>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</si>
  <si>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</si>
  <si>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</si>
  <si>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</si>
  <si>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</si>
  <si>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</si>
  <si>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</si>
  <si>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</si>
  <si>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</si>
  <si>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</si>
  <si>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</si>
  <si>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</si>
  <si>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</si>
  <si>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</si>
  <si>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</si>
  <si>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</si>
  <si>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</si>
  <si>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</si>
  <si>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</si>
  <si>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</si>
  <si>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</si>
  <si>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</si>
  <si>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</si>
  <si>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</si>
  <si>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</si>
  <si>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</si>
  <si>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</si>
  <si>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</si>
  <si>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</si>
  <si>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</si>
  <si>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</si>
  <si>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</si>
  <si>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</si>
  <si>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</si>
  <si>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LEGISLATIVO</t>
  </si>
  <si>
    <t>Del 1 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</si>
</sst>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60" zoomScaleNormal="16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" style="1" customWidth="1"/>
    <col min="4" max="5" width="11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408700314</v>
      </c>
      <c r="E9" s="21">
        <f>SUM(E10:E19)</f>
        <v>417110011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1684526</v>
      </c>
      <c r="E14" s="16">
        <v>1201202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4243537</v>
      </c>
      <c r="E16" s="16">
        <v>8729435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402772251</v>
      </c>
      <c r="E18" s="16">
        <v>407179374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393317769</v>
      </c>
      <c r="E21" s="21">
        <f t="shared" ref="E21" si="0">SUM(E22:E37)</f>
        <v>385057468</v>
      </c>
      <c r="F21" s="3"/>
    </row>
    <row r="22" spans="1:6" ht="12" customHeight="1" x14ac:dyDescent="0.25">
      <c r="A22" s="34" t="s">
        <v>16</v>
      </c>
      <c r="B22" s="35"/>
      <c r="C22" s="36"/>
      <c r="D22" s="14">
        <v>217241292</v>
      </c>
      <c r="E22" s="16">
        <v>204619446</v>
      </c>
      <c r="F22" s="3"/>
    </row>
    <row r="23" spans="1:6" ht="12" customHeight="1" x14ac:dyDescent="0.25">
      <c r="A23" s="34" t="s">
        <v>17</v>
      </c>
      <c r="B23" s="35"/>
      <c r="C23" s="36"/>
      <c r="D23" s="14">
        <v>16792641</v>
      </c>
      <c r="E23" s="16">
        <v>33869314</v>
      </c>
      <c r="F23" s="3"/>
    </row>
    <row r="24" spans="1:6" ht="12" customHeight="1" x14ac:dyDescent="0.25">
      <c r="A24" s="34" t="s">
        <v>18</v>
      </c>
      <c r="B24" s="35"/>
      <c r="C24" s="36"/>
      <c r="D24" s="14">
        <v>30950890</v>
      </c>
      <c r="E24" s="16">
        <v>28271772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>
        <v>128332946</v>
      </c>
      <c r="E28" s="16">
        <v>118296936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15382545</v>
      </c>
      <c r="E38" s="21">
        <f>E9-E21</f>
        <v>32052543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1403890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>
        <v>1403890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2642236</v>
      </c>
      <c r="E46" s="21">
        <f>E47+E48+E49</f>
        <v>5870460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>
        <v>3559452</v>
      </c>
      <c r="F47" s="3"/>
    </row>
    <row r="48" spans="1:6" ht="12" customHeight="1" x14ac:dyDescent="0.25">
      <c r="A48" s="34" t="s">
        <v>35</v>
      </c>
      <c r="B48" s="35"/>
      <c r="C48" s="36"/>
      <c r="D48" s="14">
        <v>2607508</v>
      </c>
      <c r="E48" s="16">
        <v>2311008</v>
      </c>
      <c r="F48" s="3"/>
    </row>
    <row r="49" spans="1:6" ht="12" customHeight="1" x14ac:dyDescent="0.25">
      <c r="A49" s="34" t="s">
        <v>37</v>
      </c>
      <c r="B49" s="35"/>
      <c r="C49" s="36"/>
      <c r="D49" s="14">
        <v>34728</v>
      </c>
      <c r="E49" s="16"/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-2642236</v>
      </c>
      <c r="E50" s="21">
        <f>E41-E46</f>
        <v>-4466570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223280346</v>
      </c>
      <c r="E53" s="21">
        <f>E54+E57</f>
        <v>0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223280346</v>
      </c>
      <c r="E57" s="16"/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257175913</v>
      </c>
      <c r="E59" s="21">
        <f>E60+E63</f>
        <v>16048095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257175913</v>
      </c>
      <c r="E63" s="16">
        <v>16048095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-33895567</v>
      </c>
      <c r="E64" s="21">
        <f>E53-E59</f>
        <v>-16048095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-21155258</v>
      </c>
      <c r="E66" s="21">
        <v>11537878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45655802</v>
      </c>
      <c r="E68" s="21">
        <v>34117924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24500544</v>
      </c>
      <c r="E70" s="21">
        <v>45655802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2022-04-27T18:34:32Z</cp:lastPrinted>
  <dcterms:created xsi:type="dcterms:W3CDTF">2022-03-04T22:20:13Z</dcterms:created>
  <dcterms:modified xsi:type="dcterms:W3CDTF">2023-01-27T01:18:43Z</dcterms:modified>
</cp:coreProperties>
</file>