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V PODER JUDICIAL\BASE CONSOLIDADA PODER JUDICIAL\"/>
    </mc:Choice>
  </mc:AlternateContent>
  <xr:revisionPtr revIDLastSave="0" documentId="10_ncr:8100000_{E81AB0DE-61F8-4C86-B8AD-02115910C90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D50" i="1" s="1"/>
  <c r="E41" i="1"/>
  <c r="D41" i="1"/>
  <c r="E21" i="1"/>
  <c r="D21" i="1"/>
  <c r="E9" i="1"/>
  <c r="D9" i="1"/>
  <c r="D64" i="1" l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<sst xmlns="http://schemas.openxmlformats.org/spreadsheetml/2006/main" count="61" uniqueCount="53">
  <si>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</si>
  <si>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</si>
  <si>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</si>
  <si>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</si>
  <si>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</si>
  <si>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</si>
  <si>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</si>
  <si>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</si>
  <si>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</si>
  <si>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</si>
  <si>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</si>
  <si>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</si>
  <si>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</si>
  <si>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</si>
  <si>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</si>
  <si>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</si>
  <si>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</si>
  <si>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</si>
  <si>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</si>
  <si>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</si>
  <si>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</si>
  <si>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</si>
  <si>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</si>
  <si>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</si>
  <si>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</si>
  <si>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</si>
  <si>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</si>
  <si>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</si>
  <si>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</si>
  <si>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</si>
  <si>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</si>
  <si>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</si>
  <si>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</si>
  <si>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</si>
  <si>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</si>
  <si>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</si>
  <si>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</si>
  <si>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</si>
  <si>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</si>
  <si>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</si>
  <si>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</si>
  <si>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</si>
  <si>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</si>
  <si>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</si>
  <si>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</si>
  <si>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</si>
  <si>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</si>
  <si>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</si>
  <si>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</si>
  <si>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</si>
  <si>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</si>
  <si>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PODER JUDICIAL</t>
  </si>
  <si>
    <t>Del 1 al 31 de diciembre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</si>
</sst>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50" zoomScaleNormal="15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9.140625" style="1" customWidth="1"/>
    <col min="4" max="5" width="18.14062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50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51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2022</v>
      </c>
      <c r="E7" s="8">
        <v>2021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450578920</v>
      </c>
      <c r="E9" s="21">
        <f>SUM(E10:E19)</f>
        <v>492276403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>
        <v>43</v>
      </c>
      <c r="F13" s="3"/>
    </row>
    <row r="14" spans="1:7" ht="13.5" customHeight="1" x14ac:dyDescent="0.25">
      <c r="A14" s="34" t="s">
        <v>9</v>
      </c>
      <c r="B14" s="35"/>
      <c r="C14" s="36"/>
      <c r="D14" s="14">
        <v>6489830</v>
      </c>
      <c r="E14" s="16">
        <v>4752800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>
        <v>698</v>
      </c>
      <c r="F15" s="3"/>
    </row>
    <row r="16" spans="1:7" ht="13.5" customHeight="1" x14ac:dyDescent="0.25">
      <c r="A16" s="34" t="s">
        <v>11</v>
      </c>
      <c r="B16" s="35"/>
      <c r="C16" s="36"/>
      <c r="D16" s="14">
        <v>234995</v>
      </c>
      <c r="E16" s="16">
        <v>564381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443854095</v>
      </c>
      <c r="E18" s="16">
        <v>486958478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>
        <v>3</v>
      </c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440209158</v>
      </c>
      <c r="E21" s="21">
        <f t="shared" ref="E21" si="0">SUM(E22:E37)</f>
        <v>433158175</v>
      </c>
      <c r="F21" s="3"/>
    </row>
    <row r="22" spans="1:6" ht="12" customHeight="1" x14ac:dyDescent="0.25">
      <c r="A22" s="34" t="s">
        <v>16</v>
      </c>
      <c r="B22" s="35"/>
      <c r="C22" s="36"/>
      <c r="D22" s="14">
        <v>381370684</v>
      </c>
      <c r="E22" s="16">
        <v>389525740</v>
      </c>
      <c r="F22" s="3"/>
    </row>
    <row r="23" spans="1:6" ht="12" customHeight="1" x14ac:dyDescent="0.25">
      <c r="A23" s="34" t="s">
        <v>17</v>
      </c>
      <c r="B23" s="35"/>
      <c r="C23" s="36"/>
      <c r="D23" s="14">
        <v>11477743</v>
      </c>
      <c r="E23" s="16">
        <v>12402310</v>
      </c>
      <c r="F23" s="3"/>
    </row>
    <row r="24" spans="1:6" ht="12" customHeight="1" x14ac:dyDescent="0.25">
      <c r="A24" s="34" t="s">
        <v>18</v>
      </c>
      <c r="B24" s="35"/>
      <c r="C24" s="36"/>
      <c r="D24" s="14">
        <v>47360731</v>
      </c>
      <c r="E24" s="16">
        <v>31230125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/>
      <c r="E28" s="16"/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10369762</v>
      </c>
      <c r="E38" s="21">
        <f>E9-E21</f>
        <v>59118228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2984268</v>
      </c>
      <c r="E46" s="21">
        <f>E47+E48+E49</f>
        <v>33712082</v>
      </c>
      <c r="F46" s="3"/>
    </row>
    <row r="47" spans="1:6" ht="12" customHeight="1" x14ac:dyDescent="0.25">
      <c r="A47" s="34" t="s">
        <v>34</v>
      </c>
      <c r="B47" s="35"/>
      <c r="C47" s="36"/>
      <c r="D47" s="14">
        <v>719996</v>
      </c>
      <c r="E47" s="16">
        <v>8541747</v>
      </c>
      <c r="F47" s="3"/>
    </row>
    <row r="48" spans="1:6" ht="12" customHeight="1" x14ac:dyDescent="0.25">
      <c r="A48" s="34" t="s">
        <v>35</v>
      </c>
      <c r="B48" s="35"/>
      <c r="C48" s="36"/>
      <c r="D48" s="14">
        <v>2264272</v>
      </c>
      <c r="E48" s="16">
        <v>25164001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>
        <v>6334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-2984268</v>
      </c>
      <c r="E50" s="21">
        <f>E41-E46</f>
        <v>-33712082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1096732125</v>
      </c>
      <c r="E53" s="21">
        <f>E54+E57</f>
        <v>8635816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1096732125</v>
      </c>
      <c r="E57" s="16">
        <v>8635816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1096116859</v>
      </c>
      <c r="E59" s="21">
        <f>E60+E63</f>
        <v>15637318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1096116859</v>
      </c>
      <c r="E63" s="16">
        <v>15637318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615266</v>
      </c>
      <c r="E64" s="21">
        <f>E53-E59</f>
        <v>-7001502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8000761</v>
      </c>
      <c r="E66" s="21">
        <v>18404644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f>E70</f>
        <v>119106044</v>
      </c>
      <c r="E68" s="21">
        <v>100701401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106020309</v>
      </c>
      <c r="E70" s="21">
        <v>119106044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verticalCentered="1"/>
  <pageMargins left="0.78740157480314965" right="0.19685039370078741" top="0.39370078740157483" bottom="0.3937007874015748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2022-04-27T18:07:55Z</cp:lastPrinted>
  <dcterms:created xsi:type="dcterms:W3CDTF">2022-03-04T22:20:13Z</dcterms:created>
  <dcterms:modified xsi:type="dcterms:W3CDTF">2023-01-26T18:55:55Z</dcterms:modified>
</cp:coreProperties>
</file>