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 PODER JUDICIAL\BASE CONSOLIDADA PODER JUDICIAL\"/>
    </mc:Choice>
  </mc:AlternateContent>
  <xr:revisionPtr revIDLastSave="0" documentId="10_ncr:8100000_{6453D884-BC6A-43F6-8B05-5A527C630CA7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<sst xmlns="http://schemas.openxmlformats.org/spreadsheetml/2006/main" count="61" uniqueCount="61">
  <si>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</si>
  <si>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</si>
  <si>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</si>
  <si>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</si>
  <si>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</si>
  <si>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</si>
  <si>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</si>
  <si>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</si>
  <si>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</si>
  <si>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</si>
  <si>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</si>
  <si>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</si>
  <si>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</si>
  <si>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</si>
  <si>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</si>
  <si>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</si>
  <si>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</si>
  <si>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</si>
  <si>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</si>
  <si>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</si>
  <si>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</si>
  <si>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</si>
  <si>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</si>
  <si>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</si>
  <si>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</si>
  <si>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</si>
  <si>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</si>
  <si>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</si>
  <si>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</si>
  <si>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</si>
  <si>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</si>
  <si>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</si>
  <si>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</si>
  <si>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</si>
  <si>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</si>
  <si>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</si>
  <si>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</si>
  <si>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</si>
  <si>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</si>
  <si>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</si>
  <si>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</si>
  <si>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</si>
  <si>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</si>
  <si>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</si>
  <si>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</si>
  <si>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</si>
  <si>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</si>
  <si>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</si>
  <si>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</si>
  <si>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</si>
  <si>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</si>
  <si>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</si>
  <si>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</si>
  <si>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</si>
  <si>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</si>
  <si>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</si>
  <si>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</si>
  <si>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</si>
  <si>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</si>
  <si>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PODER JUDICIAL</t>
  </si>
  <si>
    <t>Del 01 de enero 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</si>
</sst>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55" workbookViewId="0">
      <selection activeCell="D36" sqref="D36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968559</v>
      </c>
      <c r="E9" s="10">
        <f>SUM(E10:E16)</f>
        <v>5317922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>
        <v>43</v>
      </c>
    </row>
    <row r="14" spans="1:5" x14ac:dyDescent="0.2">
      <c r="A14" s="29" t="s">
        <v>9</v>
      </c>
      <c r="B14" s="30"/>
      <c r="C14" s="31"/>
      <c r="D14" s="8">
        <v>888057</v>
      </c>
      <c r="E14" s="11">
        <v>4752800</v>
      </c>
    </row>
    <row r="15" spans="1:5" x14ac:dyDescent="0.2">
      <c r="A15" s="29" t="s">
        <v>10</v>
      </c>
      <c r="B15" s="30"/>
      <c r="C15" s="31"/>
      <c r="D15" s="8"/>
      <c r="E15" s="11">
        <v>698</v>
      </c>
    </row>
    <row r="16" spans="1:5" ht="11.25" customHeight="1" x14ac:dyDescent="0.2">
      <c r="A16" s="29" t="s">
        <v>11</v>
      </c>
      <c r="B16" s="30"/>
      <c r="C16" s="31"/>
      <c r="D16" s="8">
        <v>80502</v>
      </c>
      <c r="E16" s="11">
        <v>564381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94277527</v>
      </c>
      <c r="E18" s="12">
        <f>E19+E20</f>
        <v>486958478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94277527</v>
      </c>
      <c r="E20" s="11">
        <v>486958478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3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>
        <v>3</v>
      </c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95246086</v>
      </c>
      <c r="E29" s="12">
        <f>E9+E18+E22</f>
        <v>492276403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82337983</v>
      </c>
      <c r="E32" s="12">
        <f>E33+E34+E35</f>
        <v>433158175</v>
      </c>
    </row>
    <row r="33" spans="1:5" x14ac:dyDescent="0.2">
      <c r="A33" s="29" t="s">
        <v>22</v>
      </c>
      <c r="B33" s="30"/>
      <c r="C33" s="31"/>
      <c r="D33" s="8">
        <v>74009473</v>
      </c>
      <c r="E33" s="11">
        <v>389525740</v>
      </c>
    </row>
    <row r="34" spans="1:5" x14ac:dyDescent="0.2">
      <c r="A34" s="29" t="s">
        <v>23</v>
      </c>
      <c r="B34" s="30"/>
      <c r="C34" s="31"/>
      <c r="D34" s="8">
        <v>3148089</v>
      </c>
      <c r="E34" s="11">
        <v>12402310</v>
      </c>
    </row>
    <row r="35" spans="1:5" x14ac:dyDescent="0.2">
      <c r="A35" s="29" t="s">
        <v>24</v>
      </c>
      <c r="B35" s="30"/>
      <c r="C35" s="31"/>
      <c r="D35" s="8">
        <v>5180421</v>
      </c>
      <c r="E35" s="11">
        <v>31230125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0</v>
      </c>
      <c r="E37" s="12">
        <f>SUM(E38:E46)</f>
        <v>0</v>
      </c>
    </row>
    <row r="38" spans="1:5" ht="11.25" customHeight="1" x14ac:dyDescent="0.2">
      <c r="A38" s="29" t="s">
        <v>26</v>
      </c>
      <c r="B38" s="30"/>
      <c r="C38" s="31"/>
      <c r="D38" s="8"/>
      <c r="E38" s="11"/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/>
      <c r="E41" s="11"/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0</v>
      </c>
      <c r="E60" s="12">
        <f>SUM(E61:E66)</f>
        <v>5</v>
      </c>
    </row>
    <row r="61" spans="1:5" ht="11.25" customHeight="1" x14ac:dyDescent="0.2">
      <c r="A61" s="29" t="s">
        <v>46</v>
      </c>
      <c r="B61" s="30"/>
      <c r="C61" s="31"/>
      <c r="D61" s="8"/>
      <c r="E61" s="11"/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82337983</v>
      </c>
      <c r="E71" s="12">
        <f>E32+E37+E48+E53+E60+E69</f>
        <v>433158180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12908103</v>
      </c>
      <c r="E73" s="17">
        <f>E29-E71</f>
        <v>59118223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2022-04-27T02:05:24Z</dcterms:modified>
</cp:coreProperties>
</file>