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 ORGANISMOS AUTONOMOS\BASE CONSOLIDADA AUTONOMOS\"/>
    </mc:Choice>
  </mc:AlternateContent>
  <xr:revisionPtr revIDLastSave="0" documentId="10_ncr:8100000_{3D3B0EE2-35C8-4FD6-A6F4-3BA4DD18AC22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<sst xmlns="http://schemas.openxmlformats.org/spreadsheetml/2006/main" count="61" uniqueCount="61">
  <si>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</si>
  <si>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</si>
  <si>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</si>
  <si>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</si>
  <si>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</si>
  <si>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</si>
  <si>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</si>
  <si>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</si>
  <si>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</si>
  <si>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</si>
  <si>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</si>
  <si>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</si>
  <si>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</si>
  <si>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</si>
  <si>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</si>
  <si>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</si>
  <si>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</si>
  <si>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</si>
  <si>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</si>
  <si>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</si>
  <si>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</si>
  <si>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</si>
  <si>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</si>
  <si>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</si>
  <si>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</si>
  <si>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</si>
  <si>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</si>
  <si>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</si>
  <si>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</si>
  <si>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</si>
  <si>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</si>
  <si>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</si>
  <si>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</si>
  <si>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</si>
  <si>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</si>
  <si>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</si>
  <si>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</si>
  <si>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</si>
  <si>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</si>
  <si>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</si>
  <si>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</si>
  <si>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</si>
  <si>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</si>
  <si>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</si>
  <si>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</si>
  <si>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</si>
  <si>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</si>
  <si>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</si>
  <si>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</si>
  <si>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</si>
  <si>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</si>
  <si>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</si>
  <si>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</si>
  <si>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</si>
  <si>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</si>
  <si>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</si>
  <si>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</si>
  <si>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</si>
  <si>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</si>
  <si>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ORGANISMOS AUTONOMOS</t>
  </si>
  <si>
    <t>Del 01 de enero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</si>
</sst>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52985096</v>
      </c>
      <c r="E9" s="10">
        <f>SUM(E10:E16)</f>
        <v>107304612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/>
    </row>
    <row r="14" spans="1:5" x14ac:dyDescent="0.2">
      <c r="A14" s="29" t="s">
        <v>9</v>
      </c>
      <c r="B14" s="30"/>
      <c r="C14" s="31"/>
      <c r="D14" s="8">
        <v>7013948</v>
      </c>
      <c r="E14" s="11">
        <v>9101699</v>
      </c>
    </row>
    <row r="15" spans="1:5" x14ac:dyDescent="0.2">
      <c r="A15" s="29" t="s">
        <v>10</v>
      </c>
      <c r="B15" s="30"/>
      <c r="C15" s="31"/>
      <c r="D15" s="8">
        <v>151039</v>
      </c>
      <c r="E15" s="11"/>
    </row>
    <row r="16" spans="1:5" ht="11.25" customHeight="1" x14ac:dyDescent="0.2">
      <c r="A16" s="29" t="s">
        <v>11</v>
      </c>
      <c r="B16" s="30"/>
      <c r="C16" s="31"/>
      <c r="D16" s="8">
        <v>45820109</v>
      </c>
      <c r="E16" s="11">
        <v>98202913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594130589</v>
      </c>
      <c r="E18" s="12">
        <f>E19+E20</f>
        <v>1195957713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594130589</v>
      </c>
      <c r="E20" s="11">
        <v>1195957713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647115685</v>
      </c>
      <c r="E29" s="12">
        <f>E9+E18+E22</f>
        <v>1303262325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520283552</v>
      </c>
      <c r="E32" s="12">
        <f>E33+E34+E35</f>
        <v>1149533028</v>
      </c>
    </row>
    <row r="33" spans="1:5" x14ac:dyDescent="0.2">
      <c r="A33" s="29" t="s">
        <v>22</v>
      </c>
      <c r="B33" s="30"/>
      <c r="C33" s="31"/>
      <c r="D33" s="8">
        <v>455121770</v>
      </c>
      <c r="E33" s="11">
        <v>969108982</v>
      </c>
    </row>
    <row r="34" spans="1:5" x14ac:dyDescent="0.2">
      <c r="A34" s="29" t="s">
        <v>23</v>
      </c>
      <c r="B34" s="30"/>
      <c r="C34" s="31"/>
      <c r="D34" s="8">
        <v>19128587</v>
      </c>
      <c r="E34" s="11">
        <v>48890193</v>
      </c>
    </row>
    <row r="35" spans="1:5" x14ac:dyDescent="0.2">
      <c r="A35" s="29" t="s">
        <v>24</v>
      </c>
      <c r="B35" s="30"/>
      <c r="C35" s="31"/>
      <c r="D35" s="8">
        <v>46033195</v>
      </c>
      <c r="E35" s="11">
        <v>131533853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29658194</v>
      </c>
      <c r="E37" s="12">
        <f>SUM(E38:E46)</f>
        <v>112890931</v>
      </c>
    </row>
    <row r="38" spans="1:5" ht="11.25" customHeight="1" x14ac:dyDescent="0.2">
      <c r="A38" s="29" t="s">
        <v>26</v>
      </c>
      <c r="B38" s="30"/>
      <c r="C38" s="31"/>
      <c r="D38" s="8">
        <v>29591690</v>
      </c>
      <c r="E38" s="11">
        <v>88875547</v>
      </c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>
        <v>66504</v>
      </c>
      <c r="E41" s="11">
        <v>24015384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303724</v>
      </c>
      <c r="E60" s="12">
        <f>SUM(E61:E66)</f>
        <v>63132813</v>
      </c>
    </row>
    <row r="61" spans="1:5" ht="11.25" customHeight="1" x14ac:dyDescent="0.2">
      <c r="A61" s="29" t="s">
        <v>46</v>
      </c>
      <c r="B61" s="30"/>
      <c r="C61" s="31"/>
      <c r="D61" s="8">
        <v>303723</v>
      </c>
      <c r="E61" s="11">
        <v>63132813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>
        <v>1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550245470</v>
      </c>
      <c r="E71" s="12">
        <f>E32+E37+E48+E53+E60+E69</f>
        <v>1325556772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96870215</v>
      </c>
      <c r="E73" s="17">
        <f>E29-E71</f>
        <v>-22294447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2022-07-21T22:31:27Z</dcterms:modified>
</cp:coreProperties>
</file>