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I GOBIERNO DEL ESTADO\"/>
    </mc:Choice>
  </mc:AlternateContent>
  <xr:revisionPtr revIDLastSave="0" documentId="13_ncr:1_{4F1A40E8-3200-44D7-A480-0C62D7792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Print_Area" localSheetId="0">EVHP!$A:$H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 s="1"/>
  <c r="E39" i="1"/>
  <c r="F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F43" i="1" s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F14" i="1"/>
  <c r="C14" i="1"/>
  <c r="G11" i="1"/>
  <c r="G12" i="1"/>
  <c r="G10" i="1"/>
  <c r="D9" i="1"/>
  <c r="E9" i="1"/>
  <c r="F9" i="1"/>
  <c r="C9" i="1"/>
  <c r="C25" i="1" l="1"/>
  <c r="C43" i="1" s="1"/>
  <c r="E25" i="1"/>
  <c r="E43" i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<sst xmlns="http://schemas.openxmlformats.org/spreadsheetml/2006/main" count="39" uniqueCount="28">
  <si>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</si>
  <si>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</si>
  <si>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</si>
  <si>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</si>
  <si>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</si>
  <si>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</si>
  <si>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</si>
  <si>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</si>
  <si>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</si>
  <si>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</si>
  <si>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</si>
  <si>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</si>
  <si>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</si>
  <si>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</si>
  <si>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</si>
  <si>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</si>
  <si>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</si>
  <si>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</si>
  <si>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</si>
  <si>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</si>
  <si>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GOBIERNO ESTATAL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</si>
  <si>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</si>
  <si>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</si>
  <si>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</si>
  <si>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</si>
  <si>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Cambios en la Hacienda Pública/Patrimonio Contribuido Neto de 2023</t>
  </si>
  <si>
    <t>Variaciones de la Hacienda Pública/Patrimonio Generado Neto de 2023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</si>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</sst>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21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27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20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22</v>
      </c>
      <c r="B9" s="25"/>
      <c r="C9" s="11">
        <f>C10+C11+C12</f>
        <v>1678669592</v>
      </c>
      <c r="D9" s="12">
        <f t="shared" ref="D9:G9" si="0">D10+D11+D12</f>
        <v>0</v>
      </c>
      <c r="E9" s="12">
        <f t="shared" si="0"/>
        <v>0</v>
      </c>
      <c r="F9" s="11">
        <f t="shared" si="0"/>
        <v>0</v>
      </c>
      <c r="G9" s="12">
        <f t="shared" si="0"/>
        <v>1678669592</v>
      </c>
    </row>
    <row r="10" spans="1:7" x14ac:dyDescent="0.25">
      <c r="A10" s="18" t="s">
        <v>8</v>
      </c>
      <c r="B10" s="19"/>
      <c r="C10" s="14">
        <v>508228886</v>
      </c>
      <c r="D10" s="9"/>
      <c r="E10" s="9"/>
      <c r="F10" s="7"/>
      <c r="G10" s="12">
        <f>C10+D10+E10+F10</f>
        <v>508228886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23</v>
      </c>
      <c r="B14" s="25"/>
      <c r="C14" s="11">
        <f>SUM(C15:C19)</f>
        <v>0</v>
      </c>
      <c r="D14" s="12">
        <f t="shared" ref="D14:G14" si="2">SUM(D15:D19)</f>
        <v>8085733763</v>
      </c>
      <c r="E14" s="12">
        <f t="shared" si="2"/>
        <v>2100283805</v>
      </c>
      <c r="F14" s="11">
        <f t="shared" si="2"/>
        <v>0</v>
      </c>
      <c r="G14" s="12">
        <f t="shared" si="2"/>
        <v>10186017568</v>
      </c>
    </row>
    <row r="15" spans="1:7" x14ac:dyDescent="0.25">
      <c r="A15" s="18" t="s">
        <v>11</v>
      </c>
      <c r="B15" s="19"/>
      <c r="C15" s="7"/>
      <c r="D15" s="9"/>
      <c r="E15" s="9">
        <v>2100283805</v>
      </c>
      <c r="F15" s="7"/>
      <c r="G15" s="12">
        <f>SUM(C15:F15)</f>
        <v>2100283805</v>
      </c>
    </row>
    <row r="16" spans="1:7" x14ac:dyDescent="0.25">
      <c r="A16" s="18" t="s">
        <v>12</v>
      </c>
      <c r="B16" s="19"/>
      <c r="C16" s="7"/>
      <c r="D16" s="9">
        <v>4372250132</v>
      </c>
      <c r="E16" s="9"/>
      <c r="F16" s="7"/>
      <c r="G16" s="12">
        <f t="shared" ref="G16:G19" si="3">SUM(C16:F16)</f>
        <v>4372250132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>
        <v>3660259864</v>
      </c>
      <c r="E18" s="9"/>
      <c r="F18" s="7"/>
      <c r="G18" s="12">
        <f t="shared" si="3"/>
        <v>3660259864</v>
      </c>
    </row>
    <row r="19" spans="1:7" x14ac:dyDescent="0.25">
      <c r="A19" s="18" t="s">
        <v>15</v>
      </c>
      <c r="B19" s="19"/>
      <c r="C19" s="7"/>
      <c r="D19" s="9">
        <v>53223767</v>
      </c>
      <c r="E19" s="9"/>
      <c r="F19" s="7"/>
      <c r="G19" s="12">
        <f t="shared" si="3"/>
        <v>53223767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24</v>
      </c>
      <c r="B25" s="25"/>
      <c r="C25" s="11">
        <f>C9+C14+C21</f>
        <v>1678669592</v>
      </c>
      <c r="D25" s="12">
        <f t="shared" ref="D25:G25" si="6">D9+D14+D21</f>
        <v>8085733763</v>
      </c>
      <c r="E25" s="12">
        <f t="shared" si="6"/>
        <v>2100283805</v>
      </c>
      <c r="F25" s="11">
        <f t="shared" si="6"/>
        <v>0</v>
      </c>
      <c r="G25" s="12">
        <f t="shared" si="6"/>
        <v>11864687160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25</v>
      </c>
      <c r="B27" s="25"/>
      <c r="C27" s="11">
        <f>C28+C29+C30</f>
        <v>-1462899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-1462899</v>
      </c>
    </row>
    <row r="28" spans="1:7" x14ac:dyDescent="0.25">
      <c r="A28" s="18" t="s">
        <v>8</v>
      </c>
      <c r="B28" s="19"/>
      <c r="C28" s="7">
        <v>-665965</v>
      </c>
      <c r="D28" s="9"/>
      <c r="E28" s="9"/>
      <c r="F28" s="7"/>
      <c r="G28" s="12">
        <f>SUM(C28:F28)</f>
        <v>-665965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>
        <v>-796934</v>
      </c>
      <c r="D30" s="9"/>
      <c r="E30" s="9"/>
      <c r="F30" s="7"/>
      <c r="G30" s="12">
        <f t="shared" si="8"/>
        <v>-796934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26</v>
      </c>
      <c r="B32" s="25"/>
      <c r="C32" s="11">
        <f>SUM(C33:C37)</f>
        <v>0</v>
      </c>
      <c r="D32" s="12">
        <f t="shared" ref="D32:G32" si="9">SUM(D33:D37)</f>
        <v>1851698598</v>
      </c>
      <c r="E32" s="12">
        <f t="shared" si="9"/>
        <v>635558470</v>
      </c>
      <c r="F32" s="11">
        <f t="shared" si="9"/>
        <v>0</v>
      </c>
      <c r="G32" s="12">
        <f t="shared" si="9"/>
        <v>2487257068</v>
      </c>
    </row>
    <row r="33" spans="1:7" x14ac:dyDescent="0.25">
      <c r="A33" s="18" t="s">
        <v>11</v>
      </c>
      <c r="B33" s="19"/>
      <c r="C33" s="7"/>
      <c r="D33" s="9"/>
      <c r="E33" s="9">
        <v>2732009862</v>
      </c>
      <c r="F33" s="7"/>
      <c r="G33" s="12">
        <f t="shared" ref="G33:G37" si="10">SUM(C33:F33)</f>
        <v>2732009862</v>
      </c>
    </row>
    <row r="34" spans="1:7" x14ac:dyDescent="0.25">
      <c r="A34" s="18" t="s">
        <v>12</v>
      </c>
      <c r="B34" s="19"/>
      <c r="C34" s="7"/>
      <c r="D34" s="9">
        <v>1851698598</v>
      </c>
      <c r="E34" s="9">
        <v>-2100283805</v>
      </c>
      <c r="F34" s="7"/>
      <c r="G34" s="12">
        <f t="shared" si="10"/>
        <v>-248585207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3832413</v>
      </c>
      <c r="F37" s="7"/>
      <c r="G37" s="12">
        <f t="shared" si="10"/>
        <v>3832413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19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24</v>
      </c>
      <c r="B43" s="21"/>
      <c r="C43" s="13">
        <f>C25+C27+C32+C39</f>
        <v>1677206693</v>
      </c>
      <c r="D43" s="13">
        <f>D25+D27+D32+D39</f>
        <v>9937432361</v>
      </c>
      <c r="E43" s="13">
        <f t="shared" ref="E43:G43" si="13">E25+E27+E32+E39</f>
        <v>2735842275</v>
      </c>
      <c r="F43" s="15">
        <f t="shared" si="13"/>
        <v>0</v>
      </c>
      <c r="G43" s="13">
        <f t="shared" si="13"/>
        <v>14350481329</v>
      </c>
    </row>
    <row r="44" spans="1:7" ht="6.75" customHeight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2024-01-24T21:06:12Z</dcterms:modified>
</cp:coreProperties>
</file>