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defaultThemeVersion="124226"/>
  <bookViews>
    <workbookView xWindow="600" yWindow="750" windowWidth="19875" windowHeight="10920" tabRatio="774" firstSheet="1" activeTab="1"/>
  </bookViews>
  <sheets>
    <sheet name="PT_ESF_ECSF" sheetId="3" state="hidden" r:id="rId1"/>
    <sheet name="BMu" sheetId="24" r:id="rId2"/>
  </sheets>
  <externalReferences>
    <externalReference r:id="rId3"/>
  </externalReferences>
  <definedNames>
    <definedName name="_xlnm.Database" localSheetId="1">BMu!#REF!</definedName>
    <definedName name="_xlnm.Database">#REF!</definedName>
  </definedNames>
  <calcPr calcId="125725"/>
</workbook>
</file>

<file path=xl/calcChain.xml><?xml version="1.0" encoding="utf-8"?>
<calcChain xmlns="http://schemas.openxmlformats.org/spreadsheetml/2006/main">
  <c r="A11" i="24"/>
  <c r="A12"/>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6" s="1"/>
  <c r="A307" s="1"/>
  <c r="A308" s="1"/>
  <c r="A309" s="1"/>
  <c r="A310" s="1"/>
  <c r="A311" s="1"/>
  <c r="A312" s="1"/>
  <c r="A313" s="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2" s="1"/>
  <c r="A353" s="1"/>
  <c r="A354" s="1"/>
  <c r="A355" s="1"/>
  <c r="A356" s="1"/>
  <c r="A357" s="1"/>
  <c r="A358" s="1"/>
  <c r="A359" s="1"/>
  <c r="A360" s="1"/>
  <c r="A361" s="1"/>
  <c r="A362" s="1"/>
  <c r="A363" s="1"/>
  <c r="A364" s="1"/>
  <c r="A365" s="1"/>
  <c r="A366" s="1"/>
  <c r="A367" s="1"/>
  <c r="A368" s="1"/>
  <c r="A369" s="1"/>
  <c r="A370" s="1"/>
  <c r="A371" s="1"/>
  <c r="A372" s="1"/>
  <c r="A373" s="1"/>
  <c r="A374" s="1"/>
  <c r="A375" s="1"/>
  <c r="A376" s="1"/>
  <c r="A377" s="1"/>
  <c r="A378" s="1"/>
  <c r="A379" s="1"/>
  <c r="A380" s="1"/>
  <c r="A381" s="1"/>
  <c r="A382" s="1"/>
  <c r="A383" s="1"/>
  <c r="A384" s="1"/>
  <c r="A385" s="1"/>
  <c r="A386" s="1"/>
  <c r="A387" s="1"/>
  <c r="A388" s="1"/>
  <c r="A389" s="1"/>
  <c r="A390" s="1"/>
  <c r="A391" s="1"/>
  <c r="A392" s="1"/>
  <c r="A393" s="1"/>
  <c r="A394" s="1"/>
  <c r="A395" s="1"/>
  <c r="A396" s="1"/>
  <c r="A397" s="1"/>
  <c r="A398" s="1"/>
  <c r="A399" s="1"/>
  <c r="A400" s="1"/>
  <c r="A401" s="1"/>
  <c r="A402" s="1"/>
  <c r="A403" s="1"/>
  <c r="A404" s="1"/>
  <c r="A405" s="1"/>
  <c r="A406" s="1"/>
  <c r="A407" s="1"/>
  <c r="A408" s="1"/>
  <c r="A409" s="1"/>
  <c r="A410" s="1"/>
  <c r="A411" s="1"/>
  <c r="A412" s="1"/>
  <c r="A413" s="1"/>
  <c r="A414" s="1"/>
  <c r="A415" s="1"/>
  <c r="A416" s="1"/>
  <c r="A417" s="1"/>
  <c r="A418" s="1"/>
  <c r="A419" s="1"/>
  <c r="A420" s="1"/>
  <c r="A421" s="1"/>
  <c r="A422" s="1"/>
  <c r="A423" s="1"/>
  <c r="A424" s="1"/>
  <c r="A425" s="1"/>
  <c r="A426" s="1"/>
  <c r="A427" s="1"/>
  <c r="A428" s="1"/>
  <c r="A429" s="1"/>
  <c r="A430" s="1"/>
  <c r="A431" s="1"/>
  <c r="A432" s="1"/>
  <c r="A433" s="1"/>
  <c r="A434" s="1"/>
  <c r="A435" s="1"/>
  <c r="A436" s="1"/>
  <c r="A437" s="1"/>
  <c r="A438" s="1"/>
  <c r="A439" s="1"/>
  <c r="A440" s="1"/>
  <c r="A441" s="1"/>
  <c r="A442" s="1"/>
  <c r="A443" s="1"/>
  <c r="A444" s="1"/>
  <c r="A445" s="1"/>
  <c r="A446" s="1"/>
  <c r="A447" s="1"/>
  <c r="A448" s="1"/>
  <c r="A449" s="1"/>
  <c r="A450" s="1"/>
  <c r="A451" s="1"/>
  <c r="A452" s="1"/>
  <c r="A453" s="1"/>
  <c r="A454" s="1"/>
  <c r="A455" s="1"/>
  <c r="A456" s="1"/>
  <c r="A457" s="1"/>
  <c r="A458" s="1"/>
  <c r="A459" s="1"/>
  <c r="A460" s="1"/>
  <c r="A461" s="1"/>
  <c r="A462" s="1"/>
  <c r="A463" s="1"/>
  <c r="A464" s="1"/>
  <c r="A465" s="1"/>
  <c r="A466" s="1"/>
  <c r="A467" s="1"/>
  <c r="A468" s="1"/>
  <c r="A469" s="1"/>
  <c r="A470" s="1"/>
  <c r="A471" s="1"/>
  <c r="A472" s="1"/>
  <c r="A473" s="1"/>
  <c r="A474" s="1"/>
  <c r="A475" s="1"/>
  <c r="A476" s="1"/>
  <c r="A477" s="1"/>
  <c r="A478" s="1"/>
  <c r="A479" s="1"/>
  <c r="A480" s="1"/>
  <c r="A481" s="1"/>
  <c r="A482" s="1"/>
  <c r="A483" s="1"/>
  <c r="A484" s="1"/>
  <c r="A485" s="1"/>
  <c r="A486" s="1"/>
  <c r="A487" s="1"/>
  <c r="A488" s="1"/>
  <c r="A489" s="1"/>
  <c r="A490" s="1"/>
  <c r="A491" s="1"/>
  <c r="A492" s="1"/>
  <c r="A493" s="1"/>
  <c r="A494" s="1"/>
  <c r="A495" s="1"/>
  <c r="A496" s="1"/>
  <c r="A497" s="1"/>
  <c r="A498" s="1"/>
  <c r="A499" s="1"/>
  <c r="A500" s="1"/>
  <c r="A501" s="1"/>
  <c r="A502" s="1"/>
  <c r="A503" s="1"/>
  <c r="A504" s="1"/>
  <c r="A505" s="1"/>
  <c r="A506" s="1"/>
  <c r="A507" s="1"/>
  <c r="A508" s="1"/>
  <c r="A509" s="1"/>
  <c r="A510" s="1"/>
  <c r="A511" s="1"/>
  <c r="A512" s="1"/>
  <c r="A513" s="1"/>
  <c r="A514" s="1"/>
  <c r="A515" s="1"/>
  <c r="A516" s="1"/>
  <c r="A517" s="1"/>
  <c r="A518" s="1"/>
  <c r="A519" s="1"/>
  <c r="A520" s="1"/>
  <c r="A521" s="1"/>
  <c r="A522" s="1"/>
  <c r="A523" s="1"/>
  <c r="A524" s="1"/>
  <c r="A525" s="1"/>
  <c r="A526" s="1"/>
  <c r="A527" s="1"/>
  <c r="A528" s="1"/>
  <c r="A529" s="1"/>
  <c r="A530" s="1"/>
  <c r="A531" s="1"/>
  <c r="A532" s="1"/>
  <c r="A533" s="1"/>
  <c r="A534" s="1"/>
  <c r="A535" s="1"/>
  <c r="A536" s="1"/>
  <c r="A537" s="1"/>
  <c r="A538" s="1"/>
  <c r="A539" s="1"/>
  <c r="A540" s="1"/>
  <c r="A541" s="1"/>
  <c r="A542" s="1"/>
  <c r="A543" s="1"/>
  <c r="A544" s="1"/>
  <c r="A545" s="1"/>
  <c r="A546" s="1"/>
  <c r="A547" s="1"/>
  <c r="A548" s="1"/>
  <c r="A549" s="1"/>
  <c r="A550" s="1"/>
  <c r="A551" s="1"/>
  <c r="A552" s="1"/>
  <c r="A553" s="1"/>
  <c r="A554" s="1"/>
  <c r="A555" s="1"/>
  <c r="A556" s="1"/>
  <c r="A557" s="1"/>
  <c r="A558" s="1"/>
  <c r="A559" s="1"/>
  <c r="A560" s="1"/>
  <c r="A561" s="1"/>
  <c r="A562" s="1"/>
  <c r="A563" s="1"/>
  <c r="A564" s="1"/>
  <c r="A565" s="1"/>
  <c r="A566" s="1"/>
  <c r="A567" s="1"/>
  <c r="A568" s="1"/>
  <c r="A569" s="1"/>
  <c r="A570" s="1"/>
  <c r="A571" s="1"/>
  <c r="A572" s="1"/>
  <c r="A573" s="1"/>
  <c r="A574" s="1"/>
  <c r="A575" s="1"/>
  <c r="A576" s="1"/>
  <c r="A577" s="1"/>
  <c r="A578" s="1"/>
  <c r="A579" s="1"/>
  <c r="A580" s="1"/>
  <c r="A581" s="1"/>
  <c r="A582" s="1"/>
  <c r="A583" s="1"/>
  <c r="A584" s="1"/>
  <c r="A585" s="1"/>
  <c r="A586" s="1"/>
  <c r="A587" s="1"/>
  <c r="A588" s="1"/>
  <c r="A589" s="1"/>
  <c r="A590" s="1"/>
  <c r="A591" s="1"/>
  <c r="A592" s="1"/>
  <c r="A593" s="1"/>
  <c r="A594" s="1"/>
  <c r="A595" s="1"/>
  <c r="A596" s="1"/>
  <c r="A597" s="1"/>
  <c r="A598" s="1"/>
  <c r="A599" s="1"/>
  <c r="A600" s="1"/>
  <c r="A601" s="1"/>
  <c r="A602" s="1"/>
  <c r="A603" s="1"/>
  <c r="A604" s="1"/>
  <c r="A605" s="1"/>
  <c r="A606" s="1"/>
  <c r="A607" s="1"/>
  <c r="A608" s="1"/>
  <c r="A609" s="1"/>
  <c r="A610" s="1"/>
  <c r="A611" s="1"/>
  <c r="A612" s="1"/>
  <c r="A613" s="1"/>
  <c r="A614" s="1"/>
  <c r="A615" s="1"/>
  <c r="A616" s="1"/>
  <c r="A617" s="1"/>
  <c r="A618" s="1"/>
  <c r="A619" s="1"/>
  <c r="A620" s="1"/>
  <c r="A621" s="1"/>
  <c r="A622" s="1"/>
  <c r="A623" s="1"/>
  <c r="A624" s="1"/>
  <c r="A625" s="1"/>
  <c r="A626" s="1"/>
  <c r="A627" s="1"/>
  <c r="A628" s="1"/>
  <c r="A629" s="1"/>
  <c r="A630" s="1"/>
  <c r="A631" s="1"/>
  <c r="A632" s="1"/>
  <c r="A633" s="1"/>
  <c r="A634" s="1"/>
  <c r="A635" s="1"/>
  <c r="A636" s="1"/>
  <c r="A637" s="1"/>
  <c r="A638" s="1"/>
  <c r="A639" s="1"/>
  <c r="A640" s="1"/>
  <c r="A641" s="1"/>
  <c r="A642" s="1"/>
  <c r="A643" s="1"/>
  <c r="A644" s="1"/>
  <c r="A645" s="1"/>
  <c r="A646" s="1"/>
  <c r="A647" s="1"/>
  <c r="A648" s="1"/>
  <c r="A649" s="1"/>
  <c r="A650" s="1"/>
  <c r="A651" s="1"/>
  <c r="A652" s="1"/>
  <c r="A653" s="1"/>
  <c r="A654" s="1"/>
  <c r="A655" s="1"/>
  <c r="A656" s="1"/>
  <c r="A657" s="1"/>
  <c r="A658" s="1"/>
  <c r="A659" s="1"/>
  <c r="A660" s="1"/>
  <c r="A661" s="1"/>
  <c r="A662" s="1"/>
  <c r="A663" s="1"/>
  <c r="A664" s="1"/>
  <c r="A665" s="1"/>
  <c r="A666" s="1"/>
  <c r="A667" s="1"/>
  <c r="A668" s="1"/>
  <c r="A669" s="1"/>
  <c r="A670" s="1"/>
  <c r="A671" s="1"/>
  <c r="A672" s="1"/>
  <c r="A673" s="1"/>
  <c r="A674" s="1"/>
  <c r="A675" s="1"/>
  <c r="A676" s="1"/>
  <c r="A677" s="1"/>
  <c r="A678" s="1"/>
  <c r="A679" s="1"/>
  <c r="A680" s="1"/>
  <c r="A681" s="1"/>
  <c r="A682" s="1"/>
  <c r="A683" s="1"/>
  <c r="A684" s="1"/>
  <c r="A685" s="1"/>
  <c r="A686" s="1"/>
  <c r="A687" s="1"/>
  <c r="A688" s="1"/>
  <c r="A689" s="1"/>
  <c r="A690" s="1"/>
  <c r="A691" s="1"/>
  <c r="A692" s="1"/>
  <c r="A693" s="1"/>
  <c r="A694" s="1"/>
  <c r="A695" s="1"/>
  <c r="A696" s="1"/>
  <c r="A697" s="1"/>
  <c r="A698" s="1"/>
  <c r="A699" s="1"/>
  <c r="A700" s="1"/>
  <c r="A701" s="1"/>
  <c r="A702" s="1"/>
  <c r="A703" s="1"/>
  <c r="A704" s="1"/>
  <c r="A705" s="1"/>
  <c r="A706" s="1"/>
  <c r="A707" s="1"/>
  <c r="A708" s="1"/>
  <c r="A709" s="1"/>
  <c r="A710" s="1"/>
  <c r="A711" s="1"/>
  <c r="A712" s="1"/>
  <c r="A713" s="1"/>
  <c r="A714" s="1"/>
  <c r="A715" s="1"/>
  <c r="A716" s="1"/>
  <c r="A717" s="1"/>
  <c r="A718" s="1"/>
  <c r="A719" s="1"/>
  <c r="A720" s="1"/>
  <c r="A721" s="1"/>
  <c r="A722" s="1"/>
  <c r="A723" s="1"/>
  <c r="A724" s="1"/>
  <c r="A725" s="1"/>
  <c r="A726" s="1"/>
  <c r="A727" s="1"/>
  <c r="A728" s="1"/>
  <c r="A729" s="1"/>
  <c r="A730" s="1"/>
  <c r="A731" s="1"/>
  <c r="A732" s="1"/>
  <c r="A733" s="1"/>
  <c r="A734" s="1"/>
  <c r="A735" s="1"/>
  <c r="A736" s="1"/>
  <c r="A737" s="1"/>
  <c r="A738" s="1"/>
  <c r="A739" s="1"/>
  <c r="A740" s="1"/>
  <c r="A741" s="1"/>
  <c r="A742" s="1"/>
  <c r="A743" s="1"/>
  <c r="A744" s="1"/>
  <c r="A745" s="1"/>
  <c r="A746" s="1"/>
  <c r="A747" s="1"/>
  <c r="A748" s="1"/>
  <c r="A749" s="1"/>
  <c r="A750" s="1"/>
  <c r="A751" s="1"/>
  <c r="A752" s="1"/>
  <c r="A753" s="1"/>
  <c r="A754" s="1"/>
  <c r="A755" s="1"/>
  <c r="A756" s="1"/>
  <c r="A757" s="1"/>
  <c r="A758" s="1"/>
  <c r="A759" s="1"/>
  <c r="A760" s="1"/>
  <c r="A761" s="1"/>
  <c r="A762" s="1"/>
  <c r="A763" s="1"/>
  <c r="A764" s="1"/>
  <c r="A765" s="1"/>
  <c r="A766" s="1"/>
  <c r="A767" s="1"/>
  <c r="A768" s="1"/>
  <c r="A769" s="1"/>
  <c r="A770" s="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828" s="1"/>
  <c r="A829" s="1"/>
  <c r="A830" s="1"/>
  <c r="A831" s="1"/>
  <c r="A832" s="1"/>
  <c r="A833" s="1"/>
  <c r="A834" s="1"/>
  <c r="A835" s="1"/>
  <c r="A836" s="1"/>
  <c r="A837" s="1"/>
  <c r="A838" s="1"/>
  <c r="A839" s="1"/>
  <c r="A840" s="1"/>
  <c r="A841" s="1"/>
  <c r="A842" s="1"/>
  <c r="A843" s="1"/>
  <c r="A844" s="1"/>
  <c r="A845" s="1"/>
  <c r="A846" s="1"/>
  <c r="A847" s="1"/>
  <c r="A848" s="1"/>
  <c r="A849" s="1"/>
  <c r="A850" s="1"/>
  <c r="A851" s="1"/>
  <c r="A852" s="1"/>
  <c r="A853" s="1"/>
  <c r="A854" s="1"/>
  <c r="A855" s="1"/>
  <c r="A856" s="1"/>
  <c r="A857" s="1"/>
  <c r="A858" s="1"/>
  <c r="A859" s="1"/>
  <c r="A860" s="1"/>
  <c r="A861" s="1"/>
  <c r="A862" s="1"/>
  <c r="A863" s="1"/>
  <c r="A864" s="1"/>
  <c r="A865" s="1"/>
  <c r="A866" s="1"/>
  <c r="A867" s="1"/>
  <c r="A868" s="1"/>
  <c r="A869" s="1"/>
  <c r="A870" s="1"/>
  <c r="A871" s="1"/>
  <c r="A872" s="1"/>
  <c r="A873" s="1"/>
  <c r="A874" s="1"/>
  <c r="A875" s="1"/>
  <c r="A876" s="1"/>
  <c r="A877" s="1"/>
  <c r="A878" s="1"/>
  <c r="A879" s="1"/>
  <c r="A880" s="1"/>
  <c r="A881" s="1"/>
  <c r="A882" s="1"/>
  <c r="A883" s="1"/>
  <c r="A884" s="1"/>
  <c r="A885" s="1"/>
  <c r="A886" s="1"/>
  <c r="A887" s="1"/>
  <c r="A888" s="1"/>
  <c r="A889" s="1"/>
  <c r="A890" s="1"/>
  <c r="A891" s="1"/>
  <c r="A892" s="1"/>
  <c r="A893" s="1"/>
  <c r="A894" s="1"/>
  <c r="A895" s="1"/>
  <c r="A896" s="1"/>
  <c r="A897" s="1"/>
  <c r="A898" s="1"/>
  <c r="A899" s="1"/>
  <c r="A900" s="1"/>
  <c r="A901" s="1"/>
  <c r="A902" s="1"/>
  <c r="A903" s="1"/>
  <c r="A904" s="1"/>
  <c r="A905" s="1"/>
  <c r="A906" s="1"/>
  <c r="A907" s="1"/>
  <c r="A908" s="1"/>
  <c r="A909" s="1"/>
  <c r="A910" s="1"/>
  <c r="A911" s="1"/>
  <c r="A912" s="1"/>
  <c r="A913" s="1"/>
  <c r="A914" s="1"/>
  <c r="A915" s="1"/>
  <c r="A916" s="1"/>
  <c r="A917" s="1"/>
  <c r="A918" s="1"/>
  <c r="A919" s="1"/>
  <c r="A920" s="1"/>
  <c r="A921" s="1"/>
  <c r="A922" s="1"/>
  <c r="A923" s="1"/>
  <c r="A924" s="1"/>
  <c r="A925" s="1"/>
  <c r="A926" s="1"/>
  <c r="A927" s="1"/>
  <c r="A928" s="1"/>
  <c r="A929" s="1"/>
  <c r="A930" s="1"/>
  <c r="A931" s="1"/>
  <c r="A932" s="1"/>
  <c r="A933" s="1"/>
  <c r="A934" s="1"/>
  <c r="A935" s="1"/>
  <c r="A936" s="1"/>
  <c r="A937" s="1"/>
  <c r="A938" s="1"/>
  <c r="A939" s="1"/>
  <c r="A940" s="1"/>
  <c r="A941" s="1"/>
  <c r="A942" s="1"/>
  <c r="A943" s="1"/>
  <c r="A944" s="1"/>
  <c r="A945" s="1"/>
  <c r="A946" s="1"/>
  <c r="A947" s="1"/>
  <c r="A948" s="1"/>
  <c r="A949" s="1"/>
  <c r="A950" s="1"/>
  <c r="A951" s="1"/>
  <c r="A952" s="1"/>
  <c r="A953" s="1"/>
  <c r="A954" s="1"/>
  <c r="A955" s="1"/>
  <c r="A956" s="1"/>
  <c r="A957" s="1"/>
  <c r="A958" s="1"/>
  <c r="A959" s="1"/>
  <c r="A960" s="1"/>
  <c r="A961" s="1"/>
  <c r="A962" s="1"/>
  <c r="A963" s="1"/>
  <c r="A964" s="1"/>
  <c r="A965" s="1"/>
  <c r="A966" s="1"/>
  <c r="A967" s="1"/>
  <c r="A968" s="1"/>
  <c r="A969" s="1"/>
  <c r="A970" s="1"/>
  <c r="A971" s="1"/>
  <c r="A972" s="1"/>
  <c r="A973" s="1"/>
  <c r="A974" s="1"/>
  <c r="A975" s="1"/>
  <c r="A976" s="1"/>
  <c r="A977" s="1"/>
  <c r="A978" s="1"/>
  <c r="A979" s="1"/>
  <c r="A980" s="1"/>
  <c r="A981" s="1"/>
  <c r="A982" s="1"/>
  <c r="A983" s="1"/>
  <c r="A984" s="1"/>
  <c r="A985" s="1"/>
  <c r="A986" s="1"/>
  <c r="A987" s="1"/>
  <c r="A988" s="1"/>
  <c r="A989" s="1"/>
  <c r="A990" s="1"/>
  <c r="A991" s="1"/>
  <c r="A992" s="1"/>
  <c r="A993" s="1"/>
  <c r="A994" s="1"/>
  <c r="A995" s="1"/>
  <c r="A996" s="1"/>
  <c r="A997" s="1"/>
  <c r="A998" s="1"/>
  <c r="A999" s="1"/>
  <c r="A1000" s="1"/>
  <c r="A1001" s="1"/>
  <c r="A1002" s="1"/>
  <c r="A1003" s="1"/>
  <c r="A1004" s="1"/>
  <c r="A1005" s="1"/>
  <c r="A1006" s="1"/>
  <c r="A1007" s="1"/>
  <c r="A1008" s="1"/>
  <c r="A1009" s="1"/>
  <c r="A1010" s="1"/>
  <c r="A1011" s="1"/>
  <c r="A1012" s="1"/>
  <c r="A1013" s="1"/>
  <c r="A1014" s="1"/>
  <c r="A1015" s="1"/>
  <c r="A1016" s="1"/>
  <c r="A1017" s="1"/>
  <c r="A1018" s="1"/>
  <c r="A1019" s="1"/>
  <c r="A1020" s="1"/>
  <c r="A1021" s="1"/>
  <c r="A1022" s="1"/>
  <c r="A1023" s="1"/>
  <c r="A1024" s="1"/>
  <c r="A1025" s="1"/>
  <c r="A1026" s="1"/>
  <c r="A1027" s="1"/>
  <c r="A1028" s="1"/>
  <c r="A1029" s="1"/>
  <c r="A1030" s="1"/>
  <c r="A1031" s="1"/>
  <c r="A1032" s="1"/>
  <c r="A1033" s="1"/>
  <c r="A1034" s="1"/>
  <c r="A1035" s="1"/>
  <c r="A1036" s="1"/>
  <c r="A1037" s="1"/>
  <c r="A1038" s="1"/>
  <c r="A1039" s="1"/>
  <c r="A1040" s="1"/>
  <c r="A1041" s="1"/>
  <c r="A1042" s="1"/>
  <c r="A1043" s="1"/>
  <c r="A1044" s="1"/>
  <c r="A1045" s="1"/>
  <c r="A1046" s="1"/>
  <c r="A1047" s="1"/>
  <c r="A1048" s="1"/>
  <c r="A1049" s="1"/>
  <c r="A1050" s="1"/>
  <c r="A1051" s="1"/>
  <c r="A1052" s="1"/>
  <c r="A1053" s="1"/>
  <c r="A1054" s="1"/>
  <c r="A1055" s="1"/>
  <c r="A1056" s="1"/>
  <c r="A1057" s="1"/>
  <c r="A1058" s="1"/>
  <c r="A1059" s="1"/>
  <c r="A1060" s="1"/>
  <c r="A1061" s="1"/>
  <c r="A1062" s="1"/>
  <c r="A1063" s="1"/>
  <c r="A1064" s="1"/>
  <c r="A1065" s="1"/>
  <c r="A1066" s="1"/>
  <c r="A1067" s="1"/>
  <c r="A1068" s="1"/>
  <c r="A1069" s="1"/>
  <c r="A1070" s="1"/>
  <c r="A1071" s="1"/>
  <c r="A1072" s="1"/>
  <c r="A1073" s="1"/>
  <c r="A1074" s="1"/>
  <c r="A1075" s="1"/>
  <c r="A1076" s="1"/>
  <c r="A1077" s="1"/>
  <c r="A1078" s="1"/>
  <c r="A1079" s="1"/>
  <c r="A1080" s="1"/>
  <c r="A1081" s="1"/>
  <c r="A1082" s="1"/>
  <c r="A1083" s="1"/>
  <c r="A1084" s="1"/>
  <c r="A1085" s="1"/>
  <c r="A1086" s="1"/>
  <c r="A1087" s="1"/>
  <c r="A1088" s="1"/>
  <c r="A1089" s="1"/>
  <c r="A1090" s="1"/>
  <c r="A1091" s="1"/>
  <c r="A1092" s="1"/>
  <c r="A1093" s="1"/>
  <c r="A1094" s="1"/>
  <c r="A1095" s="1"/>
  <c r="A1096" s="1"/>
  <c r="A1097" s="1"/>
  <c r="A1098" s="1"/>
  <c r="A1099" s="1"/>
  <c r="A1100" s="1"/>
  <c r="A1101" s="1"/>
  <c r="A1102" s="1"/>
  <c r="A1103" s="1"/>
  <c r="A1104" s="1"/>
  <c r="A1105" s="1"/>
  <c r="A1106" s="1"/>
  <c r="A1107" s="1"/>
  <c r="A1108" s="1"/>
  <c r="A1109" s="1"/>
  <c r="A1110" s="1"/>
  <c r="A1111" s="1"/>
  <c r="A1112" s="1"/>
  <c r="A1113" s="1"/>
  <c r="A1114" s="1"/>
  <c r="A1115" s="1"/>
  <c r="A1116" s="1"/>
  <c r="A1117" s="1"/>
  <c r="A1118" s="1"/>
  <c r="A1119" s="1"/>
  <c r="A1120" s="1"/>
  <c r="A1121" s="1"/>
  <c r="A1122" s="1"/>
  <c r="A1123" s="1"/>
  <c r="A1124" s="1"/>
  <c r="A1125" s="1"/>
  <c r="A1126" s="1"/>
  <c r="A1127" s="1"/>
  <c r="A1128" s="1"/>
  <c r="A1129" s="1"/>
  <c r="A1130" s="1"/>
  <c r="A1131" s="1"/>
  <c r="A1132" s="1"/>
  <c r="A1133" s="1"/>
  <c r="A1134" s="1"/>
  <c r="A1135" s="1"/>
  <c r="A1136" s="1"/>
  <c r="A1137" s="1"/>
  <c r="A1138" s="1"/>
  <c r="A1139" s="1"/>
  <c r="A1140" s="1"/>
  <c r="A1141" s="1"/>
  <c r="A1142" s="1"/>
  <c r="A1143" s="1"/>
  <c r="A1144" s="1"/>
  <c r="A1145" s="1"/>
  <c r="A1146" s="1"/>
  <c r="A1147" s="1"/>
  <c r="A1148" s="1"/>
  <c r="A1149" s="1"/>
  <c r="A1150" s="1"/>
  <c r="A1151" s="1"/>
  <c r="A1152" s="1"/>
  <c r="A1153" s="1"/>
  <c r="A1154" s="1"/>
  <c r="A1155" s="1"/>
  <c r="A1156" s="1"/>
  <c r="A1157" s="1"/>
  <c r="A1158" s="1"/>
  <c r="A1159" s="1"/>
  <c r="A1160" s="1"/>
  <c r="A1161" s="1"/>
  <c r="A1162" s="1"/>
  <c r="A1163" s="1"/>
  <c r="A1164" s="1"/>
  <c r="A1165" s="1"/>
  <c r="A1166" s="1"/>
  <c r="A1167" s="1"/>
  <c r="A1168" s="1"/>
  <c r="A1169" s="1"/>
  <c r="A1170" s="1"/>
  <c r="A1171" s="1"/>
  <c r="A1172" s="1"/>
  <c r="A1173" s="1"/>
  <c r="A1174" s="1"/>
  <c r="A1175" s="1"/>
  <c r="A1176" s="1"/>
  <c r="A1177" s="1"/>
  <c r="A1178" s="1"/>
  <c r="A1179" s="1"/>
  <c r="A1180" s="1"/>
  <c r="A1181" s="1"/>
  <c r="A1182" s="1"/>
  <c r="A1183" s="1"/>
  <c r="A1184" s="1"/>
  <c r="A1185" s="1"/>
  <c r="A1186" s="1"/>
  <c r="A1187" s="1"/>
  <c r="A1188" s="1"/>
  <c r="A1189" s="1"/>
  <c r="A1190" s="1"/>
  <c r="A1191" s="1"/>
  <c r="A1192" s="1"/>
  <c r="A1193" s="1"/>
  <c r="A1194" s="1"/>
  <c r="A1195" s="1"/>
  <c r="A1196" s="1"/>
  <c r="A1197" s="1"/>
  <c r="A1198" s="1"/>
  <c r="A1199" s="1"/>
  <c r="A1200" s="1"/>
  <c r="A1201" s="1"/>
  <c r="A1202" s="1"/>
  <c r="A1203" s="1"/>
  <c r="A1204" s="1"/>
  <c r="A1205" s="1"/>
  <c r="A1206" s="1"/>
  <c r="A1207" s="1"/>
  <c r="A1208" s="1"/>
  <c r="A1209" s="1"/>
  <c r="A1210" s="1"/>
  <c r="A1211" s="1"/>
  <c r="A1212" s="1"/>
  <c r="A1213" s="1"/>
  <c r="A1214" s="1"/>
  <c r="A1215" s="1"/>
  <c r="A1216" s="1"/>
  <c r="A1217" s="1"/>
  <c r="A1218" s="1"/>
  <c r="A1219" s="1"/>
  <c r="A1220" s="1"/>
  <c r="A1221" s="1"/>
  <c r="A1222" s="1"/>
  <c r="A1223" s="1"/>
  <c r="A1224" s="1"/>
  <c r="A1225" s="1"/>
  <c r="A1226" s="1"/>
  <c r="A1227" s="1"/>
  <c r="A1228" s="1"/>
  <c r="A1229" s="1"/>
  <c r="A1230" s="1"/>
  <c r="A1231" s="1"/>
  <c r="A1232" s="1"/>
  <c r="A1233" s="1"/>
  <c r="A1234" s="1"/>
  <c r="A1235" s="1"/>
  <c r="A1236" s="1"/>
  <c r="A1237" s="1"/>
  <c r="A1238" s="1"/>
  <c r="A1239" s="1"/>
  <c r="A1240" s="1"/>
  <c r="A1241" s="1"/>
  <c r="A1242" s="1"/>
  <c r="A1243" s="1"/>
  <c r="A1244" s="1"/>
  <c r="A1245" s="1"/>
  <c r="A1246" s="1"/>
  <c r="A1247" s="1"/>
  <c r="A1248" s="1"/>
  <c r="A1249" s="1"/>
  <c r="A1250" s="1"/>
  <c r="A1251" s="1"/>
  <c r="A1252" s="1"/>
  <c r="A1253" s="1"/>
  <c r="A1254" s="1"/>
  <c r="A1255" s="1"/>
  <c r="A1256" s="1"/>
  <c r="A1257" s="1"/>
  <c r="A1258" s="1"/>
  <c r="A1259" s="1"/>
  <c r="A1260" s="1"/>
  <c r="A1261" s="1"/>
  <c r="A1262" s="1"/>
  <c r="A1263" s="1"/>
  <c r="A1264" s="1"/>
  <c r="A1265" s="1"/>
  <c r="A1266" s="1"/>
  <c r="A1267" s="1"/>
  <c r="A1268" s="1"/>
  <c r="A1269" s="1"/>
  <c r="A1270" s="1"/>
  <c r="A1271" s="1"/>
  <c r="A1272" s="1"/>
  <c r="A1273" s="1"/>
  <c r="A1274" s="1"/>
  <c r="A1275" s="1"/>
  <c r="A1276" s="1"/>
  <c r="A1277" s="1"/>
  <c r="A1278" s="1"/>
  <c r="A1279" s="1"/>
  <c r="A1280" s="1"/>
  <c r="A1281" s="1"/>
  <c r="A1282" s="1"/>
  <c r="A1283" s="1"/>
  <c r="A1284" s="1"/>
  <c r="A1285" s="1"/>
  <c r="A1286" s="1"/>
  <c r="A1287" s="1"/>
  <c r="A1288" s="1"/>
  <c r="A1289" s="1"/>
  <c r="A1290" s="1"/>
  <c r="A1291" s="1"/>
  <c r="A1292" s="1"/>
  <c r="A1293" s="1"/>
  <c r="A1294" s="1"/>
  <c r="A1295" s="1"/>
  <c r="A1296" s="1"/>
  <c r="A1297" s="1"/>
  <c r="A1298" s="1"/>
  <c r="A1299" s="1"/>
  <c r="A1300" s="1"/>
  <c r="A1301" s="1"/>
  <c r="A1302" s="1"/>
  <c r="A1303" s="1"/>
  <c r="A1304" s="1"/>
  <c r="A1305" s="1"/>
  <c r="A1306" s="1"/>
  <c r="A1307" s="1"/>
  <c r="A1308" s="1"/>
  <c r="A1309" s="1"/>
  <c r="A1310" s="1"/>
  <c r="A1311" s="1"/>
  <c r="A1312" s="1"/>
  <c r="A1313" s="1"/>
  <c r="A1314" s="1"/>
  <c r="A1315" s="1"/>
  <c r="A1316" s="1"/>
  <c r="A1317" s="1"/>
  <c r="A1318" s="1"/>
  <c r="A1319" s="1"/>
  <c r="A1320" s="1"/>
  <c r="A1321" s="1"/>
  <c r="A1322" s="1"/>
  <c r="A1323" s="1"/>
  <c r="A1324" s="1"/>
  <c r="A1325" s="1"/>
  <c r="A1326" s="1"/>
  <c r="A1327" s="1"/>
  <c r="A1328" s="1"/>
  <c r="A1329" s="1"/>
  <c r="A1330" s="1"/>
  <c r="A1331" s="1"/>
  <c r="A1332" s="1"/>
  <c r="A1333" s="1"/>
  <c r="A1334" s="1"/>
  <c r="A1335" s="1"/>
  <c r="A1336" s="1"/>
  <c r="A1337" s="1"/>
  <c r="A1338" s="1"/>
  <c r="A1339" s="1"/>
  <c r="A1340" s="1"/>
  <c r="A1341" s="1"/>
  <c r="A1342" s="1"/>
  <c r="A1343" s="1"/>
  <c r="A1344" s="1"/>
  <c r="A1345" s="1"/>
  <c r="A1346" s="1"/>
  <c r="A1347" s="1"/>
  <c r="A1348" s="1"/>
  <c r="A1349" s="1"/>
  <c r="A1350" s="1"/>
  <c r="A1351" s="1"/>
  <c r="A1352" s="1"/>
  <c r="A1353" s="1"/>
  <c r="A1354" s="1"/>
  <c r="A1355" s="1"/>
  <c r="A1356" s="1"/>
  <c r="A1357" s="1"/>
  <c r="A1358" s="1"/>
  <c r="A1359" s="1"/>
  <c r="A1360" s="1"/>
  <c r="A1361" s="1"/>
  <c r="A1362" s="1"/>
  <c r="A1363" s="1"/>
  <c r="A1364" s="1"/>
  <c r="A1365" s="1"/>
  <c r="A1366" s="1"/>
  <c r="A1367" s="1"/>
  <c r="A1368" s="1"/>
  <c r="A1369" s="1"/>
  <c r="A1370" s="1"/>
  <c r="A1371" s="1"/>
  <c r="A1372" s="1"/>
  <c r="A1373" s="1"/>
  <c r="A1374" s="1"/>
  <c r="A1375" s="1"/>
  <c r="A1376" s="1"/>
  <c r="A1377" s="1"/>
  <c r="A1378" s="1"/>
  <c r="A1379" s="1"/>
  <c r="A1380" s="1"/>
  <c r="A1381" s="1"/>
  <c r="A1382" s="1"/>
  <c r="A1383" s="1"/>
  <c r="A1384" s="1"/>
  <c r="A1385" s="1"/>
  <c r="A1386" s="1"/>
  <c r="A1387" s="1"/>
  <c r="A1388" s="1"/>
  <c r="A1389" s="1"/>
  <c r="A1390" s="1"/>
  <c r="A1391" s="1"/>
  <c r="A1392" s="1"/>
  <c r="A1393" s="1"/>
  <c r="A1394" s="1"/>
  <c r="A1395" s="1"/>
  <c r="A1396" s="1"/>
  <c r="A1397" s="1"/>
  <c r="A1398" s="1"/>
  <c r="A1399" s="1"/>
  <c r="A1400" s="1"/>
  <c r="A1401" s="1"/>
  <c r="A1402" s="1"/>
  <c r="A1403" s="1"/>
  <c r="A1404" s="1"/>
  <c r="A1405" s="1"/>
  <c r="A1406" s="1"/>
  <c r="A1407" s="1"/>
  <c r="A1408" s="1"/>
  <c r="A1409" s="1"/>
  <c r="A1410" s="1"/>
  <c r="A1411" s="1"/>
  <c r="A1412" s="1"/>
  <c r="A1413" s="1"/>
  <c r="A1414" s="1"/>
  <c r="A1415" s="1"/>
  <c r="A1416" s="1"/>
  <c r="A1417" s="1"/>
  <c r="A1418" s="1"/>
  <c r="A1419" s="1"/>
  <c r="A1420" s="1"/>
  <c r="A1421" s="1"/>
  <c r="A1422" s="1"/>
  <c r="A1423" s="1"/>
  <c r="A1424" s="1"/>
  <c r="A1425" s="1"/>
  <c r="A1426" s="1"/>
  <c r="A1427" s="1"/>
  <c r="A1428" s="1"/>
  <c r="A1429" s="1"/>
  <c r="A1430" s="1"/>
  <c r="A1431" s="1"/>
  <c r="A1432" s="1"/>
  <c r="A1433" s="1"/>
  <c r="A1434" s="1"/>
  <c r="A1435" s="1"/>
  <c r="A1436" s="1"/>
  <c r="A1437" s="1"/>
  <c r="A1438" s="1"/>
  <c r="A1439" s="1"/>
  <c r="A1440" s="1"/>
  <c r="A1441" s="1"/>
  <c r="A1442" s="1"/>
  <c r="A1443" s="1"/>
  <c r="A1444" s="1"/>
  <c r="A1445" s="1"/>
  <c r="A1446" s="1"/>
  <c r="A1447" s="1"/>
  <c r="A1448" s="1"/>
  <c r="A1449" s="1"/>
  <c r="A1450" s="1"/>
  <c r="A1451" s="1"/>
  <c r="A1452" s="1"/>
  <c r="A1453" s="1"/>
  <c r="A1454" s="1"/>
  <c r="A1455" s="1"/>
  <c r="A1456" s="1"/>
  <c r="A1457" s="1"/>
  <c r="A1458" s="1"/>
  <c r="A1459" s="1"/>
  <c r="A1460" s="1"/>
  <c r="A1461" s="1"/>
  <c r="A1462" s="1"/>
  <c r="A1463" s="1"/>
  <c r="A1464" s="1"/>
  <c r="A1465" s="1"/>
  <c r="A1466" s="1"/>
  <c r="A1467" s="1"/>
  <c r="A1468" s="1"/>
  <c r="A1469" s="1"/>
  <c r="A1470" s="1"/>
  <c r="A1471" s="1"/>
  <c r="A1472" s="1"/>
  <c r="A1473" s="1"/>
  <c r="A1474" s="1"/>
  <c r="A1475" s="1"/>
  <c r="A1476" s="1"/>
  <c r="A1477" s="1"/>
  <c r="A1478" s="1"/>
  <c r="A1479" s="1"/>
  <c r="A1480" s="1"/>
  <c r="A1481" s="1"/>
  <c r="A1482" s="1"/>
  <c r="A1483" s="1"/>
  <c r="A1484" s="1"/>
  <c r="A1485" s="1"/>
  <c r="A1486" s="1"/>
  <c r="A1487" s="1"/>
  <c r="A1488" s="1"/>
  <c r="A1489" s="1"/>
  <c r="A1490" s="1"/>
  <c r="A1491" s="1"/>
  <c r="A1492" s="1"/>
  <c r="A1493" s="1"/>
  <c r="A1494" s="1"/>
  <c r="A1495" s="1"/>
  <c r="A1496" s="1"/>
  <c r="A1497" s="1"/>
  <c r="A1498" s="1"/>
  <c r="A1499" s="1"/>
  <c r="A1500" s="1"/>
  <c r="A1501" s="1"/>
  <c r="A1502" s="1"/>
  <c r="A1503" s="1"/>
  <c r="A1504" s="1"/>
  <c r="A1505" s="1"/>
  <c r="A1506" s="1"/>
  <c r="A1507" s="1"/>
  <c r="A1508" s="1"/>
  <c r="A1509" s="1"/>
  <c r="A1510" s="1"/>
  <c r="A1511" s="1"/>
  <c r="A1512" s="1"/>
  <c r="A1513" s="1"/>
  <c r="A1514" s="1"/>
  <c r="A1515" s="1"/>
  <c r="A1516" s="1"/>
  <c r="A1517" s="1"/>
  <c r="A1518" s="1"/>
  <c r="A1519" s="1"/>
  <c r="A1520" s="1"/>
  <c r="A1521" s="1"/>
  <c r="A1522" s="1"/>
  <c r="A1523" s="1"/>
  <c r="A1524" s="1"/>
  <c r="A1525" s="1"/>
  <c r="A1526" s="1"/>
  <c r="A1527" s="1"/>
  <c r="A1528" s="1"/>
  <c r="A1529" s="1"/>
  <c r="A1530" s="1"/>
  <c r="A1531" s="1"/>
  <c r="A1532" s="1"/>
  <c r="A1533" s="1"/>
  <c r="A1534" s="1"/>
  <c r="A1535" s="1"/>
  <c r="A1536" s="1"/>
  <c r="A1537" s="1"/>
  <c r="A1538" s="1"/>
  <c r="A1539" s="1"/>
  <c r="A1540" s="1"/>
  <c r="A1541" s="1"/>
  <c r="A1542" s="1"/>
  <c r="A1543" s="1"/>
  <c r="A1544" s="1"/>
  <c r="A1545" s="1"/>
  <c r="A1546" s="1"/>
  <c r="A1547" s="1"/>
  <c r="A1548" s="1"/>
  <c r="A1549" s="1"/>
  <c r="A1550" s="1"/>
  <c r="A1551" s="1"/>
  <c r="A1552" s="1"/>
  <c r="A1553" s="1"/>
  <c r="A1554" s="1"/>
  <c r="A1555" s="1"/>
  <c r="A1556" s="1"/>
  <c r="A1557" s="1"/>
  <c r="A1558" s="1"/>
  <c r="A1559" s="1"/>
  <c r="A1560" s="1"/>
  <c r="A1561" s="1"/>
  <c r="A1562" s="1"/>
  <c r="A1563" s="1"/>
  <c r="A1564" s="1"/>
  <c r="A1565" s="1"/>
  <c r="A1566" s="1"/>
  <c r="A1567" s="1"/>
  <c r="A1568" s="1"/>
  <c r="A1569" s="1"/>
  <c r="A1570" s="1"/>
  <c r="A1571" s="1"/>
  <c r="A1572" s="1"/>
  <c r="A1573" s="1"/>
  <c r="A1574" s="1"/>
  <c r="A1575" s="1"/>
  <c r="A1576" s="1"/>
  <c r="A1577" s="1"/>
  <c r="A1578" s="1"/>
  <c r="A1579" s="1"/>
  <c r="A1580" s="1"/>
  <c r="A1581" s="1"/>
  <c r="A1582" s="1"/>
  <c r="A1583" s="1"/>
  <c r="A1584" s="1"/>
  <c r="A1585" s="1"/>
  <c r="A1586" s="1"/>
  <c r="A1587" s="1"/>
  <c r="A1588" s="1"/>
  <c r="A1589" s="1"/>
  <c r="A1590" s="1"/>
  <c r="A1591" s="1"/>
  <c r="A1592" s="1"/>
  <c r="A1593" s="1"/>
  <c r="A1594" s="1"/>
  <c r="A1595" s="1"/>
  <c r="A1596" s="1"/>
  <c r="A1597" s="1"/>
  <c r="A1598" s="1"/>
  <c r="A1599" s="1"/>
  <c r="A1600" s="1"/>
  <c r="A1601" s="1"/>
  <c r="A1602" s="1"/>
  <c r="A1603" s="1"/>
  <c r="A1604" s="1"/>
  <c r="A1605" s="1"/>
  <c r="A1606" s="1"/>
  <c r="A1607" s="1"/>
  <c r="A1608" s="1"/>
  <c r="A1609" s="1"/>
  <c r="A1610" s="1"/>
  <c r="A1611" s="1"/>
  <c r="A1612" s="1"/>
  <c r="A1613" s="1"/>
  <c r="A1614" s="1"/>
  <c r="A1615" s="1"/>
  <c r="A1616" s="1"/>
  <c r="A1617" s="1"/>
  <c r="A1618" s="1"/>
  <c r="A1619" s="1"/>
  <c r="A1620" s="1"/>
  <c r="A1621" s="1"/>
  <c r="A1622" s="1"/>
  <c r="A1623" s="1"/>
  <c r="A1624" s="1"/>
  <c r="A1625" s="1"/>
  <c r="A1626" s="1"/>
  <c r="A1627" s="1"/>
  <c r="A1628" s="1"/>
  <c r="A1629" s="1"/>
  <c r="A1630" s="1"/>
  <c r="A1631" s="1"/>
  <c r="A1632" s="1"/>
  <c r="A1633" s="1"/>
  <c r="A1634" s="1"/>
  <c r="A1635" s="1"/>
  <c r="A1636" s="1"/>
  <c r="A1637" s="1"/>
  <c r="A1638" s="1"/>
  <c r="A1639" s="1"/>
  <c r="A1640" s="1"/>
  <c r="A1641" s="1"/>
  <c r="A1642" s="1"/>
  <c r="A1643" s="1"/>
  <c r="A1644" s="1"/>
  <c r="A1645" s="1"/>
  <c r="A1646" s="1"/>
  <c r="A1647" s="1"/>
  <c r="A1648" s="1"/>
  <c r="A1649" s="1"/>
  <c r="A1650" s="1"/>
  <c r="A1651" s="1"/>
  <c r="A1652" s="1"/>
  <c r="A1653" s="1"/>
  <c r="A1654" s="1"/>
  <c r="A1655" s="1"/>
  <c r="A1656" s="1"/>
  <c r="A1657" s="1"/>
  <c r="A1658" s="1"/>
  <c r="A1659" s="1"/>
  <c r="A1660" s="1"/>
  <c r="A1661" s="1"/>
  <c r="A1662" s="1"/>
  <c r="A1663" s="1"/>
  <c r="A1664" s="1"/>
  <c r="A1665" s="1"/>
  <c r="A1666" s="1"/>
  <c r="A1667" s="1"/>
  <c r="A1668" s="1"/>
  <c r="A1669" s="1"/>
  <c r="A1670" s="1"/>
  <c r="A1671" s="1"/>
  <c r="A1672" s="1"/>
  <c r="A1673" s="1"/>
  <c r="A1674" s="1"/>
  <c r="A1675" s="1"/>
  <c r="A1676" s="1"/>
  <c r="A1677" s="1"/>
  <c r="A1678" s="1"/>
  <c r="A1679" s="1"/>
  <c r="A1680" s="1"/>
  <c r="A1681" s="1"/>
  <c r="A1682" s="1"/>
  <c r="A1683" s="1"/>
  <c r="A1684" s="1"/>
  <c r="A1685" s="1"/>
  <c r="A1686" s="1"/>
  <c r="A1687" s="1"/>
  <c r="A1688" s="1"/>
  <c r="A1689" s="1"/>
  <c r="A1690" s="1"/>
  <c r="A1691" s="1"/>
  <c r="A1692" s="1"/>
  <c r="A1693" s="1"/>
  <c r="A1694" s="1"/>
  <c r="A1695" s="1"/>
  <c r="A1696" s="1"/>
  <c r="A1697" s="1"/>
  <c r="A1698" s="1"/>
  <c r="A1699" s="1"/>
  <c r="A1700" s="1"/>
  <c r="A1701" s="1"/>
  <c r="A1702" s="1"/>
  <c r="A1703" s="1"/>
  <c r="A1704" s="1"/>
  <c r="A1705" s="1"/>
  <c r="A1706" s="1"/>
  <c r="A1707" s="1"/>
  <c r="A1708" s="1"/>
  <c r="A1709" s="1"/>
  <c r="A1710" s="1"/>
  <c r="A1711" s="1"/>
  <c r="A1712" s="1"/>
  <c r="A1713" s="1"/>
  <c r="A1714" s="1"/>
  <c r="A1715" s="1"/>
  <c r="A1716" s="1"/>
  <c r="A1717" s="1"/>
  <c r="A1718" s="1"/>
  <c r="A1719" s="1"/>
  <c r="A1720" s="1"/>
  <c r="A1721" s="1"/>
  <c r="A1722" s="1"/>
  <c r="A1723" s="1"/>
  <c r="A1724" s="1"/>
  <c r="A1725" s="1"/>
  <c r="A1726" s="1"/>
  <c r="A1727" s="1"/>
  <c r="A1728" s="1"/>
  <c r="A1729" s="1"/>
  <c r="A1730" s="1"/>
  <c r="A1731" s="1"/>
  <c r="A1732" s="1"/>
  <c r="A1733" s="1"/>
  <c r="A1734" s="1"/>
  <c r="A1735" s="1"/>
  <c r="A1736" s="1"/>
  <c r="A1737" s="1"/>
  <c r="A1738" s="1"/>
  <c r="A1739" s="1"/>
  <c r="A1740" s="1"/>
  <c r="A1741" s="1"/>
  <c r="A1742" s="1"/>
  <c r="A1743" s="1"/>
  <c r="A1744" s="1"/>
  <c r="A1745" s="1"/>
  <c r="A1746" s="1"/>
  <c r="A1747" s="1"/>
  <c r="A1748" s="1"/>
  <c r="A1749" s="1"/>
  <c r="A1750" s="1"/>
  <c r="A1751" s="1"/>
  <c r="A1752" s="1"/>
  <c r="A1753" s="1"/>
  <c r="A1754" s="1"/>
  <c r="A1755" s="1"/>
  <c r="A1756" s="1"/>
  <c r="A1757" s="1"/>
  <c r="A1758" s="1"/>
  <c r="A1759" s="1"/>
  <c r="A1760" s="1"/>
  <c r="A1761" s="1"/>
  <c r="A1762" s="1"/>
  <c r="A1763" s="1"/>
  <c r="A1764" s="1"/>
  <c r="A1765" s="1"/>
  <c r="A1766" s="1"/>
  <c r="A1767" s="1"/>
  <c r="A1768" s="1"/>
  <c r="A1769" s="1"/>
  <c r="A1770" s="1"/>
  <c r="A1771" s="1"/>
  <c r="A1772" s="1"/>
  <c r="A1773" s="1"/>
  <c r="A1774" s="1"/>
  <c r="A1775" s="1"/>
  <c r="A1776" s="1"/>
  <c r="A1777" s="1"/>
  <c r="A1778" s="1"/>
  <c r="A1779" s="1"/>
  <c r="A1780" s="1"/>
  <c r="A1781" s="1"/>
  <c r="A1782" s="1"/>
  <c r="A1783" s="1"/>
  <c r="A1784" s="1"/>
  <c r="A1785" s="1"/>
  <c r="A1786" s="1"/>
  <c r="A1787" s="1"/>
  <c r="A1788" s="1"/>
  <c r="A1789" s="1"/>
  <c r="A1790" s="1"/>
  <c r="A1791" s="1"/>
  <c r="A1792" s="1"/>
  <c r="A1793" s="1"/>
  <c r="A1794" s="1"/>
  <c r="A1795" s="1"/>
  <c r="A1796" s="1"/>
  <c r="A1797" s="1"/>
  <c r="A1798" s="1"/>
  <c r="A1799" s="1"/>
  <c r="A1800" s="1"/>
  <c r="A1801" s="1"/>
  <c r="A1802" s="1"/>
  <c r="A1803" s="1"/>
  <c r="A1804" s="1"/>
  <c r="A1805" s="1"/>
  <c r="A1806" s="1"/>
  <c r="A1807" s="1"/>
  <c r="A1808" s="1"/>
  <c r="A1809" s="1"/>
  <c r="A1810" s="1"/>
  <c r="A1811" s="1"/>
  <c r="A1812" s="1"/>
  <c r="A1813" s="1"/>
  <c r="A1814" s="1"/>
  <c r="A1815" s="1"/>
  <c r="A1816" s="1"/>
  <c r="A1817" s="1"/>
  <c r="A1818" s="1"/>
  <c r="A1819" s="1"/>
  <c r="A1820" s="1"/>
  <c r="A1821" s="1"/>
  <c r="A1822" s="1"/>
  <c r="A1823" s="1"/>
  <c r="A1824" s="1"/>
  <c r="A1825" s="1"/>
  <c r="A1826" s="1"/>
  <c r="A1827" s="1"/>
  <c r="A1828" s="1"/>
  <c r="A1829" s="1"/>
  <c r="A1830" s="1"/>
  <c r="A1831" s="1"/>
  <c r="A1832" s="1"/>
  <c r="A1833" s="1"/>
  <c r="A1834" s="1"/>
  <c r="A1835" s="1"/>
  <c r="A1836" s="1"/>
  <c r="A1837" s="1"/>
  <c r="A1838" s="1"/>
  <c r="A1839" s="1"/>
  <c r="A1840" s="1"/>
  <c r="A1841" s="1"/>
  <c r="A1842" s="1"/>
  <c r="A1843" s="1"/>
  <c r="A1844" s="1"/>
  <c r="A1845" s="1"/>
  <c r="A1846" s="1"/>
  <c r="A1847" s="1"/>
  <c r="A1848" s="1"/>
  <c r="A1849" s="1"/>
  <c r="A1850" s="1"/>
  <c r="A1851" s="1"/>
  <c r="A1852" s="1"/>
  <c r="A1853" s="1"/>
  <c r="A1854" s="1"/>
  <c r="A1855" s="1"/>
  <c r="A1856" s="1"/>
  <c r="A1857" s="1"/>
  <c r="A1858" s="1"/>
  <c r="A1859" s="1"/>
  <c r="A1860" s="1"/>
  <c r="A1861" s="1"/>
  <c r="A1862" s="1"/>
  <c r="A1863" s="1"/>
  <c r="A1864" s="1"/>
  <c r="A1865" s="1"/>
  <c r="A1866" s="1"/>
  <c r="A1867" s="1"/>
  <c r="A1868" s="1"/>
  <c r="A1869" s="1"/>
  <c r="A1870" s="1"/>
  <c r="A1871" s="1"/>
  <c r="A1872" s="1"/>
  <c r="A1873" s="1"/>
  <c r="A1874" s="1"/>
  <c r="A1875" s="1"/>
  <c r="A1876" s="1"/>
  <c r="A1877" s="1"/>
  <c r="A1878" s="1"/>
  <c r="A1879" s="1"/>
  <c r="A1880" s="1"/>
  <c r="A1881" s="1"/>
  <c r="A1882" s="1"/>
  <c r="A1883" s="1"/>
  <c r="A1884" s="1"/>
  <c r="A1885" s="1"/>
  <c r="A1886" s="1"/>
  <c r="A1887" s="1"/>
  <c r="A1888" s="1"/>
  <c r="A1889" s="1"/>
  <c r="A1890" s="1"/>
  <c r="A1891" s="1"/>
  <c r="A1892" s="1"/>
  <c r="A1893" s="1"/>
  <c r="A1894" s="1"/>
  <c r="A1895" s="1"/>
  <c r="A1896" s="1"/>
  <c r="A1897" s="1"/>
  <c r="A1898" s="1"/>
  <c r="A1899" s="1"/>
  <c r="A1900" s="1"/>
  <c r="A1901" s="1"/>
  <c r="A1902" s="1"/>
  <c r="A1903" s="1"/>
  <c r="A1904" s="1"/>
  <c r="A1905" s="1"/>
  <c r="A1906" s="1"/>
  <c r="A1907" s="1"/>
  <c r="A1908" s="1"/>
  <c r="A1909" s="1"/>
  <c r="A1910" s="1"/>
  <c r="A1911" s="1"/>
  <c r="A1912" s="1"/>
  <c r="A1913" s="1"/>
  <c r="A1914" s="1"/>
  <c r="A1915" s="1"/>
  <c r="A1916" s="1"/>
  <c r="A1917" s="1"/>
  <c r="A1918" s="1"/>
  <c r="A1919" s="1"/>
  <c r="A1920" s="1"/>
  <c r="A1921" s="1"/>
  <c r="A1922" s="1"/>
  <c r="A1923" s="1"/>
  <c r="A1924" s="1"/>
  <c r="A1925" s="1"/>
  <c r="A1926" s="1"/>
  <c r="A1927" s="1"/>
  <c r="A1928" s="1"/>
  <c r="A1929" s="1"/>
  <c r="A1930" s="1"/>
  <c r="A1931" s="1"/>
  <c r="A1932" s="1"/>
  <c r="A1933" s="1"/>
  <c r="A1934" s="1"/>
  <c r="A1935" s="1"/>
  <c r="A1936" s="1"/>
  <c r="A1937" s="1"/>
  <c r="A1938" s="1"/>
  <c r="A1939" s="1"/>
  <c r="A1940" s="1"/>
  <c r="A1941" s="1"/>
  <c r="A1942" s="1"/>
  <c r="A1943" s="1"/>
  <c r="A1944" s="1"/>
  <c r="A1945" s="1"/>
  <c r="A1946" s="1"/>
  <c r="A1947" s="1"/>
  <c r="A1948" s="1"/>
  <c r="A1949" s="1"/>
  <c r="A1950" s="1"/>
  <c r="A1951" s="1"/>
  <c r="A1952" s="1"/>
  <c r="A1953" s="1"/>
  <c r="A1954" s="1"/>
  <c r="A1955" s="1"/>
  <c r="A1956" s="1"/>
  <c r="A1957" s="1"/>
  <c r="A1958" s="1"/>
  <c r="A1959" s="1"/>
  <c r="A1960" s="1"/>
  <c r="A1961" s="1"/>
  <c r="A1962" s="1"/>
  <c r="A1963" s="1"/>
  <c r="A1964" s="1"/>
  <c r="A1965" s="1"/>
  <c r="A1966" s="1"/>
  <c r="A1967" s="1"/>
  <c r="A1968" s="1"/>
  <c r="A1969" s="1"/>
  <c r="A1970" s="1"/>
  <c r="A1971" s="1"/>
  <c r="A1972" s="1"/>
  <c r="A1973" s="1"/>
  <c r="A1974" s="1"/>
  <c r="A1975" s="1"/>
  <c r="A1976" s="1"/>
  <c r="A1977" s="1"/>
  <c r="A1978" s="1"/>
  <c r="A1979" s="1"/>
  <c r="A1980" s="1"/>
  <c r="A1981" s="1"/>
  <c r="A1982" s="1"/>
  <c r="A1983" s="1"/>
  <c r="A1984" s="1"/>
  <c r="A1985" s="1"/>
  <c r="A1986" s="1"/>
  <c r="A1987" s="1"/>
  <c r="A1988" s="1"/>
  <c r="A1989" s="1"/>
  <c r="A1990" s="1"/>
  <c r="A1991" s="1"/>
  <c r="A1992" s="1"/>
  <c r="A1993" s="1"/>
  <c r="A1994" s="1"/>
  <c r="A1995" s="1"/>
  <c r="A1996" s="1"/>
  <c r="A1997" s="1"/>
  <c r="A1998" s="1"/>
  <c r="A1999" s="1"/>
  <c r="A2000" s="1"/>
  <c r="A2001" s="1"/>
  <c r="A2002" s="1"/>
  <c r="A2003" s="1"/>
  <c r="A2004" s="1"/>
  <c r="A2005" s="1"/>
  <c r="A2006" s="1"/>
  <c r="A2007" s="1"/>
  <c r="A2008" s="1"/>
  <c r="A2009" s="1"/>
  <c r="A2010" s="1"/>
  <c r="A2011" s="1"/>
  <c r="A2012" s="1"/>
  <c r="A2013" s="1"/>
  <c r="A2014" s="1"/>
  <c r="A2015" s="1"/>
  <c r="A2016" s="1"/>
  <c r="A2017" s="1"/>
  <c r="A2018" s="1"/>
  <c r="A2019" s="1"/>
  <c r="A2020" s="1"/>
  <c r="A2021" s="1"/>
  <c r="A2022" s="1"/>
  <c r="A2023" s="1"/>
  <c r="A2024" s="1"/>
  <c r="A2025" s="1"/>
  <c r="A2026" s="1"/>
  <c r="A2027" s="1"/>
  <c r="A2028" s="1"/>
  <c r="A2029" s="1"/>
  <c r="A2030" s="1"/>
  <c r="A2031" s="1"/>
  <c r="A2032" s="1"/>
  <c r="A2033" s="1"/>
  <c r="A2034" s="1"/>
  <c r="A2035" s="1"/>
  <c r="A2036" s="1"/>
  <c r="A2037" s="1"/>
  <c r="A2038" s="1"/>
  <c r="A2039" s="1"/>
  <c r="A2040" s="1"/>
  <c r="A2041" s="1"/>
  <c r="A2042" s="1"/>
  <c r="A2043" s="1"/>
  <c r="A2044" s="1"/>
  <c r="A2045" s="1"/>
  <c r="A2046" s="1"/>
  <c r="A2047" s="1"/>
  <c r="A2048" s="1"/>
  <c r="A2049" s="1"/>
  <c r="A2050" s="1"/>
  <c r="A2051" s="1"/>
  <c r="A2052" s="1"/>
  <c r="A2053" s="1"/>
  <c r="A2054" s="1"/>
  <c r="A2055" s="1"/>
  <c r="A2056" s="1"/>
  <c r="A2057" s="1"/>
  <c r="A2058" s="1"/>
  <c r="A2059" s="1"/>
  <c r="A2060" s="1"/>
  <c r="A2061" s="1"/>
  <c r="A2062" s="1"/>
  <c r="A2063" s="1"/>
  <c r="A2064" s="1"/>
  <c r="A2065" s="1"/>
  <c r="A2066" s="1"/>
  <c r="A2067" s="1"/>
  <c r="A2068" s="1"/>
  <c r="A2069" s="1"/>
  <c r="A2070" s="1"/>
  <c r="A2071" s="1"/>
  <c r="A2072" s="1"/>
  <c r="A2073" s="1"/>
  <c r="A2074" s="1"/>
  <c r="A2075" s="1"/>
  <c r="A2076" s="1"/>
  <c r="A2077" s="1"/>
  <c r="A2078" s="1"/>
  <c r="A2079" s="1"/>
  <c r="A2080" s="1"/>
  <c r="A2081" s="1"/>
  <c r="A2082" s="1"/>
  <c r="A2083" s="1"/>
  <c r="A2084" s="1"/>
  <c r="A2085" s="1"/>
  <c r="A2086" s="1"/>
  <c r="A2087" s="1"/>
  <c r="A2088" s="1"/>
  <c r="A2089" s="1"/>
  <c r="A2090" s="1"/>
  <c r="A2091" s="1"/>
  <c r="A2092" s="1"/>
  <c r="A2093" s="1"/>
  <c r="A2094" s="1"/>
  <c r="A2095" s="1"/>
  <c r="A2096" s="1"/>
  <c r="A2097" s="1"/>
  <c r="A2098" s="1"/>
  <c r="A2099" s="1"/>
  <c r="A2100" s="1"/>
  <c r="A2101" s="1"/>
  <c r="A2102" s="1"/>
  <c r="A2103" s="1"/>
  <c r="A2104" s="1"/>
  <c r="A2105" s="1"/>
  <c r="A2106" s="1"/>
  <c r="A2107" s="1"/>
  <c r="A2108" s="1"/>
  <c r="A2109" s="1"/>
  <c r="A2110" s="1"/>
  <c r="A2111" s="1"/>
  <c r="A2112" s="1"/>
  <c r="A2113" s="1"/>
  <c r="A2114" s="1"/>
  <c r="A2115" s="1"/>
  <c r="A2116" s="1"/>
  <c r="A2117" s="1"/>
  <c r="A2118" s="1"/>
  <c r="A2119" s="1"/>
  <c r="A2120" s="1"/>
  <c r="A2121" s="1"/>
  <c r="A2122" s="1"/>
  <c r="A2123" s="1"/>
  <c r="A2124" s="1"/>
  <c r="A2125" s="1"/>
  <c r="A2126" s="1"/>
  <c r="A2127" s="1"/>
  <c r="A2128" s="1"/>
  <c r="A2129" s="1"/>
  <c r="A2130" s="1"/>
  <c r="A2131" s="1"/>
  <c r="A2132" s="1"/>
  <c r="A2133" s="1"/>
  <c r="A2134" s="1"/>
  <c r="A2135" s="1"/>
  <c r="A2136" s="1"/>
  <c r="A2137" s="1"/>
  <c r="A2138" s="1"/>
  <c r="A2139" s="1"/>
  <c r="A2140" s="1"/>
  <c r="A2141" s="1"/>
  <c r="A2142" s="1"/>
  <c r="A2143" s="1"/>
  <c r="A2144" s="1"/>
  <c r="A2145" s="1"/>
  <c r="A2146" s="1"/>
  <c r="A2147" s="1"/>
  <c r="A2148" s="1"/>
  <c r="A2149" s="1"/>
  <c r="A2150" s="1"/>
  <c r="A2151" s="1"/>
  <c r="A2152" s="1"/>
  <c r="A2153" s="1"/>
  <c r="A2154" s="1"/>
  <c r="A2155" s="1"/>
  <c r="A2156" s="1"/>
  <c r="A2157" s="1"/>
  <c r="A2158" s="1"/>
  <c r="A2159" s="1"/>
  <c r="A2160" s="1"/>
  <c r="A2161" s="1"/>
  <c r="A2162" s="1"/>
  <c r="A2163" s="1"/>
  <c r="A2164" s="1"/>
  <c r="A2165" s="1"/>
  <c r="A2166" s="1"/>
  <c r="A2167" s="1"/>
  <c r="A2168" s="1"/>
  <c r="A2169" s="1"/>
  <c r="A2170" s="1"/>
  <c r="A2171" s="1"/>
  <c r="A2172" s="1"/>
  <c r="A2173" s="1"/>
  <c r="A2174" s="1"/>
  <c r="A2175" s="1"/>
  <c r="A2176" s="1"/>
  <c r="A2177" s="1"/>
  <c r="A2178" s="1"/>
  <c r="A2179" s="1"/>
  <c r="A2180" s="1"/>
  <c r="A2181" s="1"/>
  <c r="A2182" s="1"/>
  <c r="A2183" s="1"/>
  <c r="A2184" s="1"/>
  <c r="A2185" s="1"/>
  <c r="A2186" s="1"/>
  <c r="A2187" s="1"/>
  <c r="A2188" s="1"/>
  <c r="A2189" s="1"/>
  <c r="A2190" s="1"/>
  <c r="A2191" s="1"/>
  <c r="A2192" s="1"/>
  <c r="A2193" s="1"/>
  <c r="A2194" s="1"/>
  <c r="A2195" s="1"/>
  <c r="A2196" s="1"/>
  <c r="A2197" s="1"/>
  <c r="A2198" s="1"/>
  <c r="A2199" s="1"/>
  <c r="A2200" s="1"/>
  <c r="A2201" s="1"/>
  <c r="A2202" s="1"/>
  <c r="A2203" s="1"/>
  <c r="A2204" s="1"/>
  <c r="A2205" s="1"/>
  <c r="A2206" s="1"/>
  <c r="A2207" s="1"/>
  <c r="A2208" s="1"/>
  <c r="A2209" s="1"/>
  <c r="A2210" s="1"/>
  <c r="A2211" s="1"/>
  <c r="A2212" s="1"/>
  <c r="A2213" s="1"/>
  <c r="A2214" s="1"/>
  <c r="A2215" s="1"/>
  <c r="A2216" s="1"/>
  <c r="A2217" s="1"/>
  <c r="A2218" s="1"/>
  <c r="A2219" s="1"/>
  <c r="A2220" s="1"/>
  <c r="A2221" s="1"/>
  <c r="A2222" s="1"/>
  <c r="A2223" s="1"/>
  <c r="A2224" s="1"/>
  <c r="A2225" s="1"/>
  <c r="A2226" s="1"/>
  <c r="A2227" s="1"/>
  <c r="A2228" s="1"/>
  <c r="A2229" s="1"/>
  <c r="A2230" s="1"/>
  <c r="A2231" s="1"/>
  <c r="A2232" s="1"/>
  <c r="A2233" s="1"/>
  <c r="A2234" s="1"/>
  <c r="A2235" s="1"/>
  <c r="A2236" s="1"/>
  <c r="A2237" s="1"/>
  <c r="A2238" s="1"/>
  <c r="A2239" s="1"/>
  <c r="A2240" s="1"/>
  <c r="A2241" s="1"/>
  <c r="A2242" s="1"/>
  <c r="A2243" s="1"/>
  <c r="A2244" s="1"/>
  <c r="A2245" s="1"/>
  <c r="A2246" s="1"/>
  <c r="A2247" s="1"/>
  <c r="A2248" s="1"/>
  <c r="A2249" s="1"/>
  <c r="A2250" s="1"/>
  <c r="A2251" s="1"/>
  <c r="A2252" s="1"/>
  <c r="A2253" s="1"/>
  <c r="A2254" s="1"/>
  <c r="A2255" s="1"/>
  <c r="A2256" s="1"/>
  <c r="A2257" s="1"/>
  <c r="A2258" s="1"/>
  <c r="A2259" s="1"/>
  <c r="A2260" s="1"/>
  <c r="A2261" s="1"/>
  <c r="A2262" s="1"/>
  <c r="A2263" s="1"/>
  <c r="A2264" s="1"/>
  <c r="A2265" s="1"/>
  <c r="A2266" s="1"/>
  <c r="A2267" s="1"/>
  <c r="A2268" s="1"/>
  <c r="A2269" s="1"/>
  <c r="A2270" s="1"/>
  <c r="A2271" s="1"/>
  <c r="A2272" s="1"/>
  <c r="A2273" s="1"/>
  <c r="A2274" s="1"/>
  <c r="A2275" s="1"/>
  <c r="A2276" s="1"/>
  <c r="A2277" s="1"/>
  <c r="A2278" s="1"/>
  <c r="A2279" s="1"/>
  <c r="A2280" s="1"/>
  <c r="A2281" s="1"/>
  <c r="A2282" s="1"/>
  <c r="A2283" s="1"/>
  <c r="A2284" s="1"/>
  <c r="A2285" s="1"/>
  <c r="A2286" s="1"/>
  <c r="A2287" s="1"/>
  <c r="A2288" s="1"/>
  <c r="A2289" s="1"/>
  <c r="A2290" s="1"/>
  <c r="A2291" s="1"/>
  <c r="A2292" s="1"/>
  <c r="A2293" s="1"/>
  <c r="A2294" s="1"/>
  <c r="A2295" s="1"/>
  <c r="A2296" s="1"/>
  <c r="A2297" s="1"/>
  <c r="A2298" s="1"/>
  <c r="A2299" s="1"/>
  <c r="A2300" s="1"/>
  <c r="A2301" s="1"/>
  <c r="A2302" s="1"/>
  <c r="A2303" s="1"/>
  <c r="A2304" s="1"/>
  <c r="A2305" s="1"/>
  <c r="A2306" s="1"/>
  <c r="A2307" s="1"/>
  <c r="A2308" s="1"/>
  <c r="A2309" s="1"/>
  <c r="A2310" s="1"/>
  <c r="A2311" s="1"/>
  <c r="A2312" s="1"/>
  <c r="A2313" s="1"/>
  <c r="A2314" s="1"/>
  <c r="A2315" s="1"/>
  <c r="A2316" s="1"/>
  <c r="A2317" s="1"/>
  <c r="A2318" s="1"/>
  <c r="A2319" s="1"/>
  <c r="A2320" s="1"/>
  <c r="A2321" s="1"/>
  <c r="A2322" s="1"/>
  <c r="A2323" s="1"/>
  <c r="A2324" s="1"/>
  <c r="A2325" s="1"/>
  <c r="A2326" s="1"/>
  <c r="A2327" s="1"/>
  <c r="A2328" s="1"/>
  <c r="A2329" s="1"/>
  <c r="A2330" s="1"/>
  <c r="A2331" s="1"/>
  <c r="A2332" s="1"/>
  <c r="A2333" s="1"/>
  <c r="A2334" s="1"/>
  <c r="A2335" s="1"/>
  <c r="A2336" s="1"/>
  <c r="A2337" s="1"/>
  <c r="A2338" s="1"/>
  <c r="A2339" s="1"/>
  <c r="A2340" s="1"/>
  <c r="A2341" s="1"/>
  <c r="A2342" s="1"/>
  <c r="A2343" s="1"/>
  <c r="A2344" s="1"/>
  <c r="A2345" s="1"/>
  <c r="A2346" s="1"/>
  <c r="A2347" s="1"/>
  <c r="A2348" s="1"/>
  <c r="A2349" s="1"/>
  <c r="A2350" s="1"/>
  <c r="A2351" s="1"/>
  <c r="A2352" s="1"/>
  <c r="A2353" s="1"/>
  <c r="A2354" s="1"/>
  <c r="A2355" s="1"/>
  <c r="A2356" s="1"/>
  <c r="A2357" s="1"/>
  <c r="A2358" s="1"/>
  <c r="A2359" s="1"/>
  <c r="A2360" s="1"/>
  <c r="A2361" s="1"/>
  <c r="A2362" s="1"/>
  <c r="A2363" s="1"/>
  <c r="A2364" s="1"/>
  <c r="A2365" s="1"/>
  <c r="A2366" s="1"/>
  <c r="A2367" s="1"/>
  <c r="A2368" s="1"/>
  <c r="A2369" s="1"/>
  <c r="A2370" s="1"/>
  <c r="A2371" s="1"/>
  <c r="A2372" s="1"/>
  <c r="A2373" s="1"/>
  <c r="A2374" s="1"/>
  <c r="A2375" s="1"/>
  <c r="A2376" s="1"/>
  <c r="A2377" s="1"/>
  <c r="A2378" s="1"/>
  <c r="A2379" s="1"/>
  <c r="A2380" s="1"/>
  <c r="A2381" s="1"/>
  <c r="A2382" s="1"/>
  <c r="A2383" s="1"/>
  <c r="A2384" s="1"/>
  <c r="A2385" s="1"/>
  <c r="A2386" s="1"/>
  <c r="A2387" s="1"/>
  <c r="A2388" s="1"/>
  <c r="A2389" s="1"/>
  <c r="A2390" s="1"/>
  <c r="A2391" s="1"/>
  <c r="A2392" s="1"/>
  <c r="A2393" s="1"/>
  <c r="A2394" s="1"/>
  <c r="A2395" s="1"/>
  <c r="A2396" s="1"/>
  <c r="A2397" s="1"/>
  <c r="A2398" s="1"/>
  <c r="A2399" s="1"/>
  <c r="A2400" s="1"/>
  <c r="A2401" s="1"/>
  <c r="A2402" s="1"/>
  <c r="A2403" s="1"/>
  <c r="A2404" s="1"/>
  <c r="A2405" s="1"/>
  <c r="A2406" s="1"/>
  <c r="A2407" s="1"/>
  <c r="A2408" s="1"/>
  <c r="A2409" s="1"/>
  <c r="A2410" s="1"/>
  <c r="A2411" s="1"/>
  <c r="A2412" s="1"/>
  <c r="A2413" s="1"/>
  <c r="A2414" s="1"/>
  <c r="A2415" s="1"/>
  <c r="A2416" s="1"/>
  <c r="A2417" s="1"/>
  <c r="A2418" s="1"/>
  <c r="A2419" s="1"/>
  <c r="A2420" s="1"/>
  <c r="A2421" s="1"/>
  <c r="A2422" s="1"/>
  <c r="A2423" s="1"/>
  <c r="A2424" s="1"/>
  <c r="A2425" s="1"/>
  <c r="A2426" s="1"/>
  <c r="A2427" s="1"/>
  <c r="A2428" s="1"/>
  <c r="A2429" s="1"/>
  <c r="A2430" s="1"/>
  <c r="A2431" s="1"/>
  <c r="A2432" s="1"/>
  <c r="A2433" s="1"/>
  <c r="A2434" s="1"/>
  <c r="A2435" s="1"/>
  <c r="A2436" s="1"/>
  <c r="A2437" s="1"/>
  <c r="A2438" s="1"/>
  <c r="A2439" s="1"/>
  <c r="A2440" s="1"/>
  <c r="A2441" s="1"/>
  <c r="A2442" s="1"/>
  <c r="A2443" s="1"/>
  <c r="A2444" s="1"/>
  <c r="A2445" s="1"/>
  <c r="A2446" s="1"/>
  <c r="A2447" s="1"/>
  <c r="A2448" s="1"/>
  <c r="A2449" s="1"/>
  <c r="A2450" s="1"/>
  <c r="A2451" s="1"/>
  <c r="A2452" s="1"/>
  <c r="A2453" s="1"/>
  <c r="A2454" s="1"/>
  <c r="A2455" s="1"/>
  <c r="A2456" s="1"/>
  <c r="A2457" s="1"/>
  <c r="A2458" s="1"/>
  <c r="A2459" s="1"/>
  <c r="A2460" s="1"/>
  <c r="A2461" s="1"/>
  <c r="A2462" s="1"/>
  <c r="A2463" s="1"/>
  <c r="A2464" s="1"/>
  <c r="A2465" s="1"/>
  <c r="A2466" s="1"/>
  <c r="A2467" s="1"/>
  <c r="A2468" s="1"/>
  <c r="A2469" s="1"/>
  <c r="A2470" s="1"/>
  <c r="A2471" s="1"/>
  <c r="A2472" s="1"/>
  <c r="A2473" s="1"/>
  <c r="A2474" s="1"/>
  <c r="A2475" s="1"/>
  <c r="A2476" s="1"/>
  <c r="A2477" s="1"/>
  <c r="A2478" s="1"/>
  <c r="A2479" s="1"/>
  <c r="A2480" s="1"/>
  <c r="A2481" s="1"/>
  <c r="A2482" s="1"/>
  <c r="A2483" s="1"/>
  <c r="A2484" s="1"/>
  <c r="A2485" s="1"/>
  <c r="A2486" s="1"/>
  <c r="A2487" s="1"/>
  <c r="A2488" s="1"/>
  <c r="A2489" s="1"/>
  <c r="A2490" s="1"/>
  <c r="A2491" s="1"/>
  <c r="A2492" s="1"/>
  <c r="A2493" s="1"/>
  <c r="A2494" s="1"/>
  <c r="A2495" s="1"/>
  <c r="A2496" s="1"/>
  <c r="A2497" s="1"/>
  <c r="A2498" s="1"/>
  <c r="A2499" s="1"/>
  <c r="A2500" s="1"/>
  <c r="A2501" s="1"/>
  <c r="A2502" s="1"/>
  <c r="A2503" s="1"/>
  <c r="A2504" s="1"/>
  <c r="A2505" s="1"/>
  <c r="A2506" s="1"/>
  <c r="A2507" s="1"/>
  <c r="A2508" s="1"/>
  <c r="A2509" s="1"/>
  <c r="A2510" s="1"/>
  <c r="A2511" s="1"/>
  <c r="A2512" s="1"/>
  <c r="A2513" s="1"/>
  <c r="A2514" s="1"/>
  <c r="A2515" s="1"/>
  <c r="A2516" s="1"/>
  <c r="A2517" s="1"/>
  <c r="A2518" s="1"/>
  <c r="A2519" s="1"/>
  <c r="A2520" s="1"/>
  <c r="A2521" s="1"/>
  <c r="A2522" s="1"/>
  <c r="A2523" s="1"/>
  <c r="A2524" s="1"/>
  <c r="A2525" s="1"/>
  <c r="A2526" s="1"/>
  <c r="A2527" s="1"/>
  <c r="A2528" s="1"/>
  <c r="A2529" s="1"/>
  <c r="A2530" s="1"/>
  <c r="A2531" s="1"/>
  <c r="A2532" s="1"/>
  <c r="A2533" s="1"/>
  <c r="A2534" s="1"/>
  <c r="A2535" s="1"/>
  <c r="A2536" s="1"/>
  <c r="A2537" s="1"/>
  <c r="A2538" s="1"/>
  <c r="A2539" s="1"/>
  <c r="A2540" s="1"/>
  <c r="A2541" s="1"/>
  <c r="A2542" s="1"/>
  <c r="A2543" s="1"/>
  <c r="A2544" s="1"/>
  <c r="A2545" s="1"/>
  <c r="A2546" s="1"/>
  <c r="A2547" s="1"/>
  <c r="A2548" s="1"/>
  <c r="A2549" s="1"/>
  <c r="A2550" s="1"/>
  <c r="A2551" s="1"/>
  <c r="A2552" s="1"/>
  <c r="A2553" s="1"/>
  <c r="A2554" s="1"/>
  <c r="A2555" s="1"/>
  <c r="A2556" s="1"/>
  <c r="A2557" s="1"/>
  <c r="A2558" s="1"/>
  <c r="A2559" s="1"/>
  <c r="A2560" s="1"/>
  <c r="A2561" s="1"/>
  <c r="A2562" s="1"/>
  <c r="A2563" s="1"/>
  <c r="A2564" s="1"/>
  <c r="A2565" s="1"/>
  <c r="A2566" s="1"/>
  <c r="A2567" s="1"/>
  <c r="A2568" s="1"/>
  <c r="A2569" s="1"/>
  <c r="A2570" s="1"/>
  <c r="A2571" s="1"/>
  <c r="A2572" s="1"/>
  <c r="A2573" s="1"/>
  <c r="A2574" s="1"/>
  <c r="A2575" s="1"/>
  <c r="A2576" s="1"/>
  <c r="A2577" s="1"/>
  <c r="A2578" s="1"/>
  <c r="A2579" s="1"/>
  <c r="A2580" s="1"/>
  <c r="A2581" s="1"/>
  <c r="A2582" s="1"/>
  <c r="A2583" s="1"/>
  <c r="A2584" s="1"/>
  <c r="A2585" s="1"/>
  <c r="A2586" s="1"/>
  <c r="A2587" s="1"/>
  <c r="A2588" s="1"/>
  <c r="A2589" s="1"/>
  <c r="A2590" s="1"/>
  <c r="A2591" s="1"/>
  <c r="A2592" s="1"/>
  <c r="A2593" s="1"/>
  <c r="A2594" s="1"/>
  <c r="A2595" s="1"/>
  <c r="A2596" s="1"/>
  <c r="A2597" s="1"/>
  <c r="A2598" s="1"/>
  <c r="A2599" s="1"/>
  <c r="A2600" s="1"/>
  <c r="A2601" s="1"/>
  <c r="A2602" s="1"/>
  <c r="A2603" s="1"/>
  <c r="A2604" s="1"/>
  <c r="A2605" s="1"/>
  <c r="A2606" s="1"/>
  <c r="A2607" s="1"/>
  <c r="A2608" s="1"/>
  <c r="A2609" s="1"/>
  <c r="A2610" s="1"/>
  <c r="A2611" s="1"/>
  <c r="A2612" s="1"/>
  <c r="A2613" s="1"/>
  <c r="A2614" s="1"/>
  <c r="A2615" s="1"/>
  <c r="A2616" s="1"/>
  <c r="A2617" s="1"/>
  <c r="A2618" s="1"/>
  <c r="A2619" s="1"/>
  <c r="A2620" s="1"/>
  <c r="A2621" s="1"/>
  <c r="A2622" s="1"/>
  <c r="A2623" s="1"/>
  <c r="A2624" s="1"/>
  <c r="A2625" s="1"/>
  <c r="A2626" s="1"/>
  <c r="A2627" s="1"/>
  <c r="A2628" s="1"/>
  <c r="A2629" s="1"/>
  <c r="A2630" s="1"/>
  <c r="A2631" s="1"/>
  <c r="A2632" s="1"/>
  <c r="A2633" s="1"/>
  <c r="A2634" s="1"/>
  <c r="A2635" s="1"/>
  <c r="A2636" s="1"/>
  <c r="A2637" s="1"/>
  <c r="A2638" s="1"/>
  <c r="A2639" s="1"/>
  <c r="A2640" s="1"/>
  <c r="A2641" s="1"/>
  <c r="A2642" s="1"/>
  <c r="A2643" s="1"/>
  <c r="A2644" s="1"/>
  <c r="A2645" s="1"/>
  <c r="A2646" s="1"/>
  <c r="A2647" s="1"/>
  <c r="A2648" s="1"/>
  <c r="A2649" s="1"/>
  <c r="A2650" s="1"/>
  <c r="A2651" s="1"/>
  <c r="A2652" s="1"/>
  <c r="A2653" s="1"/>
  <c r="A2654" s="1"/>
  <c r="A2655" s="1"/>
  <c r="A2656" s="1"/>
  <c r="A2657" s="1"/>
  <c r="A2658" s="1"/>
  <c r="A2659" s="1"/>
  <c r="A2660" s="1"/>
  <c r="A2661" s="1"/>
  <c r="A2662" s="1"/>
  <c r="A2663" s="1"/>
  <c r="A2664" s="1"/>
  <c r="A2665" s="1"/>
  <c r="A2666" s="1"/>
  <c r="A2667" s="1"/>
  <c r="A2668" s="1"/>
  <c r="A2669" s="1"/>
  <c r="A2670" s="1"/>
  <c r="A2671" s="1"/>
  <c r="A2672" s="1"/>
  <c r="A2673" s="1"/>
  <c r="A2674" s="1"/>
  <c r="A2675" s="1"/>
  <c r="A2676" s="1"/>
  <c r="A2677" s="1"/>
  <c r="A2678" s="1"/>
  <c r="A2679" s="1"/>
  <c r="A2680" s="1"/>
  <c r="A2681" s="1"/>
  <c r="A2682" s="1"/>
  <c r="A2683" s="1"/>
  <c r="A2684" s="1"/>
  <c r="A2685" s="1"/>
  <c r="A2686" s="1"/>
  <c r="A2687" s="1"/>
  <c r="A2688" s="1"/>
  <c r="A2689" s="1"/>
  <c r="A2690" s="1"/>
  <c r="A2691" s="1"/>
  <c r="A2692" s="1"/>
  <c r="A2693" s="1"/>
  <c r="A2694" s="1"/>
  <c r="A2695" s="1"/>
  <c r="A2696" s="1"/>
  <c r="A2697" s="1"/>
  <c r="A2698" s="1"/>
  <c r="A2699" s="1"/>
  <c r="A2700" s="1"/>
  <c r="A2701" s="1"/>
  <c r="A2702" s="1"/>
  <c r="A2703" s="1"/>
  <c r="A2704" s="1"/>
  <c r="A2705" s="1"/>
  <c r="A2706" s="1"/>
  <c r="A2707" s="1"/>
  <c r="A2708" s="1"/>
  <c r="A2709" s="1"/>
  <c r="A2710" s="1"/>
  <c r="A2711" s="1"/>
  <c r="A2712" s="1"/>
  <c r="A2713" s="1"/>
  <c r="A2714" s="1"/>
  <c r="A2715" s="1"/>
  <c r="A2716" s="1"/>
  <c r="A2717" s="1"/>
  <c r="A2718" s="1"/>
  <c r="A2719" s="1"/>
  <c r="A2720" s="1"/>
  <c r="A2721" s="1"/>
  <c r="A2722" s="1"/>
  <c r="A2723" s="1"/>
  <c r="A2724" s="1"/>
  <c r="A2725" s="1"/>
  <c r="A2726" s="1"/>
  <c r="A2727" s="1"/>
  <c r="A2728" s="1"/>
  <c r="A2729" s="1"/>
  <c r="A2730" s="1"/>
  <c r="A2731" s="1"/>
  <c r="A2732" s="1"/>
  <c r="A2733" s="1"/>
  <c r="A2734" s="1"/>
  <c r="A2735" s="1"/>
  <c r="A2736" s="1"/>
  <c r="A2737" s="1"/>
  <c r="A2738" s="1"/>
  <c r="A2739" s="1"/>
  <c r="A2740" s="1"/>
  <c r="A2741" s="1"/>
  <c r="A2742" s="1"/>
  <c r="A2743" s="1"/>
  <c r="A2744" s="1"/>
  <c r="A2745" s="1"/>
  <c r="A2746" s="1"/>
  <c r="A2747" s="1"/>
  <c r="A2748" s="1"/>
  <c r="A2749" s="1"/>
  <c r="A2750" s="1"/>
  <c r="A2751" s="1"/>
  <c r="A2752" s="1"/>
  <c r="A2753" s="1"/>
  <c r="A2754" s="1"/>
  <c r="A2755" s="1"/>
  <c r="A2756" s="1"/>
  <c r="A2757" s="1"/>
  <c r="A2758" s="1"/>
  <c r="A2759" s="1"/>
  <c r="A2760" s="1"/>
  <c r="A2761" s="1"/>
  <c r="A2762" s="1"/>
  <c r="A2763" s="1"/>
  <c r="A2764" s="1"/>
  <c r="A2765" s="1"/>
  <c r="A2766" s="1"/>
  <c r="A2767" s="1"/>
  <c r="A2768" s="1"/>
  <c r="A2769" s="1"/>
  <c r="A2770" s="1"/>
  <c r="A2771" s="1"/>
  <c r="A2772" s="1"/>
  <c r="A2773" s="1"/>
  <c r="A2774" s="1"/>
  <c r="A2775" s="1"/>
  <c r="A2776" s="1"/>
  <c r="A2777" s="1"/>
  <c r="A2778" s="1"/>
  <c r="A2779" s="1"/>
  <c r="A2780" s="1"/>
  <c r="A2781" s="1"/>
  <c r="A2782" s="1"/>
  <c r="A2783" s="1"/>
  <c r="A2784" s="1"/>
  <c r="A2785" s="1"/>
  <c r="A2786" s="1"/>
  <c r="A2787" s="1"/>
  <c r="A2788" s="1"/>
  <c r="A2789" s="1"/>
  <c r="A2790" s="1"/>
  <c r="A2791" s="1"/>
  <c r="A2792" s="1"/>
  <c r="A2793" s="1"/>
  <c r="A2794" s="1"/>
  <c r="A2795" s="1"/>
  <c r="A2796" s="1"/>
  <c r="A2797" s="1"/>
  <c r="A2798" s="1"/>
  <c r="A2799" s="1"/>
  <c r="A2800" s="1"/>
  <c r="A2801" s="1"/>
  <c r="A2802" s="1"/>
  <c r="A2803" s="1"/>
  <c r="A2804" s="1"/>
  <c r="A2805" s="1"/>
  <c r="A2806" s="1"/>
  <c r="A2807" s="1"/>
  <c r="A2808" s="1"/>
  <c r="A2809" s="1"/>
  <c r="A2810" s="1"/>
  <c r="A2811" s="1"/>
  <c r="A2812" s="1"/>
  <c r="A2813" s="1"/>
  <c r="A2814" s="1"/>
  <c r="A2815" s="1"/>
  <c r="A2816" s="1"/>
  <c r="A2817" s="1"/>
  <c r="A2818" s="1"/>
  <c r="A2819" s="1"/>
  <c r="A2820" s="1"/>
  <c r="A2821" s="1"/>
  <c r="A2822" s="1"/>
  <c r="A2823" s="1"/>
  <c r="A2824" s="1"/>
  <c r="A2825" s="1"/>
  <c r="A2826" s="1"/>
  <c r="A2827" s="1"/>
  <c r="A2828" s="1"/>
  <c r="A2829" s="1"/>
  <c r="A2830" s="1"/>
  <c r="A2831" s="1"/>
  <c r="A2832" s="1"/>
  <c r="A2833" s="1"/>
  <c r="A2834" s="1"/>
  <c r="A2835" s="1"/>
  <c r="A2836" s="1"/>
  <c r="A2837" s="1"/>
  <c r="A2838" s="1"/>
  <c r="A2839" s="1"/>
  <c r="A2840" s="1"/>
  <c r="A2841" s="1"/>
  <c r="A2842" s="1"/>
  <c r="A2843" s="1"/>
  <c r="A2844" s="1"/>
  <c r="A2845" s="1"/>
  <c r="A2846" s="1"/>
  <c r="A2847" s="1"/>
  <c r="A2848" s="1"/>
  <c r="A2849" s="1"/>
  <c r="A2850" s="1"/>
  <c r="A2851" s="1"/>
  <c r="A2852" s="1"/>
  <c r="A2853" s="1"/>
  <c r="A2854" s="1"/>
  <c r="A2855" s="1"/>
  <c r="A2856" s="1"/>
  <c r="A2857" s="1"/>
  <c r="A2858" s="1"/>
  <c r="A2859" s="1"/>
  <c r="A2860" s="1"/>
  <c r="A2861" s="1"/>
  <c r="A2862" s="1"/>
  <c r="A2863" s="1"/>
  <c r="A2864" s="1"/>
  <c r="A2865" s="1"/>
  <c r="A2866" s="1"/>
  <c r="A2867" s="1"/>
  <c r="A2868" s="1"/>
  <c r="A2869" s="1"/>
  <c r="A2870" s="1"/>
  <c r="A2871" s="1"/>
  <c r="A2872" s="1"/>
  <c r="A2873" s="1"/>
  <c r="A2874" s="1"/>
  <c r="A2875" s="1"/>
  <c r="A2876" s="1"/>
  <c r="A2877" s="1"/>
  <c r="A2878" s="1"/>
  <c r="A2879" s="1"/>
  <c r="A2880" s="1"/>
  <c r="A2881" s="1"/>
  <c r="A2882" s="1"/>
  <c r="A2883" s="1"/>
  <c r="A2884" s="1"/>
  <c r="A2885" s="1"/>
  <c r="A2886" s="1"/>
  <c r="A2887" s="1"/>
  <c r="A2888" s="1"/>
  <c r="A2889" s="1"/>
  <c r="A2890" s="1"/>
  <c r="A2891" s="1"/>
  <c r="A2892" s="1"/>
  <c r="A2893" s="1"/>
  <c r="A2894" s="1"/>
  <c r="A2895" s="1"/>
  <c r="A2896" s="1"/>
  <c r="A2897" s="1"/>
  <c r="A2898" s="1"/>
  <c r="A2899" s="1"/>
  <c r="A2900" s="1"/>
  <c r="A2901" s="1"/>
  <c r="A2902" s="1"/>
  <c r="A2903" s="1"/>
  <c r="A2904" s="1"/>
  <c r="A2905" s="1"/>
  <c r="A2906" s="1"/>
  <c r="A2907" s="1"/>
  <c r="A2908" s="1"/>
  <c r="A2909" s="1"/>
  <c r="A2910" s="1"/>
  <c r="A2911" s="1"/>
  <c r="A2912" s="1"/>
  <c r="A2913" s="1"/>
  <c r="A2914" s="1"/>
  <c r="A2915" s="1"/>
  <c r="A2916" s="1"/>
  <c r="A2917" s="1"/>
  <c r="A2918" s="1"/>
  <c r="A2919" s="1"/>
  <c r="A2920" s="1"/>
  <c r="A2921" s="1"/>
  <c r="A2922" s="1"/>
  <c r="A2923" s="1"/>
  <c r="A2924" s="1"/>
  <c r="A2925" s="1"/>
  <c r="A2926" s="1"/>
  <c r="A2927" s="1"/>
  <c r="A2928" s="1"/>
  <c r="A2929" s="1"/>
  <c r="A2930" s="1"/>
  <c r="A2931" s="1"/>
  <c r="A2932" s="1"/>
  <c r="A2933" s="1"/>
  <c r="A2934" s="1"/>
  <c r="A2935" s="1"/>
  <c r="A2936" s="1"/>
  <c r="A2937" s="1"/>
  <c r="A2938" s="1"/>
  <c r="A2939" s="1"/>
  <c r="A2940" s="1"/>
  <c r="A2941" s="1"/>
  <c r="A2942" s="1"/>
  <c r="A2943" s="1"/>
  <c r="A2944" s="1"/>
  <c r="A2945" s="1"/>
  <c r="A2946" s="1"/>
  <c r="A2947" s="1"/>
  <c r="A2948" s="1"/>
  <c r="A2949" s="1"/>
  <c r="A2950" s="1"/>
  <c r="A2951" s="1"/>
  <c r="A2952" s="1"/>
  <c r="A2953" s="1"/>
  <c r="A2954" s="1"/>
  <c r="A2955" s="1"/>
  <c r="A2956" s="1"/>
  <c r="A2957" s="1"/>
  <c r="A2958" s="1"/>
  <c r="A2959" s="1"/>
  <c r="A2960" s="1"/>
  <c r="A2961" s="1"/>
  <c r="A2962" s="1"/>
  <c r="A2963" s="1"/>
  <c r="A2964" s="1"/>
  <c r="A2965" s="1"/>
  <c r="A2966" s="1"/>
  <c r="A2967" s="1"/>
  <c r="A2968" s="1"/>
  <c r="A2969" s="1"/>
  <c r="A2970" s="1"/>
  <c r="A2971" s="1"/>
  <c r="A2972" s="1"/>
  <c r="A2973" s="1"/>
  <c r="A2974" s="1"/>
  <c r="A2975" s="1"/>
  <c r="A2976" s="1"/>
  <c r="A2977" s="1"/>
  <c r="A2978" s="1"/>
  <c r="A2979" s="1"/>
  <c r="A2980" s="1"/>
  <c r="A2981" s="1"/>
  <c r="A2982" s="1"/>
  <c r="A2983" s="1"/>
  <c r="A2984" s="1"/>
  <c r="A2985" s="1"/>
  <c r="A2986" s="1"/>
  <c r="A2987" s="1"/>
  <c r="A2988" s="1"/>
  <c r="A2989" s="1"/>
  <c r="A2990" s="1"/>
  <c r="A2991" s="1"/>
  <c r="A2992" s="1"/>
  <c r="A2993" s="1"/>
  <c r="A2994" s="1"/>
  <c r="A2995" s="1"/>
  <c r="A2996" s="1"/>
  <c r="A2997" s="1"/>
  <c r="A2998" s="1"/>
  <c r="A2999" s="1"/>
  <c r="A3000" s="1"/>
  <c r="A3001" s="1"/>
  <c r="A3002" s="1"/>
  <c r="A3003" s="1"/>
  <c r="A3004" s="1"/>
  <c r="A3005" s="1"/>
  <c r="A3006" s="1"/>
  <c r="A3007" s="1"/>
  <c r="A3008" s="1"/>
  <c r="A3009" s="1"/>
  <c r="A3010" s="1"/>
  <c r="A3011" s="1"/>
  <c r="A3012" s="1"/>
  <c r="A3013" s="1"/>
  <c r="A3014" s="1"/>
  <c r="A3015" s="1"/>
  <c r="A3016" s="1"/>
  <c r="A3017" s="1"/>
  <c r="A3018" s="1"/>
  <c r="A3019" s="1"/>
  <c r="A3020" s="1"/>
  <c r="A3021" s="1"/>
  <c r="A3022" s="1"/>
  <c r="A3023" s="1"/>
  <c r="A3024" s="1"/>
  <c r="A3025" s="1"/>
  <c r="A3026" s="1"/>
  <c r="A3027" s="1"/>
  <c r="A3028" s="1"/>
  <c r="A3029" s="1"/>
  <c r="A3030" s="1"/>
  <c r="A3031" s="1"/>
  <c r="A3032" s="1"/>
  <c r="A3033" s="1"/>
  <c r="A3034" s="1"/>
  <c r="A3035" s="1"/>
  <c r="A3036" s="1"/>
  <c r="A3037" s="1"/>
  <c r="A3038" s="1"/>
  <c r="A3039" s="1"/>
  <c r="A3040" s="1"/>
  <c r="A3041" s="1"/>
  <c r="A3042" s="1"/>
  <c r="A3043" s="1"/>
  <c r="A3044" s="1"/>
  <c r="A3045" s="1"/>
  <c r="A3046" s="1"/>
  <c r="A3047" s="1"/>
  <c r="A3048" s="1"/>
  <c r="A3049" s="1"/>
  <c r="A3050" s="1"/>
  <c r="A3051" s="1"/>
  <c r="A3052" s="1"/>
  <c r="A3053" s="1"/>
  <c r="A3054" s="1"/>
  <c r="A3055" s="1"/>
  <c r="A3056" s="1"/>
  <c r="A3057" s="1"/>
  <c r="A3058" s="1"/>
  <c r="A3059" s="1"/>
  <c r="A3060" s="1"/>
  <c r="A3061" s="1"/>
  <c r="A3062" s="1"/>
  <c r="A3063" s="1"/>
  <c r="A3064" s="1"/>
  <c r="A3065" s="1"/>
  <c r="A3066" s="1"/>
  <c r="A3067" s="1"/>
  <c r="A3068" s="1"/>
  <c r="A3069" s="1"/>
  <c r="A3070" s="1"/>
  <c r="A3071" s="1"/>
  <c r="A3072" s="1"/>
  <c r="A3073" s="1"/>
  <c r="A3074" s="1"/>
  <c r="A3075" s="1"/>
  <c r="A3076" s="1"/>
  <c r="A3077" s="1"/>
  <c r="A3078" s="1"/>
  <c r="A3079" s="1"/>
  <c r="A3080" s="1"/>
  <c r="A3081" s="1"/>
  <c r="A3082" s="1"/>
  <c r="A3083" s="1"/>
  <c r="A3084" s="1"/>
  <c r="A3085" s="1"/>
  <c r="A3086" s="1"/>
  <c r="A3087" s="1"/>
  <c r="A3088" s="1"/>
  <c r="A3089" s="1"/>
  <c r="A3090" s="1"/>
  <c r="A3091" s="1"/>
  <c r="A3092" s="1"/>
  <c r="A3093" s="1"/>
  <c r="A3094" s="1"/>
  <c r="A3095" s="1"/>
  <c r="A3096" s="1"/>
  <c r="A3097" s="1"/>
  <c r="A3098" s="1"/>
  <c r="A3099" s="1"/>
  <c r="A3100" s="1"/>
  <c r="A3101" s="1"/>
  <c r="A3102" s="1"/>
  <c r="A3103" s="1"/>
  <c r="A3104" s="1"/>
  <c r="A3105" s="1"/>
  <c r="A3106" s="1"/>
  <c r="A3107" s="1"/>
  <c r="A3108" s="1"/>
  <c r="A3109" s="1"/>
  <c r="A3110" s="1"/>
  <c r="A3111" s="1"/>
  <c r="A3112" s="1"/>
  <c r="A3113" s="1"/>
  <c r="A3114" s="1"/>
  <c r="A3115" s="1"/>
  <c r="A3116" s="1"/>
  <c r="A3117" s="1"/>
  <c r="A3118" s="1"/>
  <c r="A3119" s="1"/>
  <c r="A3120" s="1"/>
  <c r="A3121" s="1"/>
  <c r="A3122" s="1"/>
  <c r="A3123" s="1"/>
  <c r="A3124" s="1"/>
  <c r="A3125" s="1"/>
  <c r="A3126" s="1"/>
  <c r="A3127" s="1"/>
  <c r="A3128" s="1"/>
  <c r="A3129" s="1"/>
  <c r="A3130" s="1"/>
  <c r="A3131" s="1"/>
  <c r="A3132" s="1"/>
  <c r="A3133" s="1"/>
  <c r="A3134" s="1"/>
  <c r="A3135" s="1"/>
  <c r="A3136" s="1"/>
  <c r="A3137" s="1"/>
  <c r="A3138" s="1"/>
  <c r="A3139" s="1"/>
  <c r="A3140" s="1"/>
  <c r="A3141" s="1"/>
  <c r="A3142" s="1"/>
  <c r="A3143" s="1"/>
  <c r="A3144" s="1"/>
  <c r="A3145" s="1"/>
  <c r="A3146" s="1"/>
  <c r="A3147" s="1"/>
  <c r="A3148" s="1"/>
  <c r="A3149" s="1"/>
  <c r="A3150" s="1"/>
  <c r="A3151" s="1"/>
  <c r="A3152" s="1"/>
  <c r="A3153" s="1"/>
  <c r="A3154" s="1"/>
  <c r="A3155" s="1"/>
  <c r="A3156" s="1"/>
  <c r="A3157" s="1"/>
  <c r="A3158" s="1"/>
  <c r="A3159" s="1"/>
  <c r="A3160" s="1"/>
  <c r="A3161" s="1"/>
  <c r="A3162" s="1"/>
  <c r="A3163" s="1"/>
  <c r="A3164" s="1"/>
  <c r="A3165" s="1"/>
  <c r="A3166" s="1"/>
  <c r="A3167" s="1"/>
  <c r="A3168" s="1"/>
  <c r="A3169" s="1"/>
  <c r="A3170" s="1"/>
  <c r="A3171" s="1"/>
  <c r="A3172" s="1"/>
  <c r="A3173" s="1"/>
  <c r="A3174" s="1"/>
  <c r="A3175" s="1"/>
  <c r="A3176" s="1"/>
  <c r="A3177" s="1"/>
  <c r="A3178" s="1"/>
  <c r="A3179" s="1"/>
  <c r="A3180" s="1"/>
  <c r="A3181" s="1"/>
  <c r="A3182" s="1"/>
  <c r="A3183" s="1"/>
  <c r="A3184" s="1"/>
  <c r="A3185" s="1"/>
  <c r="A3186" s="1"/>
  <c r="A3187" s="1"/>
  <c r="A3188" s="1"/>
  <c r="A3189" s="1"/>
  <c r="A3190" s="1"/>
  <c r="A3191" s="1"/>
  <c r="A3192" s="1"/>
  <c r="A3193" s="1"/>
  <c r="A3194" s="1"/>
  <c r="A3195" s="1"/>
  <c r="A3196" s="1"/>
  <c r="A3197" s="1"/>
  <c r="A3198" s="1"/>
  <c r="A3199" s="1"/>
  <c r="A3200" s="1"/>
  <c r="A3201" s="1"/>
  <c r="A3202" s="1"/>
  <c r="A3203" s="1"/>
  <c r="A3204" s="1"/>
  <c r="A3205" s="1"/>
  <c r="A3206" s="1"/>
  <c r="A3207" s="1"/>
  <c r="A3208" s="1"/>
  <c r="A3209" s="1"/>
  <c r="A3210" s="1"/>
  <c r="A3211" s="1"/>
  <c r="A3212" s="1"/>
  <c r="A3213" s="1"/>
  <c r="A3214" s="1"/>
  <c r="A3215" s="1"/>
  <c r="A3216" s="1"/>
  <c r="A3217" s="1"/>
  <c r="A3218" s="1"/>
  <c r="A3219" s="1"/>
  <c r="A3220" s="1"/>
  <c r="A3221" s="1"/>
  <c r="A3222" s="1"/>
  <c r="A3223" s="1"/>
  <c r="A3224" s="1"/>
  <c r="A3225" s="1"/>
  <c r="A3226" s="1"/>
  <c r="A3227" s="1"/>
  <c r="A3228" s="1"/>
  <c r="A3229" s="1"/>
  <c r="A3230" s="1"/>
  <c r="A3231" s="1"/>
  <c r="A3232" s="1"/>
  <c r="A3233" s="1"/>
  <c r="A3234" s="1"/>
  <c r="A3235" s="1"/>
  <c r="A3236" s="1"/>
  <c r="A3237" s="1"/>
  <c r="A3238" s="1"/>
  <c r="A3239" s="1"/>
  <c r="A3240" s="1"/>
  <c r="A3241" s="1"/>
  <c r="A3242" s="1"/>
  <c r="A3243" s="1"/>
  <c r="A3244" s="1"/>
  <c r="A3245" s="1"/>
  <c r="A3246" s="1"/>
  <c r="A3247" s="1"/>
  <c r="A3248" s="1"/>
  <c r="A3249" s="1"/>
  <c r="A3250" s="1"/>
  <c r="A3251" s="1"/>
  <c r="A3252" s="1"/>
  <c r="A3253" s="1"/>
  <c r="A3254" s="1"/>
  <c r="A3255" s="1"/>
  <c r="A3256" s="1"/>
  <c r="A3257" s="1"/>
  <c r="A3258" s="1"/>
  <c r="A3259" s="1"/>
  <c r="A3260" s="1"/>
  <c r="A3261" s="1"/>
  <c r="A3262" s="1"/>
  <c r="A3263" s="1"/>
  <c r="A3264" s="1"/>
  <c r="A3265" s="1"/>
  <c r="A3266" s="1"/>
  <c r="A3267" s="1"/>
  <c r="A3268" s="1"/>
  <c r="A3269" s="1"/>
  <c r="A3270" s="1"/>
  <c r="A3271" s="1"/>
  <c r="A3272" s="1"/>
  <c r="A3273" s="1"/>
  <c r="A3274" s="1"/>
  <c r="A3275" s="1"/>
  <c r="A3276" s="1"/>
  <c r="A3277" s="1"/>
  <c r="A3278" s="1"/>
  <c r="A3279" s="1"/>
  <c r="A3280" s="1"/>
  <c r="A3281" s="1"/>
  <c r="A3282" s="1"/>
  <c r="A3283" s="1"/>
  <c r="A3284" s="1"/>
  <c r="A3285" s="1"/>
  <c r="A3286" s="1"/>
  <c r="A3287" s="1"/>
  <c r="A3288" s="1"/>
  <c r="A3289" s="1"/>
  <c r="A3290" s="1"/>
  <c r="A3291" s="1"/>
  <c r="A3292" s="1"/>
  <c r="A3293" s="1"/>
  <c r="A3294" s="1"/>
  <c r="A3295" s="1"/>
  <c r="A3296" s="1"/>
  <c r="A3297" s="1"/>
  <c r="A3298" s="1"/>
  <c r="A3299" s="1"/>
  <c r="A3300" s="1"/>
  <c r="A3301" s="1"/>
  <c r="A3302" s="1"/>
  <c r="A3303" s="1"/>
  <c r="A3304" s="1"/>
  <c r="A3305" s="1"/>
  <c r="A3306" s="1"/>
  <c r="A3307" s="1"/>
  <c r="A3308" s="1"/>
  <c r="A3309" s="1"/>
  <c r="A3310" s="1"/>
  <c r="A3311" s="1"/>
  <c r="A3312" s="1"/>
  <c r="A3313" s="1"/>
  <c r="A3314" s="1"/>
  <c r="A3315" s="1"/>
  <c r="A3316" s="1"/>
  <c r="A3317" s="1"/>
  <c r="A3318" s="1"/>
  <c r="A3319" s="1"/>
  <c r="A3320" s="1"/>
  <c r="A3321" s="1"/>
  <c r="A3322" s="1"/>
  <c r="A3323" s="1"/>
  <c r="A3324" s="1"/>
  <c r="A3325" s="1"/>
  <c r="A3326" s="1"/>
  <c r="A3327" s="1"/>
  <c r="A3328" s="1"/>
  <c r="A3329" s="1"/>
  <c r="A3330" s="1"/>
  <c r="A3331" s="1"/>
  <c r="A3332" s="1"/>
  <c r="A3333" s="1"/>
  <c r="A3334" s="1"/>
  <c r="A3335" s="1"/>
  <c r="A3336" s="1"/>
  <c r="A3337" s="1"/>
  <c r="A3338" s="1"/>
  <c r="A3339" s="1"/>
  <c r="A3340" s="1"/>
  <c r="A3341" s="1"/>
  <c r="A3342" s="1"/>
  <c r="A3343" s="1"/>
  <c r="A3344" s="1"/>
  <c r="A3345" s="1"/>
  <c r="A3346" s="1"/>
  <c r="A3347" s="1"/>
  <c r="A3348" s="1"/>
  <c r="A3349" s="1"/>
  <c r="A3350" s="1"/>
  <c r="A3351" s="1"/>
  <c r="A3352" s="1"/>
  <c r="A3353" s="1"/>
  <c r="A3354" s="1"/>
  <c r="A3355" s="1"/>
  <c r="A3356" s="1"/>
  <c r="A3357" s="1"/>
  <c r="A3358" s="1"/>
  <c r="A3359" s="1"/>
  <c r="A3360" s="1"/>
  <c r="A3361" s="1"/>
  <c r="A3362" s="1"/>
  <c r="A3363" s="1"/>
  <c r="A3364" s="1"/>
  <c r="A3365" s="1"/>
  <c r="A3366" s="1"/>
  <c r="A3367" s="1"/>
  <c r="A3368" s="1"/>
  <c r="A3369" s="1"/>
  <c r="A3370" s="1"/>
  <c r="A3371" s="1"/>
  <c r="A3372" s="1"/>
  <c r="A3373" s="1"/>
  <c r="A3374" s="1"/>
  <c r="A3375" s="1"/>
  <c r="A3376" s="1"/>
  <c r="A3377" s="1"/>
  <c r="A3378" s="1"/>
  <c r="A3379" s="1"/>
  <c r="A3380" s="1"/>
  <c r="A3381" s="1"/>
  <c r="A3382" s="1"/>
  <c r="A3383" s="1"/>
  <c r="A3384" s="1"/>
  <c r="A3385" s="1"/>
  <c r="A3386" s="1"/>
  <c r="A3387" s="1"/>
  <c r="A3388" s="1"/>
  <c r="A3389" s="1"/>
  <c r="A3390" s="1"/>
  <c r="A3391" s="1"/>
  <c r="A3392" s="1"/>
  <c r="A3393" s="1"/>
  <c r="A3394" s="1"/>
  <c r="A3395" s="1"/>
  <c r="A3396" s="1"/>
  <c r="A3397" s="1"/>
  <c r="A3398" s="1"/>
  <c r="A3399" s="1"/>
  <c r="A3400" s="1"/>
  <c r="A3401" s="1"/>
  <c r="A3402" s="1"/>
  <c r="A3403" s="1"/>
  <c r="A3404" s="1"/>
  <c r="A3405" s="1"/>
  <c r="A3406" s="1"/>
  <c r="A3407" s="1"/>
  <c r="A3408" s="1"/>
  <c r="A3409" s="1"/>
  <c r="A3410" s="1"/>
  <c r="A3411" s="1"/>
  <c r="A3412" s="1"/>
  <c r="A3413" s="1"/>
  <c r="A3414" s="1"/>
  <c r="A3415" s="1"/>
  <c r="A3416" s="1"/>
  <c r="A3417" s="1"/>
  <c r="A3418" s="1"/>
  <c r="A3419" s="1"/>
  <c r="A3420" s="1"/>
  <c r="A3421" s="1"/>
  <c r="A3422" s="1"/>
  <c r="A3423" s="1"/>
  <c r="A3424" s="1"/>
  <c r="A3425" s="1"/>
  <c r="A3426" s="1"/>
  <c r="A3427" s="1"/>
  <c r="A3428" s="1"/>
  <c r="A3429" s="1"/>
  <c r="A3430" s="1"/>
  <c r="A3431" s="1"/>
  <c r="A3432" s="1"/>
  <c r="A3433" s="1"/>
  <c r="A3434" s="1"/>
  <c r="A3435" s="1"/>
  <c r="A3436" s="1"/>
  <c r="A3437" s="1"/>
  <c r="A3438" s="1"/>
  <c r="A3439" s="1"/>
  <c r="A3440" s="1"/>
  <c r="A3441" s="1"/>
  <c r="A3442" s="1"/>
  <c r="A3443" s="1"/>
  <c r="A3444" s="1"/>
  <c r="A3445" s="1"/>
  <c r="A3446" s="1"/>
  <c r="A3447" s="1"/>
  <c r="A3448" s="1"/>
  <c r="A3449" s="1"/>
  <c r="A3450" s="1"/>
  <c r="A3451" s="1"/>
  <c r="A3452" s="1"/>
  <c r="A3453" s="1"/>
  <c r="A3454" s="1"/>
  <c r="A3455" s="1"/>
  <c r="A3456" s="1"/>
  <c r="A3457" s="1"/>
  <c r="A3458" s="1"/>
  <c r="A3459" s="1"/>
  <c r="A3460" s="1"/>
  <c r="A3461" s="1"/>
  <c r="A3462" s="1"/>
  <c r="A3463" s="1"/>
  <c r="A3464" s="1"/>
  <c r="A3465" s="1"/>
  <c r="A3466" s="1"/>
  <c r="A3467" s="1"/>
  <c r="A3468" s="1"/>
  <c r="A3469" s="1"/>
  <c r="A3470" s="1"/>
  <c r="A3471" s="1"/>
  <c r="A3472" s="1"/>
  <c r="A3473" s="1"/>
  <c r="A3474" s="1"/>
  <c r="A3475" s="1"/>
  <c r="A3476" s="1"/>
  <c r="A3477" s="1"/>
  <c r="A3478" s="1"/>
  <c r="A3479" s="1"/>
  <c r="A3480" s="1"/>
  <c r="A3481" s="1"/>
  <c r="A3482" s="1"/>
  <c r="A3483" s="1"/>
  <c r="A3484" s="1"/>
  <c r="A3485" s="1"/>
  <c r="A3486" s="1"/>
  <c r="A3487" s="1"/>
  <c r="A3488" s="1"/>
  <c r="A3489" s="1"/>
  <c r="A3490" s="1"/>
  <c r="A3491" s="1"/>
  <c r="A3492" s="1"/>
  <c r="A3493" s="1"/>
  <c r="A3494" s="1"/>
  <c r="A3495" s="1"/>
  <c r="A3496" s="1"/>
  <c r="A3497" s="1"/>
  <c r="A3498" s="1"/>
  <c r="A3499" s="1"/>
  <c r="A3500" s="1"/>
  <c r="A3501" s="1"/>
  <c r="A3502" s="1"/>
  <c r="A3503" s="1"/>
  <c r="A3504" s="1"/>
  <c r="A3505" s="1"/>
  <c r="A3506" s="1"/>
  <c r="A3507" s="1"/>
  <c r="A3508" s="1"/>
  <c r="A3509" s="1"/>
  <c r="A3510" s="1"/>
  <c r="A3511" s="1"/>
  <c r="A3512" s="1"/>
  <c r="A3513" s="1"/>
  <c r="A3514" s="1"/>
  <c r="A3515" s="1"/>
  <c r="A3516" s="1"/>
  <c r="A3517" s="1"/>
  <c r="A3518" s="1"/>
  <c r="A3519" s="1"/>
  <c r="A3520" s="1"/>
  <c r="A3521" s="1"/>
  <c r="A3522" s="1"/>
  <c r="A3523" s="1"/>
  <c r="A3524" s="1"/>
  <c r="A3525" s="1"/>
  <c r="A3526" s="1"/>
  <c r="A3527" s="1"/>
  <c r="A3528" s="1"/>
  <c r="A3529" s="1"/>
  <c r="A3530" s="1"/>
  <c r="A3531" s="1"/>
  <c r="A3532" s="1"/>
  <c r="A3533" s="1"/>
  <c r="A3534" s="1"/>
  <c r="A3535" s="1"/>
  <c r="A3536" s="1"/>
  <c r="A3537" s="1"/>
  <c r="A3538" s="1"/>
  <c r="A3539" s="1"/>
  <c r="A3540" s="1"/>
  <c r="A3541" s="1"/>
  <c r="A3542" s="1"/>
  <c r="A3543" s="1"/>
  <c r="A3544" s="1"/>
  <c r="A3545" s="1"/>
  <c r="A3546" s="1"/>
  <c r="A3547" s="1"/>
  <c r="A3548" s="1"/>
  <c r="A3549" s="1"/>
  <c r="A3550" s="1"/>
  <c r="A3551" s="1"/>
  <c r="A3552" s="1"/>
  <c r="A3553" s="1"/>
  <c r="A3554" s="1"/>
  <c r="A3555" s="1"/>
  <c r="A3556" s="1"/>
  <c r="A3557" s="1"/>
  <c r="A3558" s="1"/>
  <c r="A3559" s="1"/>
  <c r="A3560" s="1"/>
  <c r="A3561" s="1"/>
  <c r="A3562" s="1"/>
  <c r="A3563" s="1"/>
  <c r="A3564" s="1"/>
  <c r="A3565" s="1"/>
  <c r="A3566" s="1"/>
  <c r="A3567" s="1"/>
  <c r="A3568" s="1"/>
  <c r="A3569" s="1"/>
  <c r="A3570" s="1"/>
  <c r="A3571" s="1"/>
  <c r="A3572" s="1"/>
  <c r="A3573" s="1"/>
  <c r="A3574" s="1"/>
  <c r="A3575" s="1"/>
  <c r="A3576" s="1"/>
  <c r="A3577" s="1"/>
  <c r="A3578" s="1"/>
  <c r="A3579" s="1"/>
  <c r="A3580" s="1"/>
  <c r="A3581" s="1"/>
  <c r="A3582" s="1"/>
  <c r="A3583" s="1"/>
  <c r="A3584" s="1"/>
  <c r="A3585" s="1"/>
  <c r="A3586" s="1"/>
  <c r="A3587" s="1"/>
  <c r="A3588" s="1"/>
  <c r="A3589" s="1"/>
  <c r="A3590" s="1"/>
  <c r="A3591" s="1"/>
  <c r="A3592" s="1"/>
  <c r="A3593" s="1"/>
  <c r="A3594" s="1"/>
  <c r="A3595" s="1"/>
  <c r="A3596" s="1"/>
  <c r="A3597" s="1"/>
  <c r="A3598" s="1"/>
  <c r="A3599" s="1"/>
  <c r="A3600" s="1"/>
  <c r="A3601" s="1"/>
  <c r="A3602" s="1"/>
  <c r="A3603" s="1"/>
  <c r="A3604" s="1"/>
  <c r="A3605" s="1"/>
  <c r="A3606" s="1"/>
  <c r="A3607" s="1"/>
  <c r="A3608" s="1"/>
  <c r="A3609" s="1"/>
  <c r="A3610" s="1"/>
  <c r="A3611" s="1"/>
  <c r="A3612" s="1"/>
  <c r="A3613" s="1"/>
  <c r="A3614" s="1"/>
  <c r="A3615" s="1"/>
  <c r="A3616" s="1"/>
  <c r="A3617" s="1"/>
  <c r="A3618" s="1"/>
  <c r="A3619" s="1"/>
  <c r="A3620" s="1"/>
  <c r="A3621" s="1"/>
  <c r="A3622" s="1"/>
  <c r="A3623" s="1"/>
  <c r="A3624" s="1"/>
  <c r="A3625" s="1"/>
  <c r="A3626" s="1"/>
  <c r="A3627" s="1"/>
  <c r="A3628" s="1"/>
  <c r="A3629" s="1"/>
  <c r="A3630" s="1"/>
  <c r="A3631" s="1"/>
  <c r="A3632" s="1"/>
  <c r="A3633" s="1"/>
  <c r="A3634" s="1"/>
  <c r="A3635" s="1"/>
  <c r="A3636" s="1"/>
  <c r="A3637" s="1"/>
  <c r="A3638" s="1"/>
  <c r="A3639" s="1"/>
  <c r="A3640" s="1"/>
  <c r="A3641" s="1"/>
  <c r="A3642" s="1"/>
  <c r="A3643" s="1"/>
  <c r="A3644" s="1"/>
  <c r="A3645" s="1"/>
  <c r="A3646" s="1"/>
  <c r="A3647" s="1"/>
  <c r="A3648" s="1"/>
  <c r="A3649" s="1"/>
  <c r="A3650" s="1"/>
  <c r="A3651" s="1"/>
  <c r="A3652" s="1"/>
  <c r="A3653" s="1"/>
  <c r="A3654" s="1"/>
  <c r="A3655" s="1"/>
  <c r="A3656" s="1"/>
  <c r="A3657" s="1"/>
  <c r="A3658" s="1"/>
  <c r="A3659" s="1"/>
  <c r="A3660" s="1"/>
  <c r="A3661" s="1"/>
  <c r="A3662" s="1"/>
  <c r="A3663" s="1"/>
  <c r="A3664" s="1"/>
  <c r="A3665" s="1"/>
  <c r="A3666" s="1"/>
  <c r="A3667" s="1"/>
  <c r="A3668" s="1"/>
  <c r="A3669" s="1"/>
  <c r="A3670" s="1"/>
  <c r="A3671" s="1"/>
  <c r="A3672" s="1"/>
  <c r="A3673" s="1"/>
  <c r="A3674" s="1"/>
  <c r="A3675" s="1"/>
  <c r="A3676" s="1"/>
  <c r="A3677" s="1"/>
  <c r="A3678" s="1"/>
  <c r="A3679" s="1"/>
  <c r="A3680" s="1"/>
  <c r="A3681" s="1"/>
  <c r="A3682" s="1"/>
  <c r="A3683" s="1"/>
  <c r="A3684" s="1"/>
  <c r="A3685" s="1"/>
  <c r="A3686" s="1"/>
  <c r="A3687" s="1"/>
  <c r="A3688" s="1"/>
  <c r="A3689" s="1"/>
  <c r="A3690" s="1"/>
  <c r="A3691" s="1"/>
  <c r="A3692" s="1"/>
  <c r="A3693" s="1"/>
  <c r="A3694" s="1"/>
  <c r="A3695" s="1"/>
  <c r="A3696" s="1"/>
  <c r="A3697" s="1"/>
  <c r="A3698" s="1"/>
  <c r="A3699" s="1"/>
  <c r="A3700" s="1"/>
  <c r="A3701" s="1"/>
  <c r="A3702" s="1"/>
  <c r="A3703" s="1"/>
  <c r="A3704" s="1"/>
  <c r="A3705" s="1"/>
  <c r="A3706" s="1"/>
  <c r="A3707" s="1"/>
  <c r="A3708" s="1"/>
  <c r="A3709" s="1"/>
  <c r="A3710" s="1"/>
  <c r="A3711" s="1"/>
  <c r="A3712" s="1"/>
  <c r="A3713" s="1"/>
  <c r="A3714" s="1"/>
  <c r="A3715" s="1"/>
  <c r="A3716" s="1"/>
  <c r="A3717" s="1"/>
  <c r="A3718" s="1"/>
  <c r="A3719" s="1"/>
  <c r="A3720" s="1"/>
  <c r="A3721" s="1"/>
  <c r="A3722" s="1"/>
  <c r="A3723" s="1"/>
  <c r="A3724" s="1"/>
  <c r="A3725" s="1"/>
  <c r="A3726" s="1"/>
  <c r="A3727" s="1"/>
  <c r="A3728" s="1"/>
  <c r="A3729" s="1"/>
  <c r="A3730" s="1"/>
  <c r="A3731" s="1"/>
  <c r="A3732" s="1"/>
  <c r="A3733" s="1"/>
  <c r="A3734" s="1"/>
  <c r="A3735" s="1"/>
  <c r="A3736" s="1"/>
  <c r="A3737" s="1"/>
  <c r="A3738" s="1"/>
  <c r="A3739" s="1"/>
  <c r="A3740" s="1"/>
  <c r="A3741" s="1"/>
  <c r="A3742" s="1"/>
  <c r="A3743" s="1"/>
  <c r="A3744" s="1"/>
  <c r="A3745" s="1"/>
  <c r="A3746" s="1"/>
  <c r="A3747" s="1"/>
  <c r="A3748" s="1"/>
  <c r="A3749" s="1"/>
  <c r="A3750" s="1"/>
  <c r="A3751" s="1"/>
  <c r="A3752" s="1"/>
  <c r="A3753" s="1"/>
  <c r="A3754" s="1"/>
  <c r="A3755" s="1"/>
  <c r="A3756" s="1"/>
  <c r="A3757" s="1"/>
  <c r="A3758" s="1"/>
  <c r="A3759" s="1"/>
  <c r="A3760" s="1"/>
  <c r="A3761" s="1"/>
  <c r="A3762" s="1"/>
  <c r="A3763" s="1"/>
  <c r="A3764" s="1"/>
  <c r="A3765" s="1"/>
  <c r="A3766" s="1"/>
  <c r="A3767" s="1"/>
  <c r="A3768" s="1"/>
  <c r="A3769" s="1"/>
  <c r="A3770" s="1"/>
  <c r="A3771" s="1"/>
  <c r="A3772" s="1"/>
  <c r="A3773" s="1"/>
  <c r="A3774" s="1"/>
  <c r="A3775" s="1"/>
  <c r="A3776" s="1"/>
  <c r="A3777" s="1"/>
  <c r="A3778" s="1"/>
  <c r="A3779" s="1"/>
  <c r="A3780" s="1"/>
  <c r="A3781" s="1"/>
  <c r="A3782" s="1"/>
  <c r="A3783" s="1"/>
  <c r="A3784" s="1"/>
  <c r="A3785" s="1"/>
  <c r="A3786" s="1"/>
  <c r="A3787" s="1"/>
  <c r="A3788" s="1"/>
  <c r="A3789" s="1"/>
  <c r="A3790" s="1"/>
  <c r="A3791" s="1"/>
  <c r="A3792" s="1"/>
  <c r="A3793" s="1"/>
  <c r="A3794" s="1"/>
  <c r="A3795" s="1"/>
  <c r="A3796" s="1"/>
  <c r="A3797" s="1"/>
  <c r="A3798" s="1"/>
  <c r="A3799" s="1"/>
  <c r="A3800" s="1"/>
  <c r="A3801" s="1"/>
  <c r="A3802" s="1"/>
  <c r="A3803" s="1"/>
  <c r="A3804" s="1"/>
  <c r="A3805" s="1"/>
  <c r="A3806" s="1"/>
  <c r="A3807" s="1"/>
  <c r="A3808" s="1"/>
  <c r="A3809" s="1"/>
  <c r="A3810" s="1"/>
  <c r="A3811" s="1"/>
  <c r="A3812" s="1"/>
  <c r="A3813" s="1"/>
  <c r="A3814" s="1"/>
  <c r="A3815" s="1"/>
  <c r="A3816" s="1"/>
  <c r="A3817" s="1"/>
  <c r="A3818" s="1"/>
  <c r="A3819" s="1"/>
  <c r="A3820" s="1"/>
  <c r="A3821" s="1"/>
  <c r="A3822" s="1"/>
  <c r="A3823" s="1"/>
  <c r="A3824" s="1"/>
  <c r="A3825" s="1"/>
  <c r="A3826" s="1"/>
  <c r="A3827" s="1"/>
  <c r="A3828" s="1"/>
  <c r="A3829" s="1"/>
  <c r="A3830" s="1"/>
  <c r="A3831" s="1"/>
  <c r="A3832" s="1"/>
  <c r="A3833" s="1"/>
  <c r="A3834" s="1"/>
  <c r="A3835" s="1"/>
  <c r="A3836" s="1"/>
  <c r="A3837" s="1"/>
  <c r="A3838" s="1"/>
  <c r="A3839" s="1"/>
  <c r="A3840" s="1"/>
  <c r="A3841" s="1"/>
  <c r="A3842" s="1"/>
  <c r="A3843" s="1"/>
  <c r="A3844" s="1"/>
  <c r="A3845" s="1"/>
  <c r="A3846" s="1"/>
  <c r="A3847" s="1"/>
  <c r="A3848" s="1"/>
  <c r="A3849" s="1"/>
  <c r="A3850" s="1"/>
  <c r="A3851" s="1"/>
  <c r="A3852" s="1"/>
  <c r="A3853" s="1"/>
  <c r="A3854" s="1"/>
  <c r="A3855" s="1"/>
  <c r="A3856" s="1"/>
  <c r="A3857" s="1"/>
  <c r="A3858" s="1"/>
  <c r="A3859" s="1"/>
  <c r="A3860" s="1"/>
  <c r="A3861" s="1"/>
  <c r="A3862" s="1"/>
  <c r="A3863" s="1"/>
  <c r="A3864" s="1"/>
  <c r="A3865" s="1"/>
  <c r="A3866" s="1"/>
  <c r="A3867" s="1"/>
  <c r="A3868" s="1"/>
  <c r="A3869" s="1"/>
  <c r="A3870" s="1"/>
  <c r="A3871" s="1"/>
  <c r="A3872" s="1"/>
  <c r="A3873" s="1"/>
  <c r="A3874" s="1"/>
  <c r="A3875" s="1"/>
  <c r="A3876" s="1"/>
  <c r="A3877" s="1"/>
  <c r="A3878" s="1"/>
  <c r="A3879" s="1"/>
  <c r="A3880" s="1"/>
  <c r="A3881" s="1"/>
  <c r="A3882" s="1"/>
  <c r="A3883" s="1"/>
  <c r="A3884" s="1"/>
  <c r="A3885" s="1"/>
  <c r="A3886" s="1"/>
  <c r="A3887" s="1"/>
  <c r="A3888" s="1"/>
  <c r="A3889" s="1"/>
  <c r="A3890" s="1"/>
  <c r="A3891" s="1"/>
  <c r="A3892" s="1"/>
  <c r="A3893" s="1"/>
  <c r="A3894" s="1"/>
  <c r="A3895" s="1"/>
  <c r="A3896" s="1"/>
  <c r="A3897" s="1"/>
  <c r="A3898" s="1"/>
  <c r="A3899" s="1"/>
  <c r="A3900" s="1"/>
  <c r="A3901" s="1"/>
  <c r="A3902" s="1"/>
  <c r="A3903" s="1"/>
  <c r="A3904" s="1"/>
  <c r="A3905" s="1"/>
  <c r="A3906" s="1"/>
  <c r="A3907" s="1"/>
  <c r="A3908" s="1"/>
  <c r="A3909" s="1"/>
  <c r="A3910" s="1"/>
  <c r="A3911" s="1"/>
  <c r="A3912" s="1"/>
  <c r="A3913" s="1"/>
  <c r="A3914" s="1"/>
  <c r="A3915" s="1"/>
  <c r="A3916" s="1"/>
  <c r="A3917" s="1"/>
  <c r="A3918" s="1"/>
  <c r="A3919" s="1"/>
  <c r="A3920" s="1"/>
  <c r="A3921" s="1"/>
  <c r="A3922" s="1"/>
  <c r="A3923" s="1"/>
  <c r="A3924" s="1"/>
  <c r="A3925" s="1"/>
  <c r="A3926" s="1"/>
  <c r="A3927" s="1"/>
  <c r="A3928" s="1"/>
  <c r="A3929" s="1"/>
  <c r="A3930" s="1"/>
  <c r="A3931" s="1"/>
  <c r="A3932" s="1"/>
  <c r="A3933" s="1"/>
  <c r="A3934" s="1"/>
  <c r="A3935" s="1"/>
  <c r="A3936" s="1"/>
  <c r="A3937" s="1"/>
  <c r="A3938" s="1"/>
  <c r="A3939" s="1"/>
  <c r="A3940" s="1"/>
  <c r="A3941" s="1"/>
  <c r="A3942" s="1"/>
  <c r="A3943" s="1"/>
  <c r="A3944" s="1"/>
  <c r="A3945" s="1"/>
  <c r="A3946" s="1"/>
  <c r="A3947" s="1"/>
  <c r="A3948" s="1"/>
  <c r="A3949" s="1"/>
  <c r="A3950" s="1"/>
  <c r="A3951" s="1"/>
  <c r="A3952" s="1"/>
  <c r="A3953" s="1"/>
  <c r="A3954" s="1"/>
  <c r="A3955" s="1"/>
  <c r="A3956" s="1"/>
  <c r="A3957" s="1"/>
  <c r="A3958" s="1"/>
  <c r="A3959" s="1"/>
  <c r="A3960" s="1"/>
  <c r="A3961" s="1"/>
  <c r="A3962" s="1"/>
  <c r="A3963" s="1"/>
  <c r="A3964" s="1"/>
  <c r="A3965" s="1"/>
  <c r="A3966" s="1"/>
  <c r="A3967" s="1"/>
  <c r="A3968" s="1"/>
  <c r="A3969" s="1"/>
  <c r="A3970" s="1"/>
  <c r="A3971" s="1"/>
  <c r="A3972" s="1"/>
  <c r="A3973" s="1"/>
  <c r="A3974" s="1"/>
  <c r="A3975" s="1"/>
  <c r="A3976" s="1"/>
  <c r="A3977" s="1"/>
  <c r="A3978" s="1"/>
  <c r="A3979" s="1"/>
  <c r="A3980" s="1"/>
  <c r="A3981" s="1"/>
  <c r="A3982" s="1"/>
  <c r="A3983" s="1"/>
  <c r="A3984" s="1"/>
  <c r="A3985" s="1"/>
  <c r="A3986" s="1"/>
  <c r="A3987" s="1"/>
  <c r="A3988" s="1"/>
  <c r="A3989" s="1"/>
  <c r="A3990" s="1"/>
  <c r="A3991" s="1"/>
  <c r="A3992" s="1"/>
  <c r="A3993" s="1"/>
  <c r="A3994" s="1"/>
  <c r="A3995" s="1"/>
  <c r="A3996" s="1"/>
  <c r="A3997" s="1"/>
  <c r="A3998" s="1"/>
  <c r="A3999" s="1"/>
  <c r="A4000" s="1"/>
  <c r="A4001" s="1"/>
  <c r="A4002" s="1"/>
  <c r="A4003" s="1"/>
  <c r="A4004" s="1"/>
  <c r="A4005" s="1"/>
  <c r="A4006" s="1"/>
  <c r="A4007" s="1"/>
  <c r="A4008" s="1"/>
  <c r="A4009" s="1"/>
  <c r="A4010" s="1"/>
  <c r="A4011" s="1"/>
  <c r="A4012" s="1"/>
  <c r="A4013" s="1"/>
  <c r="A4014" s="1"/>
  <c r="A4015" s="1"/>
  <c r="A4016" s="1"/>
  <c r="A4017" s="1"/>
  <c r="A4018" s="1"/>
  <c r="A4019" s="1"/>
  <c r="A4020" s="1"/>
  <c r="A4021" s="1"/>
  <c r="A4022" s="1"/>
  <c r="A4023" s="1"/>
  <c r="A4024" s="1"/>
  <c r="A4025" s="1"/>
  <c r="A4026" s="1"/>
  <c r="A4027" s="1"/>
  <c r="A4028" s="1"/>
  <c r="A4029" s="1"/>
  <c r="A4030" s="1"/>
  <c r="A4031" s="1"/>
  <c r="A4032" s="1"/>
  <c r="A4033" s="1"/>
  <c r="A4034" s="1"/>
  <c r="A4035" s="1"/>
  <c r="A4036" s="1"/>
  <c r="A4037" s="1"/>
  <c r="A4038" s="1"/>
  <c r="A4039" s="1"/>
  <c r="A4040" s="1"/>
  <c r="A4041" s="1"/>
  <c r="A4042" s="1"/>
  <c r="A4043" s="1"/>
  <c r="A4044" s="1"/>
  <c r="A4045" s="1"/>
  <c r="A4046" s="1"/>
  <c r="A4047" s="1"/>
  <c r="A4048" s="1"/>
  <c r="A4049" s="1"/>
  <c r="A4050" s="1"/>
  <c r="A4051" s="1"/>
  <c r="A4052" s="1"/>
  <c r="A4053" s="1"/>
  <c r="A4054" s="1"/>
  <c r="A4055" s="1"/>
  <c r="A4056" s="1"/>
  <c r="A4057" s="1"/>
  <c r="A4058" s="1"/>
  <c r="A4059" s="1"/>
  <c r="A4060" s="1"/>
  <c r="A4061" s="1"/>
  <c r="A4062" s="1"/>
  <c r="A4063" s="1"/>
  <c r="A4064" s="1"/>
  <c r="A4065" s="1"/>
  <c r="A4066" s="1"/>
  <c r="A4067" s="1"/>
  <c r="A4068" s="1"/>
  <c r="A4069" s="1"/>
  <c r="A4070" s="1"/>
  <c r="A4071" s="1"/>
  <c r="A4072" s="1"/>
  <c r="A4073" s="1"/>
  <c r="A4074" s="1"/>
  <c r="A4075" s="1"/>
  <c r="A4076" s="1"/>
  <c r="A4077" s="1"/>
  <c r="A4078" s="1"/>
  <c r="A4079" s="1"/>
  <c r="A4080" s="1"/>
  <c r="A4081" s="1"/>
  <c r="A4082" s="1"/>
  <c r="A4083" s="1"/>
  <c r="A4084" s="1"/>
  <c r="A4085" s="1"/>
  <c r="A4086" s="1"/>
  <c r="A4087" s="1"/>
  <c r="A4088" s="1"/>
  <c r="A4089" s="1"/>
  <c r="A4090" s="1"/>
  <c r="A4091" s="1"/>
  <c r="A4092" s="1"/>
  <c r="A4093" s="1"/>
  <c r="A4094" s="1"/>
  <c r="A4095" s="1"/>
  <c r="A4096" s="1"/>
  <c r="A4097" s="1"/>
  <c r="A4098" s="1"/>
  <c r="A4099" s="1"/>
  <c r="A4100" s="1"/>
  <c r="A4101" s="1"/>
  <c r="A4102" s="1"/>
  <c r="A4103" s="1"/>
  <c r="A4104" s="1"/>
  <c r="A4105" s="1"/>
  <c r="A4106" s="1"/>
  <c r="A4107" s="1"/>
  <c r="A4108" s="1"/>
  <c r="A4109" s="1"/>
  <c r="A4110" s="1"/>
  <c r="A4111" s="1"/>
  <c r="A4112" s="1"/>
  <c r="A4113" s="1"/>
  <c r="A4114" s="1"/>
  <c r="A4115" s="1"/>
  <c r="A4116" s="1"/>
  <c r="A4117" s="1"/>
  <c r="A4118" s="1"/>
  <c r="A4119" s="1"/>
  <c r="A4120" s="1"/>
  <c r="A4121" s="1"/>
  <c r="A4122" s="1"/>
  <c r="A4123" s="1"/>
  <c r="A4124" s="1"/>
  <c r="A4125" s="1"/>
  <c r="A4126" s="1"/>
  <c r="A4127" s="1"/>
  <c r="A4128" s="1"/>
  <c r="A4129" s="1"/>
  <c r="A4130" s="1"/>
  <c r="A4131" s="1"/>
  <c r="A4132" s="1"/>
  <c r="A4133" s="1"/>
  <c r="A4134" s="1"/>
  <c r="A4135" s="1"/>
  <c r="A4136" s="1"/>
  <c r="A4137" s="1"/>
  <c r="A4138" s="1"/>
  <c r="A4139" s="1"/>
  <c r="A4140" s="1"/>
  <c r="A4141" s="1"/>
  <c r="A4142" s="1"/>
  <c r="A4143" s="1"/>
  <c r="A4144" s="1"/>
  <c r="A4145" s="1"/>
  <c r="A4146" s="1"/>
  <c r="A4147" s="1"/>
  <c r="A4148" s="1"/>
  <c r="A4149" s="1"/>
  <c r="A4150" s="1"/>
  <c r="A4151" s="1"/>
  <c r="A4152" s="1"/>
  <c r="A4153" s="1"/>
  <c r="A4154" s="1"/>
  <c r="A4155" s="1"/>
  <c r="A4156" s="1"/>
  <c r="A4157" s="1"/>
  <c r="A4158" s="1"/>
  <c r="A4159" s="1"/>
  <c r="A4160" s="1"/>
  <c r="A4161" s="1"/>
  <c r="A4162" s="1"/>
  <c r="A4163" s="1"/>
  <c r="A4164" s="1"/>
  <c r="A4165" s="1"/>
  <c r="A4166" s="1"/>
  <c r="A4167" s="1"/>
  <c r="A4168" s="1"/>
  <c r="A4169" s="1"/>
  <c r="A4170" s="1"/>
  <c r="A4171" s="1"/>
  <c r="A4172" s="1"/>
  <c r="A4173" s="1"/>
  <c r="A4174" s="1"/>
  <c r="A4175" s="1"/>
  <c r="A4176" s="1"/>
  <c r="A4177" s="1"/>
  <c r="A4178" s="1"/>
  <c r="A4179" s="1"/>
  <c r="A4180" s="1"/>
  <c r="A4181" s="1"/>
  <c r="A4182" s="1"/>
  <c r="A4183" s="1"/>
  <c r="A4184" s="1"/>
  <c r="A4185" s="1"/>
  <c r="A4186" s="1"/>
  <c r="A4187" s="1"/>
  <c r="A4188" s="1"/>
  <c r="A4189" s="1"/>
  <c r="A4190" s="1"/>
  <c r="A4191" s="1"/>
  <c r="A4192" s="1"/>
  <c r="A4193" s="1"/>
  <c r="A4194" s="1"/>
  <c r="A4195" s="1"/>
  <c r="A4196" s="1"/>
  <c r="A4197" s="1"/>
  <c r="A4198" s="1"/>
  <c r="A4199" s="1"/>
  <c r="A4200" s="1"/>
  <c r="A4201" s="1"/>
  <c r="A4202" s="1"/>
  <c r="A4203" s="1"/>
  <c r="A4204" s="1"/>
  <c r="A4205" s="1"/>
  <c r="A4206" s="1"/>
  <c r="A4207" s="1"/>
  <c r="A4208" s="1"/>
  <c r="A4209" s="1"/>
  <c r="A4210" s="1"/>
  <c r="A4211" s="1"/>
  <c r="A4212" s="1"/>
  <c r="A4213" s="1"/>
  <c r="A4214" s="1"/>
  <c r="A4215" s="1"/>
  <c r="A4216" s="1"/>
  <c r="A4217" s="1"/>
  <c r="A4218" s="1"/>
  <c r="A4219" s="1"/>
  <c r="A4220" s="1"/>
  <c r="A4221" s="1"/>
  <c r="A4222" s="1"/>
  <c r="A4223" s="1"/>
  <c r="A4224" s="1"/>
  <c r="A4225" s="1"/>
  <c r="A4226" s="1"/>
  <c r="A4227" s="1"/>
  <c r="A4228" s="1"/>
  <c r="A4229" s="1"/>
  <c r="A4230" s="1"/>
  <c r="A4231" s="1"/>
  <c r="A4232" s="1"/>
  <c r="A4233" s="1"/>
  <c r="A4234" s="1"/>
  <c r="A4235" s="1"/>
  <c r="A4236" s="1"/>
  <c r="A4237" s="1"/>
  <c r="A4238" s="1"/>
  <c r="A4239" s="1"/>
  <c r="A4240" s="1"/>
  <c r="A4241" s="1"/>
  <c r="A4242" s="1"/>
  <c r="A4243" s="1"/>
  <c r="A4244" s="1"/>
  <c r="A4245" s="1"/>
  <c r="A4246" s="1"/>
  <c r="A4247" s="1"/>
  <c r="A4248" s="1"/>
  <c r="A4249" s="1"/>
  <c r="A4250" s="1"/>
  <c r="A4251" s="1"/>
  <c r="A4252" s="1"/>
  <c r="A4253" s="1"/>
  <c r="A4254" s="1"/>
  <c r="A4255" s="1"/>
  <c r="A4256" s="1"/>
  <c r="A4257" s="1"/>
  <c r="A4258" s="1"/>
  <c r="A4259" s="1"/>
  <c r="A4260" s="1"/>
  <c r="A4261" s="1"/>
  <c r="A4262" s="1"/>
  <c r="A4263" s="1"/>
  <c r="A4264" s="1"/>
  <c r="A4265" s="1"/>
  <c r="A4266" s="1"/>
  <c r="A4267" s="1"/>
  <c r="A4268" s="1"/>
  <c r="A4269" s="1"/>
  <c r="A4270" s="1"/>
  <c r="A4271" s="1"/>
  <c r="A4272" s="1"/>
  <c r="A4273" s="1"/>
  <c r="A4274" s="1"/>
  <c r="A4275" s="1"/>
  <c r="A4276" s="1"/>
  <c r="A4277" s="1"/>
  <c r="A4278" s="1"/>
  <c r="A4279" s="1"/>
  <c r="A4280" s="1"/>
  <c r="A4281" s="1"/>
  <c r="A4282" s="1"/>
  <c r="A4283" s="1"/>
  <c r="A4284" s="1"/>
  <c r="A4285" s="1"/>
  <c r="A4286" s="1"/>
  <c r="A4287" s="1"/>
  <c r="A4288" s="1"/>
  <c r="A4289" s="1"/>
  <c r="A4290" s="1"/>
  <c r="A4291" s="1"/>
  <c r="A4292" s="1"/>
  <c r="A4293" s="1"/>
  <c r="A4294" s="1"/>
  <c r="A4295" s="1"/>
  <c r="A4296" s="1"/>
  <c r="A4297" s="1"/>
  <c r="A4298" s="1"/>
  <c r="A4299" s="1"/>
  <c r="A4300" s="1"/>
  <c r="A4301" s="1"/>
  <c r="A4302" s="1"/>
  <c r="A4303" s="1"/>
  <c r="A4304" s="1"/>
  <c r="A4305" s="1"/>
  <c r="A4306" s="1"/>
  <c r="A4307" s="1"/>
  <c r="A4308" s="1"/>
  <c r="A4309" s="1"/>
  <c r="A4310" s="1"/>
  <c r="A4311" s="1"/>
  <c r="A4312" s="1"/>
  <c r="A4313" s="1"/>
  <c r="A4314" s="1"/>
  <c r="A4315" s="1"/>
  <c r="A4316" s="1"/>
  <c r="A4317" s="1"/>
  <c r="A4318" s="1"/>
  <c r="A4319" s="1"/>
  <c r="A4320" s="1"/>
  <c r="A4321" s="1"/>
  <c r="A4322" s="1"/>
  <c r="A4323" s="1"/>
  <c r="A4324" s="1"/>
  <c r="A4325" s="1"/>
  <c r="A4326" s="1"/>
  <c r="A4327" s="1"/>
  <c r="A4328" s="1"/>
  <c r="A4329" s="1"/>
  <c r="A4330" s="1"/>
  <c r="A4331" s="1"/>
  <c r="A4332" s="1"/>
  <c r="A4333" s="1"/>
  <c r="A4334" s="1"/>
  <c r="A4335" s="1"/>
  <c r="A4336" s="1"/>
  <c r="A4337" s="1"/>
  <c r="A4338" s="1"/>
  <c r="A4339" s="1"/>
  <c r="A4340" s="1"/>
  <c r="A4341" s="1"/>
  <c r="A4342" s="1"/>
  <c r="A4343" s="1"/>
  <c r="A4344" s="1"/>
  <c r="A4345" s="1"/>
  <c r="A4346" s="1"/>
  <c r="A4347" s="1"/>
  <c r="A4348" s="1"/>
  <c r="A4349" s="1"/>
  <c r="A4350" s="1"/>
  <c r="A4351" s="1"/>
  <c r="A4352" s="1"/>
  <c r="A4353" s="1"/>
  <c r="A4354" s="1"/>
  <c r="A4355" s="1"/>
  <c r="A4356" s="1"/>
  <c r="A4357" s="1"/>
  <c r="A4358" s="1"/>
  <c r="A4359" s="1"/>
  <c r="A4360" s="1"/>
  <c r="A4361" s="1"/>
  <c r="A4362" s="1"/>
  <c r="A4363" s="1"/>
  <c r="A4364" s="1"/>
  <c r="A4365" s="1"/>
  <c r="A4366" s="1"/>
  <c r="A4367" s="1"/>
  <c r="A4368" s="1"/>
  <c r="A4369" s="1"/>
  <c r="A4370" s="1"/>
  <c r="A4371" s="1"/>
  <c r="A4372" s="1"/>
  <c r="A4373" s="1"/>
  <c r="A4374" s="1"/>
  <c r="A4375" s="1"/>
  <c r="A4376" s="1"/>
  <c r="A4377" s="1"/>
  <c r="A4378" s="1"/>
  <c r="A4379" s="1"/>
  <c r="A4380" s="1"/>
  <c r="A4381" s="1"/>
  <c r="A4382" s="1"/>
  <c r="A4383" s="1"/>
  <c r="A4384" s="1"/>
  <c r="A4385" s="1"/>
  <c r="A4386" s="1"/>
  <c r="A4387" s="1"/>
  <c r="A4388" s="1"/>
  <c r="A4389" s="1"/>
  <c r="A4390" s="1"/>
  <c r="A4391" s="1"/>
  <c r="A4392" s="1"/>
  <c r="A4393" s="1"/>
  <c r="A4394" s="1"/>
  <c r="A4395" s="1"/>
  <c r="A4396" s="1"/>
  <c r="A4397" s="1"/>
  <c r="A4398" s="1"/>
  <c r="A4399" s="1"/>
  <c r="A4400" s="1"/>
  <c r="A4401" s="1"/>
  <c r="A4402" s="1"/>
  <c r="A4403" s="1"/>
  <c r="A4404" s="1"/>
  <c r="A4405" s="1"/>
  <c r="A4406" s="1"/>
  <c r="A4407" s="1"/>
  <c r="A4408" s="1"/>
  <c r="A4409" s="1"/>
  <c r="A4410" s="1"/>
  <c r="A4411" s="1"/>
  <c r="A4412" s="1"/>
  <c r="A4413" s="1"/>
  <c r="A4414" s="1"/>
  <c r="A4415" s="1"/>
  <c r="A4416" s="1"/>
  <c r="A4417" s="1"/>
  <c r="A4418" s="1"/>
  <c r="A4419" s="1"/>
  <c r="A4420" s="1"/>
  <c r="A4421" s="1"/>
  <c r="A4422" s="1"/>
  <c r="A4423" s="1"/>
  <c r="A4424" s="1"/>
  <c r="A4425" s="1"/>
  <c r="A4426" s="1"/>
  <c r="A4427" s="1"/>
  <c r="A4428" s="1"/>
  <c r="A4429" s="1"/>
  <c r="A4430" s="1"/>
  <c r="A4431" s="1"/>
  <c r="A4432" s="1"/>
  <c r="A4433" s="1"/>
  <c r="A4434" s="1"/>
  <c r="A4435" s="1"/>
  <c r="A4436" s="1"/>
  <c r="A4437" s="1"/>
  <c r="A4438" s="1"/>
  <c r="A4439" s="1"/>
  <c r="A4440" s="1"/>
  <c r="A4441" s="1"/>
  <c r="A4442" s="1"/>
  <c r="A4443" s="1"/>
  <c r="A4444" s="1"/>
  <c r="A4445" s="1"/>
  <c r="A4446" s="1"/>
  <c r="A4447" s="1"/>
  <c r="A4448" s="1"/>
  <c r="A4449" s="1"/>
  <c r="A4450" s="1"/>
  <c r="A4451" s="1"/>
  <c r="A4452" s="1"/>
  <c r="A4453" s="1"/>
  <c r="A4454" s="1"/>
  <c r="A4455" s="1"/>
  <c r="A4456" s="1"/>
  <c r="A4457" s="1"/>
  <c r="A4458" s="1"/>
  <c r="A4459" s="1"/>
  <c r="A4460" s="1"/>
  <c r="A4461" s="1"/>
  <c r="A4462" s="1"/>
  <c r="A4463" s="1"/>
  <c r="A4464" s="1"/>
  <c r="A4465" s="1"/>
  <c r="A4466" s="1"/>
  <c r="A4467" s="1"/>
  <c r="A4468" s="1"/>
  <c r="A4469" s="1"/>
  <c r="A4470" s="1"/>
  <c r="A4471" s="1"/>
  <c r="A4472" s="1"/>
  <c r="A4473" s="1"/>
  <c r="A4474" s="1"/>
  <c r="A4475" s="1"/>
  <c r="A4476" s="1"/>
  <c r="A4477" s="1"/>
  <c r="A4478" s="1"/>
  <c r="A4479" s="1"/>
  <c r="A4480" s="1"/>
  <c r="A4481" s="1"/>
  <c r="A4482" s="1"/>
  <c r="A4483" s="1"/>
  <c r="A4484" s="1"/>
  <c r="A4485" s="1"/>
  <c r="A4486" s="1"/>
  <c r="A4487" s="1"/>
  <c r="A4488" s="1"/>
  <c r="A4489" s="1"/>
  <c r="A4490" s="1"/>
  <c r="A4491" s="1"/>
  <c r="A4492" s="1"/>
  <c r="A4493" s="1"/>
  <c r="A4494" s="1"/>
  <c r="A4495" s="1"/>
  <c r="A4496" s="1"/>
  <c r="A4497" s="1"/>
  <c r="A4498" s="1"/>
  <c r="A4499" s="1"/>
  <c r="A4500" s="1"/>
  <c r="A4501" s="1"/>
  <c r="A4502" s="1"/>
  <c r="A4503" s="1"/>
  <c r="A4504" s="1"/>
  <c r="A4505" s="1"/>
  <c r="A4506" s="1"/>
  <c r="A4507" s="1"/>
  <c r="A4508" s="1"/>
  <c r="A4509" s="1"/>
  <c r="A4510" s="1"/>
  <c r="A4511" s="1"/>
  <c r="A4512" s="1"/>
  <c r="A4513" s="1"/>
  <c r="A4514" s="1"/>
  <c r="A4515" s="1"/>
  <c r="A4516" s="1"/>
  <c r="A4517" s="1"/>
  <c r="A4518" s="1"/>
  <c r="A4519" s="1"/>
  <c r="A4520" s="1"/>
  <c r="A4521" s="1"/>
  <c r="A4522" s="1"/>
  <c r="A4523" s="1"/>
  <c r="A4524" s="1"/>
  <c r="A4525" s="1"/>
  <c r="A4526" s="1"/>
  <c r="A4527" s="1"/>
  <c r="A4528" s="1"/>
  <c r="A4529" s="1"/>
  <c r="A4530" s="1"/>
  <c r="A4531" s="1"/>
  <c r="A4532" s="1"/>
  <c r="A4533" s="1"/>
  <c r="A4534" s="1"/>
  <c r="A4535" s="1"/>
  <c r="A4536" s="1"/>
  <c r="A4537" s="1"/>
  <c r="A4538" s="1"/>
  <c r="A4539" s="1"/>
  <c r="A4540" s="1"/>
  <c r="A4541" s="1"/>
  <c r="A4542" s="1"/>
  <c r="A4543" s="1"/>
  <c r="A4544" s="1"/>
  <c r="A4545" s="1"/>
  <c r="A4546" s="1"/>
  <c r="A4547" s="1"/>
  <c r="A4548" s="1"/>
  <c r="A4549" s="1"/>
  <c r="A4550" s="1"/>
  <c r="A4551" s="1"/>
  <c r="A4552" s="1"/>
  <c r="A4553" s="1"/>
  <c r="A4554" s="1"/>
  <c r="A4555" s="1"/>
  <c r="A4556" s="1"/>
  <c r="A4557" s="1"/>
  <c r="A4558" s="1"/>
  <c r="A4559" s="1"/>
  <c r="A4560" s="1"/>
  <c r="A4561" s="1"/>
  <c r="A4562" s="1"/>
  <c r="A4563" s="1"/>
  <c r="A4564" s="1"/>
  <c r="A4565" s="1"/>
  <c r="A4566" s="1"/>
  <c r="A4567" s="1"/>
  <c r="A4568" s="1"/>
  <c r="A4569" s="1"/>
  <c r="A4570" s="1"/>
  <c r="A4571" s="1"/>
  <c r="A4572" s="1"/>
  <c r="A4573" s="1"/>
  <c r="A4574" s="1"/>
  <c r="A4575" s="1"/>
  <c r="A4576" s="1"/>
  <c r="A4577" s="1"/>
  <c r="A4578" s="1"/>
  <c r="A4579" s="1"/>
  <c r="A4580" s="1"/>
  <c r="A4581" s="1"/>
  <c r="A4582" s="1"/>
  <c r="A4583" s="1"/>
  <c r="A4584" s="1"/>
  <c r="A4585" s="1"/>
  <c r="A4586" s="1"/>
  <c r="A4587" s="1"/>
  <c r="A4588" s="1"/>
  <c r="A4589" s="1"/>
  <c r="A4590" s="1"/>
  <c r="A4591" s="1"/>
  <c r="A4592" s="1"/>
  <c r="A4593" s="1"/>
  <c r="A4594" s="1"/>
  <c r="A4595" s="1"/>
  <c r="A4596" s="1"/>
  <c r="A4597" s="1"/>
  <c r="A4598" s="1"/>
  <c r="A4599" s="1"/>
  <c r="A4600" s="1"/>
  <c r="A4601" s="1"/>
  <c r="A4602" s="1"/>
  <c r="A4603" s="1"/>
  <c r="A4604" s="1"/>
  <c r="A4605" s="1"/>
  <c r="A4606" s="1"/>
  <c r="A4607" s="1"/>
  <c r="A4608" s="1"/>
  <c r="A4609" s="1"/>
  <c r="A4610" s="1"/>
  <c r="A4611" s="1"/>
  <c r="A4612" s="1"/>
  <c r="A4613" s="1"/>
  <c r="A4614" s="1"/>
  <c r="A4615" s="1"/>
  <c r="A4616" s="1"/>
  <c r="A4617" s="1"/>
  <c r="A4618" s="1"/>
  <c r="A4619" s="1"/>
  <c r="A4620" s="1"/>
  <c r="A4621" s="1"/>
  <c r="A4622" s="1"/>
  <c r="A4623" s="1"/>
  <c r="A4624" s="1"/>
  <c r="A4625" s="1"/>
  <c r="A4626" s="1"/>
  <c r="A4627" s="1"/>
  <c r="A4628" s="1"/>
  <c r="A4629" s="1"/>
  <c r="A4630" s="1"/>
  <c r="A4631" s="1"/>
  <c r="A4632" s="1"/>
  <c r="A4633" s="1"/>
  <c r="A4634" s="1"/>
  <c r="A4635" s="1"/>
  <c r="A4636" s="1"/>
  <c r="A4637" s="1"/>
  <c r="A4638" s="1"/>
  <c r="A4639" s="1"/>
  <c r="A4640" s="1"/>
  <c r="A4641" s="1"/>
  <c r="A4642" s="1"/>
  <c r="A4643" s="1"/>
  <c r="A4644" s="1"/>
  <c r="A4645" s="1"/>
  <c r="A4646" s="1"/>
  <c r="A4647" s="1"/>
  <c r="A4648" s="1"/>
  <c r="A4649" s="1"/>
  <c r="A4650" s="1"/>
  <c r="A4651" s="1"/>
  <c r="A4652" s="1"/>
  <c r="A4653" s="1"/>
  <c r="A4654" s="1"/>
  <c r="A4655" s="1"/>
  <c r="A4656" s="1"/>
  <c r="A4657" s="1"/>
  <c r="A4658" s="1"/>
  <c r="A4659" s="1"/>
  <c r="A4660" s="1"/>
  <c r="A4661" s="1"/>
  <c r="A4662" s="1"/>
  <c r="A4663" s="1"/>
  <c r="A4664" s="1"/>
  <c r="A4665" s="1"/>
  <c r="A4666" s="1"/>
  <c r="A4667" s="1"/>
  <c r="A4668" s="1"/>
  <c r="A4669" s="1"/>
  <c r="A4670" s="1"/>
  <c r="A4671" s="1"/>
  <c r="A4672" s="1"/>
  <c r="A4673" s="1"/>
  <c r="A4674" s="1"/>
  <c r="A4675" s="1"/>
  <c r="A4676" s="1"/>
  <c r="A4677" s="1"/>
  <c r="A4678" s="1"/>
  <c r="A4679" s="1"/>
  <c r="A4680" s="1"/>
  <c r="A4681" s="1"/>
  <c r="A4682" s="1"/>
  <c r="A4683" s="1"/>
  <c r="A4684" s="1"/>
  <c r="A4685" s="1"/>
  <c r="A4686" s="1"/>
  <c r="A4687" s="1"/>
  <c r="A4688" s="1"/>
  <c r="A4689" s="1"/>
  <c r="A4690" s="1"/>
  <c r="A4691" s="1"/>
  <c r="A4692" s="1"/>
  <c r="A4693" s="1"/>
  <c r="A4694" s="1"/>
  <c r="A4695" s="1"/>
  <c r="A4696" s="1"/>
  <c r="A4697" s="1"/>
  <c r="A4698" s="1"/>
  <c r="A4699" s="1"/>
  <c r="A4700" s="1"/>
  <c r="A4701" s="1"/>
  <c r="A4702" s="1"/>
  <c r="A4703" s="1"/>
  <c r="A4704" s="1"/>
  <c r="A4705" s="1"/>
  <c r="A4706" s="1"/>
  <c r="A4707" s="1"/>
  <c r="A4708" s="1"/>
  <c r="A4709" s="1"/>
  <c r="A4710" s="1"/>
  <c r="A4711" s="1"/>
  <c r="A4712" s="1"/>
  <c r="A4713" s="1"/>
  <c r="A4714" s="1"/>
  <c r="A4715" s="1"/>
  <c r="A4716" s="1"/>
  <c r="A4717" s="1"/>
  <c r="A4718" s="1"/>
  <c r="A4719" s="1"/>
  <c r="A4720" s="1"/>
  <c r="A4721" s="1"/>
  <c r="A4722" s="1"/>
  <c r="A4723" s="1"/>
  <c r="A4724" s="1"/>
  <c r="A4725" s="1"/>
  <c r="A4726" s="1"/>
  <c r="A4727" s="1"/>
  <c r="A4728" s="1"/>
  <c r="A4729" s="1"/>
  <c r="A4730" s="1"/>
  <c r="A4731" s="1"/>
  <c r="A4732" s="1"/>
  <c r="A4733" s="1"/>
  <c r="A4734" s="1"/>
  <c r="A4735" s="1"/>
  <c r="A4736" s="1"/>
  <c r="A4737" s="1"/>
  <c r="A4738" s="1"/>
  <c r="A4739" s="1"/>
  <c r="A4740" s="1"/>
  <c r="A4741" s="1"/>
  <c r="A4742" s="1"/>
  <c r="A4743" s="1"/>
  <c r="A4744" s="1"/>
  <c r="A4745" s="1"/>
  <c r="A4746" s="1"/>
  <c r="A4747" s="1"/>
  <c r="A4748" s="1"/>
  <c r="A4749" s="1"/>
  <c r="A4750" s="1"/>
  <c r="A4751" s="1"/>
  <c r="A4752" s="1"/>
  <c r="A4753" s="1"/>
  <c r="A4754" s="1"/>
  <c r="A4755" s="1"/>
  <c r="A4756" s="1"/>
  <c r="A4757" s="1"/>
  <c r="A4758" s="1"/>
  <c r="A4759" s="1"/>
  <c r="A4760" s="1"/>
  <c r="A4761" s="1"/>
  <c r="A4762" s="1"/>
  <c r="A4763" s="1"/>
  <c r="A4764" s="1"/>
  <c r="A4765" s="1"/>
  <c r="A4766" s="1"/>
  <c r="A4767" s="1"/>
  <c r="A4768" s="1"/>
  <c r="A4769" s="1"/>
  <c r="A4770" s="1"/>
  <c r="A4771" s="1"/>
  <c r="A4772" s="1"/>
  <c r="A4773" s="1"/>
  <c r="A4774" s="1"/>
  <c r="A4775" s="1"/>
  <c r="A4776" s="1"/>
  <c r="A4777" s="1"/>
  <c r="A4778" s="1"/>
  <c r="A4779" s="1"/>
  <c r="A4780" s="1"/>
  <c r="A4781" s="1"/>
  <c r="A4782" s="1"/>
  <c r="A4783" s="1"/>
  <c r="A4784" s="1"/>
  <c r="A4785" s="1"/>
  <c r="A4786" s="1"/>
  <c r="A4787" s="1"/>
  <c r="A4788" s="1"/>
  <c r="A4789" s="1"/>
  <c r="A4790" s="1"/>
  <c r="A4791" s="1"/>
  <c r="A4792" s="1"/>
  <c r="A4793" s="1"/>
  <c r="A4794" s="1"/>
  <c r="A4795" s="1"/>
  <c r="A4796" s="1"/>
  <c r="A4797" s="1"/>
  <c r="A4798" s="1"/>
  <c r="A4799" s="1"/>
  <c r="A4800" s="1"/>
  <c r="A4801" s="1"/>
  <c r="A4802" s="1"/>
  <c r="A4803" s="1"/>
  <c r="A4804" s="1"/>
  <c r="A4805" s="1"/>
  <c r="A4806" s="1"/>
  <c r="A4807" s="1"/>
  <c r="A4808" s="1"/>
  <c r="A4809" s="1"/>
  <c r="A4810" s="1"/>
  <c r="A4811" s="1"/>
  <c r="A4812" s="1"/>
  <c r="A4813" s="1"/>
  <c r="A4814" s="1"/>
  <c r="A4815" s="1"/>
  <c r="A4816" s="1"/>
  <c r="A4817" s="1"/>
  <c r="A4818" s="1"/>
  <c r="A4819" s="1"/>
  <c r="A4820" s="1"/>
  <c r="A4821" s="1"/>
  <c r="A4822" s="1"/>
  <c r="A4823" s="1"/>
  <c r="A4824" s="1"/>
  <c r="A4825" s="1"/>
  <c r="A4826" s="1"/>
  <c r="A4827" s="1"/>
  <c r="A4828" s="1"/>
  <c r="A4829" s="1"/>
  <c r="A4830" s="1"/>
  <c r="A4831" s="1"/>
  <c r="A4832" s="1"/>
  <c r="A4833" s="1"/>
  <c r="A4834" s="1"/>
  <c r="A4835" s="1"/>
  <c r="A4836" s="1"/>
  <c r="A4837" s="1"/>
  <c r="A4838" s="1"/>
  <c r="A4839" s="1"/>
  <c r="A4840" s="1"/>
  <c r="A4841" s="1"/>
  <c r="A4842" s="1"/>
  <c r="A4843" s="1"/>
  <c r="A4844" s="1"/>
  <c r="A4845" s="1"/>
  <c r="A4846" s="1"/>
  <c r="A4847" s="1"/>
  <c r="A4848" s="1"/>
  <c r="A4849" s="1"/>
  <c r="A4850" s="1"/>
  <c r="A4851" s="1"/>
  <c r="A4852" s="1"/>
  <c r="A4853" s="1"/>
  <c r="A4854" s="1"/>
  <c r="A4855" s="1"/>
  <c r="A4856" s="1"/>
  <c r="A4857" s="1"/>
  <c r="A4858" s="1"/>
  <c r="A4859" s="1"/>
  <c r="A4860" s="1"/>
  <c r="A4861" s="1"/>
  <c r="A4862" s="1"/>
  <c r="A4863" s="1"/>
  <c r="A4864" s="1"/>
  <c r="A4865" s="1"/>
  <c r="A4866" s="1"/>
  <c r="A4867" s="1"/>
  <c r="A4868" s="1"/>
  <c r="A4869" s="1"/>
  <c r="A4870" s="1"/>
  <c r="A4871" s="1"/>
  <c r="A4872" s="1"/>
  <c r="A4873" s="1"/>
  <c r="A4874" s="1"/>
  <c r="A4875" s="1"/>
  <c r="A4876" s="1"/>
  <c r="A4877" s="1"/>
  <c r="A4878" s="1"/>
  <c r="A4879" s="1"/>
  <c r="A4880" s="1"/>
  <c r="A4881" s="1"/>
  <c r="A4882" s="1"/>
  <c r="A4883" s="1"/>
  <c r="A4884" s="1"/>
  <c r="A4885" s="1"/>
  <c r="A4886" s="1"/>
  <c r="A4887" s="1"/>
  <c r="A4888" s="1"/>
  <c r="A4889" s="1"/>
  <c r="A4890" s="1"/>
  <c r="A4891" s="1"/>
  <c r="A4892" s="1"/>
  <c r="A4893" s="1"/>
  <c r="A4894" s="1"/>
  <c r="A4895" s="1"/>
  <c r="A4896" s="1"/>
  <c r="A4897" s="1"/>
  <c r="A4898" s="1"/>
  <c r="A4899" s="1"/>
  <c r="A4900" s="1"/>
  <c r="A4901" s="1"/>
  <c r="A4902" s="1"/>
  <c r="A4903" s="1"/>
  <c r="A4904" s="1"/>
  <c r="A4905" s="1"/>
  <c r="A4906" s="1"/>
  <c r="A4907" s="1"/>
  <c r="A4908" s="1"/>
  <c r="A4909" s="1"/>
  <c r="A4910" s="1"/>
  <c r="A4911" s="1"/>
  <c r="A4912" s="1"/>
  <c r="A4913" s="1"/>
  <c r="A4914" s="1"/>
  <c r="A4915" s="1"/>
  <c r="A4916" s="1"/>
  <c r="A4917" s="1"/>
  <c r="A4918" s="1"/>
  <c r="A4919" s="1"/>
  <c r="A4920" s="1"/>
  <c r="A4921" s="1"/>
  <c r="A4922" s="1"/>
  <c r="A4923" s="1"/>
  <c r="A4924" s="1"/>
  <c r="A4925" s="1"/>
  <c r="A4926" s="1"/>
  <c r="A4927" s="1"/>
  <c r="A4928" s="1"/>
  <c r="A4929" s="1"/>
  <c r="A4930" s="1"/>
  <c r="A4931" s="1"/>
  <c r="A4932" s="1"/>
  <c r="A4933" s="1"/>
  <c r="A4934" s="1"/>
  <c r="A4935" s="1"/>
  <c r="A4936" s="1"/>
  <c r="A4937" s="1"/>
  <c r="A4938" s="1"/>
  <c r="A4939" s="1"/>
  <c r="A4940" s="1"/>
  <c r="A4941" s="1"/>
  <c r="A4942" s="1"/>
  <c r="A4943" s="1"/>
  <c r="A4944" s="1"/>
  <c r="A4945" s="1"/>
  <c r="A4946" s="1"/>
  <c r="A4947" s="1"/>
  <c r="A4948" s="1"/>
  <c r="A4949" s="1"/>
  <c r="A4950" s="1"/>
  <c r="A4951" s="1"/>
  <c r="A4952" s="1"/>
  <c r="A4953" s="1"/>
  <c r="A4954" s="1"/>
  <c r="A4955" s="1"/>
  <c r="A4956" s="1"/>
  <c r="A4957" s="1"/>
  <c r="A4958" s="1"/>
  <c r="A4959" s="1"/>
  <c r="A4960" s="1"/>
  <c r="A4961" s="1"/>
  <c r="A4962" s="1"/>
  <c r="A4963" s="1"/>
  <c r="A4964" s="1"/>
  <c r="A4965" s="1"/>
  <c r="A4966" s="1"/>
  <c r="A4967" s="1"/>
  <c r="A4968" s="1"/>
  <c r="A4969" s="1"/>
  <c r="A4970" s="1"/>
  <c r="A4971" s="1"/>
  <c r="A4972" s="1"/>
  <c r="A4973" s="1"/>
  <c r="A4974" s="1"/>
  <c r="A4975" s="1"/>
  <c r="A4976" s="1"/>
  <c r="A4977" s="1"/>
  <c r="A4978" s="1"/>
  <c r="A4979" s="1"/>
  <c r="A4980" s="1"/>
  <c r="A4981" s="1"/>
  <c r="A4982" s="1"/>
  <c r="A4983" s="1"/>
  <c r="A4984" s="1"/>
  <c r="A4985" s="1"/>
  <c r="A4986" s="1"/>
  <c r="A4987" s="1"/>
  <c r="A4988" s="1"/>
  <c r="A4989" s="1"/>
  <c r="A4990" s="1"/>
  <c r="A4991" s="1"/>
  <c r="A4992" s="1"/>
  <c r="A4993" s="1"/>
  <c r="A4994" s="1"/>
  <c r="A4995" s="1"/>
  <c r="A4996" s="1"/>
  <c r="A4997" s="1"/>
  <c r="A4998" s="1"/>
  <c r="A4999" s="1"/>
  <c r="A5000" s="1"/>
  <c r="A5001" s="1"/>
  <c r="A5002" s="1"/>
  <c r="A5003" s="1"/>
  <c r="A5004" s="1"/>
  <c r="A5005" s="1"/>
  <c r="A5006" s="1"/>
  <c r="A5007" s="1"/>
  <c r="A5008" s="1"/>
  <c r="A5009" s="1"/>
  <c r="A5010" s="1"/>
  <c r="A5011" s="1"/>
  <c r="A5012" s="1"/>
  <c r="A5013" s="1"/>
  <c r="A5014" s="1"/>
  <c r="A5015" s="1"/>
  <c r="A5016" s="1"/>
  <c r="A5017" s="1"/>
  <c r="A5018" s="1"/>
  <c r="A5019" s="1"/>
  <c r="A5020" s="1"/>
  <c r="A5021" s="1"/>
  <c r="A5022" s="1"/>
  <c r="A5023" s="1"/>
  <c r="A5024" s="1"/>
  <c r="A5025" s="1"/>
  <c r="A5026" s="1"/>
  <c r="A5027" s="1"/>
  <c r="A5028" s="1"/>
  <c r="A5029" s="1"/>
  <c r="A5030" s="1"/>
  <c r="A5031" s="1"/>
  <c r="A5032" s="1"/>
  <c r="A5033" s="1"/>
  <c r="A5034" s="1"/>
  <c r="A5035" s="1"/>
  <c r="A5036" s="1"/>
  <c r="A5037" s="1"/>
  <c r="A5038" s="1"/>
  <c r="A5039" s="1"/>
  <c r="A5040" s="1"/>
  <c r="A5041" s="1"/>
  <c r="A5042" s="1"/>
  <c r="A5043" s="1"/>
  <c r="A5044" s="1"/>
  <c r="A5045" s="1"/>
  <c r="A5046" s="1"/>
  <c r="A5047" s="1"/>
  <c r="A5048" s="1"/>
  <c r="A5049" s="1"/>
  <c r="A5050" s="1"/>
  <c r="A5051" s="1"/>
  <c r="A5052" s="1"/>
  <c r="A5053" s="1"/>
  <c r="A5054" s="1"/>
  <c r="A5055" s="1"/>
  <c r="A5056" s="1"/>
  <c r="A5057" s="1"/>
  <c r="A5058" s="1"/>
  <c r="A5059" s="1"/>
  <c r="A5060" s="1"/>
  <c r="A5061" s="1"/>
  <c r="A5062" s="1"/>
  <c r="A5063" s="1"/>
  <c r="A5064" s="1"/>
  <c r="A5065" s="1"/>
  <c r="A5066" s="1"/>
  <c r="A5067" s="1"/>
  <c r="A5068" s="1"/>
  <c r="A5069" s="1"/>
  <c r="A5070" s="1"/>
  <c r="A5071" s="1"/>
  <c r="A5072" s="1"/>
  <c r="A5073" s="1"/>
  <c r="A5074" s="1"/>
  <c r="A5075" s="1"/>
  <c r="A5076" s="1"/>
  <c r="A5077" s="1"/>
  <c r="A5078" s="1"/>
  <c r="A5079" s="1"/>
  <c r="A5080" s="1"/>
  <c r="A5081" s="1"/>
  <c r="A5082" s="1"/>
  <c r="A5083" s="1"/>
  <c r="A5084" s="1"/>
  <c r="A5085" s="1"/>
  <c r="A5086" s="1"/>
  <c r="A5087" s="1"/>
  <c r="A5088" s="1"/>
  <c r="A5089" s="1"/>
  <c r="A5090" s="1"/>
  <c r="A5091" s="1"/>
  <c r="A5092" s="1"/>
  <c r="A5093" s="1"/>
  <c r="A5094" s="1"/>
  <c r="A5095" s="1"/>
  <c r="A5096" s="1"/>
  <c r="A5097" s="1"/>
  <c r="A5098" s="1"/>
  <c r="A5099" s="1"/>
  <c r="A5100" s="1"/>
  <c r="A5101" s="1"/>
  <c r="A5102" s="1"/>
  <c r="A5103" s="1"/>
  <c r="A5104" s="1"/>
  <c r="A5105" s="1"/>
  <c r="A5106" s="1"/>
  <c r="A5107" s="1"/>
  <c r="A5108" s="1"/>
  <c r="A5109" s="1"/>
  <c r="A5110" s="1"/>
  <c r="A5111" s="1"/>
  <c r="A5112" s="1"/>
  <c r="A5113" s="1"/>
  <c r="A5114" s="1"/>
  <c r="A5115" s="1"/>
  <c r="A5116" s="1"/>
  <c r="A5117" s="1"/>
  <c r="A5118" s="1"/>
  <c r="A5119" s="1"/>
  <c r="A5120" s="1"/>
  <c r="A5121" s="1"/>
  <c r="A5122" s="1"/>
  <c r="A5123" s="1"/>
  <c r="A5124" s="1"/>
  <c r="A5125" s="1"/>
  <c r="A5126" s="1"/>
  <c r="A5127" s="1"/>
  <c r="A5128" s="1"/>
  <c r="A5129" s="1"/>
  <c r="A5130" s="1"/>
  <c r="A5131" s="1"/>
  <c r="A5132" s="1"/>
  <c r="A5133" s="1"/>
  <c r="A5134" s="1"/>
  <c r="A5135" s="1"/>
  <c r="A5136" s="1"/>
  <c r="A5137" s="1"/>
  <c r="A5138" s="1"/>
  <c r="A5139" s="1"/>
  <c r="A5140" s="1"/>
  <c r="A5141" s="1"/>
  <c r="A5142" s="1"/>
  <c r="A5143" s="1"/>
  <c r="A5144" s="1"/>
  <c r="A5145" s="1"/>
  <c r="A5146" s="1"/>
  <c r="A5147" s="1"/>
  <c r="A5148" s="1"/>
  <c r="A5149" s="1"/>
  <c r="A5150" s="1"/>
  <c r="A5151" s="1"/>
  <c r="A5152" s="1"/>
  <c r="A5153" s="1"/>
  <c r="A5154" s="1"/>
  <c r="A5155" s="1"/>
  <c r="A5156" s="1"/>
  <c r="A5157" s="1"/>
  <c r="A5158" s="1"/>
  <c r="A5159" s="1"/>
  <c r="A5160" s="1"/>
  <c r="A5161" s="1"/>
  <c r="A5162" s="1"/>
  <c r="A5163" s="1"/>
  <c r="A5164" s="1"/>
  <c r="A5165" s="1"/>
  <c r="A5166" s="1"/>
  <c r="A5167" s="1"/>
  <c r="A5168" s="1"/>
  <c r="A5169" s="1"/>
  <c r="A5170" s="1"/>
  <c r="A5171" s="1"/>
  <c r="A5172" s="1"/>
  <c r="A5173" s="1"/>
  <c r="A5174" s="1"/>
  <c r="A5175" s="1"/>
  <c r="A5176" s="1"/>
  <c r="A5177" s="1"/>
  <c r="A5178" s="1"/>
  <c r="A5179" s="1"/>
  <c r="A5180" s="1"/>
  <c r="A5181" s="1"/>
  <c r="A5182" s="1"/>
  <c r="A5183" s="1"/>
  <c r="A5184" s="1"/>
  <c r="A5185" s="1"/>
  <c r="A5186" s="1"/>
  <c r="A5187" s="1"/>
  <c r="A5188" s="1"/>
  <c r="A5189" s="1"/>
  <c r="A5190" s="1"/>
  <c r="A5191" s="1"/>
  <c r="A5192" s="1"/>
  <c r="A5193" s="1"/>
  <c r="A5194" s="1"/>
  <c r="A5195" s="1"/>
  <c r="A5196" s="1"/>
  <c r="A5197" s="1"/>
  <c r="A5198" s="1"/>
  <c r="A5199" s="1"/>
  <c r="A5200" s="1"/>
  <c r="A5201" s="1"/>
  <c r="A5202" s="1"/>
  <c r="A5203" s="1"/>
  <c r="A5204" s="1"/>
  <c r="A5205" s="1"/>
  <c r="A5206" s="1"/>
  <c r="A5207" s="1"/>
  <c r="A5208" s="1"/>
  <c r="A5209" s="1"/>
  <c r="A5210" s="1"/>
  <c r="A5211" s="1"/>
  <c r="A5212" s="1"/>
  <c r="A5213" s="1"/>
  <c r="A5214" s="1"/>
  <c r="A5215" s="1"/>
  <c r="A5216" s="1"/>
  <c r="A5217" s="1"/>
  <c r="A5218" s="1"/>
  <c r="A5219" s="1"/>
  <c r="A5220" s="1"/>
  <c r="A5221" s="1"/>
  <c r="A5222" s="1"/>
  <c r="A5223" s="1"/>
  <c r="A5224" s="1"/>
  <c r="A5225" s="1"/>
  <c r="A5226" s="1"/>
  <c r="A5227" s="1"/>
  <c r="A5228" s="1"/>
  <c r="A5229" s="1"/>
  <c r="A5230" s="1"/>
  <c r="A5231" s="1"/>
  <c r="A5232" s="1"/>
  <c r="A5233" s="1"/>
  <c r="A5234" s="1"/>
  <c r="A5235" s="1"/>
  <c r="A5236" s="1"/>
  <c r="A5237" s="1"/>
  <c r="A5238" s="1"/>
  <c r="A5239" s="1"/>
  <c r="A5240" s="1"/>
  <c r="A5241" s="1"/>
  <c r="A5242" s="1"/>
  <c r="A5243" s="1"/>
  <c r="A5244" s="1"/>
  <c r="A5245" s="1"/>
  <c r="A5246" s="1"/>
  <c r="A5247" s="1"/>
  <c r="A5248" s="1"/>
  <c r="A5249" s="1"/>
  <c r="A5250" s="1"/>
  <c r="A5251" s="1"/>
  <c r="A5252" s="1"/>
  <c r="A5253" s="1"/>
  <c r="A5254" s="1"/>
  <c r="A5255" s="1"/>
  <c r="A5256" s="1"/>
  <c r="A5257" s="1"/>
  <c r="A5258" s="1"/>
  <c r="A5259" s="1"/>
  <c r="A5260" s="1"/>
  <c r="A5261" s="1"/>
  <c r="A5262" s="1"/>
  <c r="A5263" s="1"/>
  <c r="A5264" s="1"/>
  <c r="A5265" s="1"/>
  <c r="A5266" s="1"/>
  <c r="A5267" s="1"/>
  <c r="A5268" s="1"/>
  <c r="A5269" s="1"/>
  <c r="A5270" s="1"/>
  <c r="A5271" s="1"/>
  <c r="A5272" s="1"/>
  <c r="A5273" s="1"/>
  <c r="A5274" s="1"/>
  <c r="A5275" s="1"/>
  <c r="A5276" s="1"/>
  <c r="A5277" s="1"/>
  <c r="A5278" s="1"/>
  <c r="A5279" s="1"/>
  <c r="A5280" s="1"/>
  <c r="A5281" s="1"/>
  <c r="A5282" s="1"/>
  <c r="A5283" s="1"/>
  <c r="A5284" s="1"/>
  <c r="A5285" s="1"/>
  <c r="A5286" s="1"/>
  <c r="A5287" s="1"/>
  <c r="A5288" s="1"/>
  <c r="A5289" s="1"/>
  <c r="A5290" s="1"/>
  <c r="A5291" s="1"/>
  <c r="A5292" s="1"/>
  <c r="A5293" s="1"/>
  <c r="A5294" s="1"/>
  <c r="A5295" s="1"/>
  <c r="A5296" s="1"/>
  <c r="A5297" s="1"/>
  <c r="A5298" s="1"/>
  <c r="A5299" s="1"/>
  <c r="A5300" s="1"/>
  <c r="A5301" s="1"/>
  <c r="A5302" s="1"/>
  <c r="A5303" s="1"/>
  <c r="A5304" s="1"/>
  <c r="A5305" s="1"/>
  <c r="A5306" s="1"/>
  <c r="A5307" s="1"/>
  <c r="A5308" s="1"/>
  <c r="A5309" s="1"/>
  <c r="A5310" s="1"/>
  <c r="A5311" s="1"/>
  <c r="A5312" s="1"/>
  <c r="A5313" s="1"/>
  <c r="A5314" s="1"/>
  <c r="A5315" s="1"/>
  <c r="A5316" s="1"/>
  <c r="A5317" s="1"/>
  <c r="A5318" s="1"/>
  <c r="A5319" s="1"/>
  <c r="A5320" s="1"/>
  <c r="A5321" s="1"/>
  <c r="A5322" s="1"/>
  <c r="A5323" s="1"/>
  <c r="A5324" s="1"/>
  <c r="A5325" s="1"/>
  <c r="A5326" s="1"/>
  <c r="A5327" s="1"/>
  <c r="A5328" s="1"/>
  <c r="A5329" s="1"/>
  <c r="A5330" s="1"/>
  <c r="A5331" s="1"/>
  <c r="A5332" s="1"/>
  <c r="A5333" s="1"/>
  <c r="A5334" s="1"/>
  <c r="A5335" s="1"/>
  <c r="A5336" s="1"/>
  <c r="A5337" s="1"/>
  <c r="A5338" s="1"/>
  <c r="A5339" s="1"/>
  <c r="A5340" s="1"/>
  <c r="A5341" s="1"/>
  <c r="A5342" s="1"/>
  <c r="A5343" s="1"/>
  <c r="A5344" s="1"/>
  <c r="A5345" s="1"/>
  <c r="A5346" s="1"/>
  <c r="A5347" s="1"/>
  <c r="A5348" s="1"/>
  <c r="A5349" s="1"/>
  <c r="A5350" s="1"/>
  <c r="A5351" s="1"/>
  <c r="A5352" s="1"/>
  <c r="A5353" s="1"/>
  <c r="A5354" s="1"/>
  <c r="A5355" s="1"/>
  <c r="A5356" s="1"/>
  <c r="A5357" s="1"/>
  <c r="A5358" s="1"/>
  <c r="A5359" s="1"/>
  <c r="A5360" s="1"/>
  <c r="A5361" s="1"/>
  <c r="A5362" s="1"/>
  <c r="A5363" s="1"/>
  <c r="A5364" s="1"/>
  <c r="A5365" s="1"/>
  <c r="A5366" s="1"/>
  <c r="A5367" s="1"/>
  <c r="A5368" s="1"/>
  <c r="A5369" s="1"/>
  <c r="A5370" s="1"/>
  <c r="A5371" s="1"/>
  <c r="A5372" s="1"/>
  <c r="A5373" s="1"/>
  <c r="A5374" s="1"/>
  <c r="A5375" s="1"/>
  <c r="A5376" s="1"/>
  <c r="A5377" s="1"/>
  <c r="A5378" s="1"/>
  <c r="A5379" s="1"/>
  <c r="A5380" s="1"/>
  <c r="A5381" s="1"/>
  <c r="A5382" s="1"/>
  <c r="A5383" s="1"/>
  <c r="A5384" s="1"/>
  <c r="A5385" s="1"/>
  <c r="A5386" s="1"/>
  <c r="A5387" s="1"/>
  <c r="A5388" s="1"/>
  <c r="A5389" s="1"/>
  <c r="A5390" s="1"/>
  <c r="A5391" s="1"/>
  <c r="A5392" s="1"/>
  <c r="A5393" s="1"/>
  <c r="A5394" s="1"/>
  <c r="A5395" s="1"/>
  <c r="A5396" s="1"/>
  <c r="A5397" s="1"/>
  <c r="A5398" s="1"/>
  <c r="A5399" s="1"/>
  <c r="A5400" s="1"/>
  <c r="A5401" s="1"/>
  <c r="A5402" s="1"/>
  <c r="A5403" s="1"/>
  <c r="A5404" s="1"/>
  <c r="A5405" s="1"/>
  <c r="A5406" s="1"/>
  <c r="A5407" s="1"/>
  <c r="A5408" s="1"/>
  <c r="A5409" s="1"/>
  <c r="A5410" s="1"/>
  <c r="A5411" s="1"/>
  <c r="A5412" s="1"/>
  <c r="A5413" s="1"/>
  <c r="A5414" s="1"/>
  <c r="A5415" s="1"/>
  <c r="A5416" s="1"/>
  <c r="A5417" s="1"/>
  <c r="A5418" s="1"/>
  <c r="A5419" s="1"/>
  <c r="A5420" s="1"/>
  <c r="A5421" s="1"/>
  <c r="A5422" s="1"/>
  <c r="A5423" s="1"/>
  <c r="A5424" s="1"/>
  <c r="A5425" s="1"/>
  <c r="A5426" s="1"/>
  <c r="A5427" s="1"/>
  <c r="A5428" s="1"/>
  <c r="A5429" s="1"/>
  <c r="A5430" s="1"/>
  <c r="A5431" s="1"/>
  <c r="A5432" s="1"/>
  <c r="A5433" s="1"/>
  <c r="A5434" s="1"/>
  <c r="A5435" s="1"/>
  <c r="A5436" s="1"/>
  <c r="A5437" s="1"/>
  <c r="A5438" s="1"/>
  <c r="A5439" s="1"/>
  <c r="A5440" s="1"/>
  <c r="A5441" s="1"/>
  <c r="A5442" s="1"/>
  <c r="A5443" s="1"/>
  <c r="A5444" s="1"/>
  <c r="A5445" s="1"/>
  <c r="A5446" s="1"/>
  <c r="A5447" s="1"/>
  <c r="A5448" s="1"/>
  <c r="A5449" s="1"/>
  <c r="A5450" s="1"/>
  <c r="A5451" s="1"/>
  <c r="A5452" s="1"/>
  <c r="A5453" s="1"/>
  <c r="A5454" s="1"/>
  <c r="A5455" s="1"/>
  <c r="A5456" s="1"/>
  <c r="A5457" s="1"/>
  <c r="A5458" s="1"/>
  <c r="A5459" s="1"/>
  <c r="A5460" s="1"/>
  <c r="A5461" s="1"/>
  <c r="A5462" s="1"/>
  <c r="A5463" s="1"/>
  <c r="A5464" s="1"/>
  <c r="A5465" s="1"/>
  <c r="A5466" s="1"/>
  <c r="A5467" s="1"/>
  <c r="A5468" s="1"/>
  <c r="A5469" s="1"/>
  <c r="A5470" s="1"/>
  <c r="A5471" s="1"/>
  <c r="A5472" s="1"/>
  <c r="A5473" s="1"/>
  <c r="A5474" s="1"/>
  <c r="A5475" s="1"/>
  <c r="A5476" s="1"/>
  <c r="A5477" s="1"/>
  <c r="A5478" s="1"/>
  <c r="A5479" s="1"/>
  <c r="A5480" s="1"/>
  <c r="A5481" s="1"/>
  <c r="A5482" s="1"/>
  <c r="A5483" s="1"/>
  <c r="A5484" s="1"/>
  <c r="A5485" s="1"/>
  <c r="A5486" s="1"/>
  <c r="A5487" s="1"/>
  <c r="A5488" s="1"/>
  <c r="A5489" s="1"/>
  <c r="A5490" s="1"/>
  <c r="A5491" s="1"/>
  <c r="A5492" s="1"/>
  <c r="A5493" s="1"/>
  <c r="A5494" s="1"/>
  <c r="A5495" s="1"/>
  <c r="A5496" s="1"/>
  <c r="A5497" s="1"/>
  <c r="A5498" s="1"/>
  <c r="A5499" s="1"/>
  <c r="A5500" s="1"/>
  <c r="A5501" s="1"/>
  <c r="A5502" s="1"/>
  <c r="A5503" s="1"/>
  <c r="A5504" s="1"/>
  <c r="A5505" s="1"/>
  <c r="A5506" s="1"/>
  <c r="A5507" s="1"/>
  <c r="A5508" s="1"/>
  <c r="A5509" s="1"/>
  <c r="A5510" s="1"/>
  <c r="A5511" s="1"/>
  <c r="A5512" s="1"/>
  <c r="A5513" s="1"/>
  <c r="A5514" s="1"/>
  <c r="A5515" s="1"/>
  <c r="A5516" s="1"/>
  <c r="A5517" s="1"/>
  <c r="A5518" s="1"/>
  <c r="A5519" s="1"/>
  <c r="A5520" s="1"/>
  <c r="A5521" s="1"/>
  <c r="A5522" s="1"/>
  <c r="A5523" s="1"/>
  <c r="A5524" s="1"/>
  <c r="A5525" s="1"/>
  <c r="A5526" s="1"/>
  <c r="A5527" s="1"/>
  <c r="A5528" s="1"/>
  <c r="A5529" s="1"/>
  <c r="A5530" s="1"/>
  <c r="A5531" s="1"/>
  <c r="A5532" s="1"/>
  <c r="A5533" s="1"/>
  <c r="A5534" s="1"/>
  <c r="A5535" s="1"/>
  <c r="A5536" s="1"/>
  <c r="A5537" s="1"/>
  <c r="A5538" s="1"/>
  <c r="A5539" s="1"/>
  <c r="A5540" s="1"/>
  <c r="A5541" s="1"/>
  <c r="A5542" s="1"/>
  <c r="A5543" s="1"/>
  <c r="A5544" s="1"/>
  <c r="A5545" s="1"/>
  <c r="A5546" s="1"/>
  <c r="A5547" s="1"/>
  <c r="A5548" s="1"/>
  <c r="A5549" s="1"/>
  <c r="A5550" s="1"/>
  <c r="A5551" s="1"/>
  <c r="A5552" s="1"/>
  <c r="A5553" s="1"/>
  <c r="A5554" s="1"/>
  <c r="A5555" s="1"/>
  <c r="A5556" s="1"/>
  <c r="A5557" s="1"/>
  <c r="A5558" s="1"/>
  <c r="A5559" s="1"/>
  <c r="A5560" s="1"/>
  <c r="A5561" s="1"/>
  <c r="A5562" s="1"/>
  <c r="A5563" s="1"/>
  <c r="A5564" s="1"/>
  <c r="A5565" s="1"/>
  <c r="A5566" s="1"/>
  <c r="A5567" s="1"/>
  <c r="A5568" s="1"/>
  <c r="A5569" s="1"/>
  <c r="A5570" s="1"/>
  <c r="A5571" s="1"/>
  <c r="A5572" s="1"/>
  <c r="A5573" s="1"/>
  <c r="A5574" s="1"/>
  <c r="A5575" s="1"/>
  <c r="A5576" s="1"/>
  <c r="A5577" s="1"/>
  <c r="A5578" s="1"/>
  <c r="A5579" s="1"/>
  <c r="A5580" s="1"/>
  <c r="A5581" s="1"/>
  <c r="A5582" s="1"/>
  <c r="A5583" s="1"/>
  <c r="A5584" s="1"/>
  <c r="A5585" s="1"/>
  <c r="A5586" s="1"/>
  <c r="A5587" s="1"/>
  <c r="A5588" s="1"/>
  <c r="A5589" s="1"/>
  <c r="A5590" s="1"/>
  <c r="A5591" s="1"/>
  <c r="A5592" s="1"/>
  <c r="A5593" s="1"/>
  <c r="A5594" s="1"/>
  <c r="A5595" s="1"/>
  <c r="A5596" s="1"/>
  <c r="A5597" s="1"/>
  <c r="A5598" s="1"/>
  <c r="A5599" s="1"/>
  <c r="A5600" s="1"/>
  <c r="A5601" s="1"/>
  <c r="A5602" s="1"/>
  <c r="A5603" s="1"/>
  <c r="A5604" s="1"/>
  <c r="A5605" s="1"/>
  <c r="A5606" s="1"/>
  <c r="A5607" s="1"/>
  <c r="A5608" s="1"/>
  <c r="A5609" s="1"/>
  <c r="A5610" s="1"/>
  <c r="A5611" s="1"/>
  <c r="A5612" s="1"/>
  <c r="A5613" s="1"/>
  <c r="A5614" s="1"/>
  <c r="A5615" s="1"/>
  <c r="A5616" s="1"/>
  <c r="A5617" s="1"/>
  <c r="A5618" s="1"/>
  <c r="A5619" s="1"/>
  <c r="A5620" s="1"/>
  <c r="A5621" s="1"/>
  <c r="A5622" s="1"/>
  <c r="A5623" s="1"/>
  <c r="A5624" s="1"/>
  <c r="A5625" s="1"/>
  <c r="A5626" s="1"/>
  <c r="A5627" s="1"/>
  <c r="A5628" s="1"/>
  <c r="A5629" s="1"/>
  <c r="A5630" s="1"/>
  <c r="A5631" s="1"/>
  <c r="A5632" s="1"/>
  <c r="A5633" s="1"/>
  <c r="A5634" s="1"/>
  <c r="A5635" s="1"/>
  <c r="A5636" s="1"/>
  <c r="A5637" s="1"/>
  <c r="A5638" s="1"/>
  <c r="A5639" s="1"/>
  <c r="A5640" s="1"/>
  <c r="A5641" s="1"/>
  <c r="A5642" s="1"/>
  <c r="A5643" s="1"/>
  <c r="A5644" s="1"/>
  <c r="A5645" s="1"/>
  <c r="A5646" s="1"/>
  <c r="A5647" s="1"/>
  <c r="A5648" s="1"/>
  <c r="A5649" s="1"/>
  <c r="A5650" s="1"/>
  <c r="A5651" s="1"/>
  <c r="A5652" s="1"/>
  <c r="A5653" s="1"/>
  <c r="A5654" s="1"/>
  <c r="A5655" s="1"/>
  <c r="A5656" s="1"/>
  <c r="A5657" s="1"/>
  <c r="A5658" s="1"/>
  <c r="A5659" s="1"/>
  <c r="A5660" s="1"/>
  <c r="A5661" s="1"/>
  <c r="A5662" s="1"/>
  <c r="A5663" s="1"/>
  <c r="A5664" s="1"/>
  <c r="A5665" s="1"/>
  <c r="A5666" s="1"/>
  <c r="A5667" s="1"/>
  <c r="A5668" s="1"/>
  <c r="A5669" s="1"/>
  <c r="A5670" s="1"/>
  <c r="A5671" s="1"/>
  <c r="A5672" s="1"/>
  <c r="A5673" s="1"/>
  <c r="A5674" s="1"/>
  <c r="A5675" s="1"/>
  <c r="A5676" s="1"/>
  <c r="A5677" s="1"/>
  <c r="A5678" s="1"/>
  <c r="A5679" s="1"/>
  <c r="A5680" s="1"/>
  <c r="A5681" s="1"/>
  <c r="A5682" s="1"/>
  <c r="A5683" s="1"/>
  <c r="A5684" s="1"/>
  <c r="A5685" s="1"/>
  <c r="A5686" s="1"/>
  <c r="A5687" s="1"/>
  <c r="A5688" s="1"/>
  <c r="A5689" s="1"/>
  <c r="A5690" s="1"/>
  <c r="A5691" s="1"/>
  <c r="A5692" s="1"/>
  <c r="A5693" s="1"/>
  <c r="A5694" s="1"/>
  <c r="A5695" s="1"/>
  <c r="A5696" s="1"/>
  <c r="A5697" s="1"/>
  <c r="A5698" s="1"/>
  <c r="A5699" s="1"/>
  <c r="A5700" s="1"/>
  <c r="A5701" s="1"/>
  <c r="A5702" s="1"/>
  <c r="A5703" s="1"/>
  <c r="A5704" s="1"/>
  <c r="A5705" s="1"/>
  <c r="A5706" s="1"/>
  <c r="A5707" s="1"/>
  <c r="A5708" s="1"/>
  <c r="A5709" s="1"/>
  <c r="A5710" s="1"/>
  <c r="A5711" s="1"/>
  <c r="A5712" s="1"/>
  <c r="A5713" s="1"/>
  <c r="A5714" s="1"/>
  <c r="A5715" s="1"/>
  <c r="A5716" s="1"/>
  <c r="A5717" s="1"/>
  <c r="A5718" s="1"/>
  <c r="A5719" s="1"/>
  <c r="A5720" s="1"/>
  <c r="A5721" s="1"/>
  <c r="A5722" s="1"/>
  <c r="A5723" s="1"/>
  <c r="A5724" s="1"/>
  <c r="A5725" s="1"/>
  <c r="A5726" s="1"/>
  <c r="A5727" s="1"/>
  <c r="A5728" s="1"/>
  <c r="A5729" s="1"/>
  <c r="A5730" s="1"/>
  <c r="A5731" s="1"/>
  <c r="A5732" s="1"/>
  <c r="A5733" s="1"/>
  <c r="A5734" s="1"/>
  <c r="A5735" s="1"/>
  <c r="A5736" s="1"/>
  <c r="A5737" s="1"/>
  <c r="A5738" s="1"/>
  <c r="A5739" s="1"/>
  <c r="A5740" s="1"/>
  <c r="A5741" s="1"/>
  <c r="A5742" s="1"/>
  <c r="A5743" s="1"/>
  <c r="A5744" s="1"/>
  <c r="A5745" s="1"/>
  <c r="A5746" s="1"/>
  <c r="A5747" s="1"/>
  <c r="A5748" s="1"/>
  <c r="A5749" s="1"/>
  <c r="A5750" s="1"/>
  <c r="A5751" s="1"/>
  <c r="A5752" s="1"/>
  <c r="A5753" s="1"/>
  <c r="A5754" s="1"/>
  <c r="A5755" s="1"/>
  <c r="A5756" s="1"/>
  <c r="A5757" s="1"/>
  <c r="A5758" s="1"/>
  <c r="A5759" s="1"/>
  <c r="A5760" s="1"/>
  <c r="A5761" s="1"/>
  <c r="A5762" s="1"/>
  <c r="A5763" s="1"/>
  <c r="A5764" s="1"/>
  <c r="A5765" s="1"/>
  <c r="A5766" s="1"/>
  <c r="A5767" s="1"/>
  <c r="A5768" s="1"/>
  <c r="A5769" s="1"/>
  <c r="A5770" s="1"/>
  <c r="A5771" s="1"/>
  <c r="A5772" s="1"/>
  <c r="A5773" s="1"/>
  <c r="A5774" s="1"/>
  <c r="A5775" s="1"/>
  <c r="A5776" s="1"/>
  <c r="A5777" s="1"/>
  <c r="A5778" s="1"/>
  <c r="A5779" s="1"/>
  <c r="A5780" s="1"/>
  <c r="A5781" s="1"/>
  <c r="A5782" s="1"/>
  <c r="A5783" s="1"/>
  <c r="A5784" s="1"/>
  <c r="A5785" s="1"/>
  <c r="A5786" s="1"/>
  <c r="A5787" s="1"/>
  <c r="A5788" s="1"/>
  <c r="A5789" s="1"/>
  <c r="A5790" s="1"/>
  <c r="A5791" s="1"/>
  <c r="A5792" s="1"/>
  <c r="A5793" s="1"/>
  <c r="A5794" s="1"/>
  <c r="A5795" s="1"/>
  <c r="A5796" s="1"/>
  <c r="A5797" s="1"/>
  <c r="A5798" s="1"/>
  <c r="A5799" s="1"/>
  <c r="A5800" s="1"/>
  <c r="A5801" s="1"/>
  <c r="A5802" s="1"/>
  <c r="A5803" s="1"/>
  <c r="A5804" s="1"/>
  <c r="A5805" s="1"/>
  <c r="A5806" s="1"/>
  <c r="A5807" s="1"/>
  <c r="A5808" s="1"/>
  <c r="A5809" s="1"/>
  <c r="A5810" s="1"/>
  <c r="A5811" s="1"/>
  <c r="A5812" s="1"/>
  <c r="A5813" s="1"/>
  <c r="A5814" s="1"/>
  <c r="A5815" s="1"/>
  <c r="A5816" s="1"/>
  <c r="A5817" s="1"/>
  <c r="A5818" s="1"/>
  <c r="A5819" s="1"/>
  <c r="A5820" s="1"/>
  <c r="A5821" s="1"/>
  <c r="A5822" s="1"/>
  <c r="A5823" s="1"/>
  <c r="A5824" s="1"/>
  <c r="A5825" s="1"/>
  <c r="A5826" s="1"/>
  <c r="A5827" s="1"/>
  <c r="A5828" s="1"/>
  <c r="A5829" s="1"/>
  <c r="A5830" s="1"/>
  <c r="A5831" s="1"/>
  <c r="A5832" s="1"/>
  <c r="A5833" s="1"/>
  <c r="A5834" s="1"/>
  <c r="A5835" s="1"/>
  <c r="A5836" s="1"/>
  <c r="A5837" s="1"/>
  <c r="A5838" s="1"/>
  <c r="A5839" s="1"/>
  <c r="A5840" s="1"/>
  <c r="A5841" s="1"/>
  <c r="A5842" s="1"/>
  <c r="A5843" s="1"/>
  <c r="A5844" s="1"/>
  <c r="A5845" s="1"/>
  <c r="A5846" s="1"/>
  <c r="A5847" s="1"/>
  <c r="A5848" s="1"/>
  <c r="A5849" s="1"/>
  <c r="A5850" s="1"/>
  <c r="A5851" s="1"/>
  <c r="A5852" s="1"/>
  <c r="A5853" s="1"/>
  <c r="A5854" s="1"/>
  <c r="A5855" s="1"/>
  <c r="A5856" s="1"/>
  <c r="A5857" s="1"/>
  <c r="A5858" s="1"/>
  <c r="A5859" s="1"/>
  <c r="A5860" s="1"/>
  <c r="A5861" s="1"/>
  <c r="A5862" s="1"/>
  <c r="A5863" s="1"/>
  <c r="A5864" s="1"/>
  <c r="A5865" s="1"/>
  <c r="A5866" s="1"/>
  <c r="A5867" s="1"/>
  <c r="A5868" s="1"/>
  <c r="A5869" s="1"/>
  <c r="A5870" s="1"/>
  <c r="A5871" s="1"/>
  <c r="A5872" s="1"/>
  <c r="A5873" s="1"/>
  <c r="A5874" s="1"/>
  <c r="A5875" s="1"/>
  <c r="A5876" s="1"/>
  <c r="A5877" s="1"/>
  <c r="A5878" s="1"/>
  <c r="A5879" s="1"/>
  <c r="A5880" s="1"/>
  <c r="A5881" s="1"/>
  <c r="A5882" s="1"/>
  <c r="A5883" s="1"/>
  <c r="A5884" s="1"/>
  <c r="A5885" s="1"/>
  <c r="A5886" s="1"/>
  <c r="A5887" s="1"/>
  <c r="A5888" s="1"/>
  <c r="A5889" s="1"/>
  <c r="A5890" s="1"/>
  <c r="A5891" s="1"/>
  <c r="A5892" s="1"/>
  <c r="A5893" s="1"/>
  <c r="A5894" s="1"/>
  <c r="A5895" s="1"/>
  <c r="A5896" s="1"/>
  <c r="A5897" s="1"/>
  <c r="A5898" s="1"/>
  <c r="A5899" s="1"/>
  <c r="A5900" s="1"/>
  <c r="A5901" s="1"/>
  <c r="A5902" s="1"/>
  <c r="A5903" s="1"/>
  <c r="A5904" s="1"/>
  <c r="A5905" s="1"/>
  <c r="A5906" s="1"/>
  <c r="A5907" s="1"/>
  <c r="A5908" s="1"/>
  <c r="A5909" s="1"/>
  <c r="A5910" s="1"/>
  <c r="A5911" s="1"/>
  <c r="A5912" s="1"/>
  <c r="A5913" s="1"/>
  <c r="A5914" s="1"/>
  <c r="A5915" s="1"/>
  <c r="A5916" s="1"/>
  <c r="A5917" s="1"/>
  <c r="A5918" s="1"/>
  <c r="A5919" s="1"/>
  <c r="A5920" s="1"/>
  <c r="A5921" s="1"/>
  <c r="A5922" s="1"/>
  <c r="A5923" s="1"/>
  <c r="A5924" s="1"/>
  <c r="A5925" s="1"/>
  <c r="A5926" s="1"/>
  <c r="A5927" s="1"/>
  <c r="A5928" s="1"/>
  <c r="A5929" s="1"/>
  <c r="A5930" s="1"/>
  <c r="A5931" s="1"/>
  <c r="A5932" s="1"/>
  <c r="A5933" s="1"/>
  <c r="A5934" s="1"/>
  <c r="A5935" s="1"/>
  <c r="A5936" s="1"/>
  <c r="A5937" s="1"/>
  <c r="A5938" s="1"/>
  <c r="A5939" s="1"/>
  <c r="A5940" s="1"/>
  <c r="A5941" s="1"/>
  <c r="A5942" s="1"/>
  <c r="A5943" s="1"/>
  <c r="A5944" s="1"/>
  <c r="A5945" s="1"/>
  <c r="A5946" s="1"/>
  <c r="A5947" s="1"/>
  <c r="A5948" s="1"/>
  <c r="A5949" s="1"/>
  <c r="A5950" s="1"/>
  <c r="A5951" s="1"/>
  <c r="A5952" s="1"/>
  <c r="A5953" s="1"/>
  <c r="A5954" s="1"/>
  <c r="A5955" s="1"/>
  <c r="A5956" s="1"/>
  <c r="A5957" s="1"/>
  <c r="A5958" s="1"/>
  <c r="A5959" s="1"/>
  <c r="A5960" s="1"/>
  <c r="A5961" s="1"/>
  <c r="A5962" s="1"/>
  <c r="A5963" s="1"/>
  <c r="A5964" s="1"/>
  <c r="A5965" s="1"/>
  <c r="A5966" s="1"/>
  <c r="A5967" s="1"/>
  <c r="A5968" s="1"/>
  <c r="A5969" s="1"/>
  <c r="A5970" s="1"/>
  <c r="A5971" s="1"/>
  <c r="A5972" s="1"/>
  <c r="A5973" s="1"/>
  <c r="A5974" s="1"/>
  <c r="A5975" s="1"/>
  <c r="A5976" s="1"/>
  <c r="A5977" s="1"/>
  <c r="A5978" s="1"/>
  <c r="A5979" s="1"/>
  <c r="A5980" s="1"/>
  <c r="A5981" s="1"/>
  <c r="A5982" s="1"/>
  <c r="A5983" s="1"/>
  <c r="A5984" s="1"/>
  <c r="A5985" s="1"/>
  <c r="A5986" s="1"/>
  <c r="A5987" s="1"/>
  <c r="A5988" s="1"/>
  <c r="A5989" s="1"/>
  <c r="A5990" s="1"/>
  <c r="A5991" s="1"/>
  <c r="A5992" s="1"/>
  <c r="A5993" s="1"/>
  <c r="A5994" s="1"/>
  <c r="A5995" s="1"/>
  <c r="A5996" s="1"/>
  <c r="A5997" s="1"/>
  <c r="A5998" s="1"/>
  <c r="A5999" s="1"/>
  <c r="A6000" s="1"/>
  <c r="A6001" s="1"/>
  <c r="A6002" s="1"/>
  <c r="A6003" s="1"/>
  <c r="A6004" s="1"/>
  <c r="A6005" s="1"/>
  <c r="A6006" s="1"/>
  <c r="A6007" s="1"/>
  <c r="A6008" s="1"/>
  <c r="A6009" s="1"/>
  <c r="A6010" s="1"/>
  <c r="A6011" s="1"/>
  <c r="A6012" s="1"/>
  <c r="A6013" s="1"/>
  <c r="A6014" s="1"/>
  <c r="A6015" s="1"/>
  <c r="A6016" s="1"/>
  <c r="A6017" s="1"/>
  <c r="A6018" s="1"/>
  <c r="A6019" s="1"/>
  <c r="A6020" s="1"/>
  <c r="A6021" s="1"/>
  <c r="A6022" s="1"/>
  <c r="A6023" s="1"/>
  <c r="A6024" s="1"/>
  <c r="A6025" s="1"/>
  <c r="A6026" s="1"/>
  <c r="A6027" s="1"/>
  <c r="A6028" s="1"/>
  <c r="A6029" s="1"/>
  <c r="A6030" s="1"/>
  <c r="A6031" s="1"/>
  <c r="A6032" s="1"/>
  <c r="A6033" s="1"/>
  <c r="A6034" s="1"/>
  <c r="A6035" s="1"/>
  <c r="A6036" s="1"/>
  <c r="A6037" s="1"/>
  <c r="A6038" s="1"/>
  <c r="A6039" s="1"/>
  <c r="A6040" s="1"/>
  <c r="A6041" s="1"/>
  <c r="A6042" s="1"/>
  <c r="A6043" s="1"/>
  <c r="A6044" s="1"/>
  <c r="A6045" s="1"/>
  <c r="A6046" s="1"/>
  <c r="A6047" s="1"/>
  <c r="A6048" s="1"/>
  <c r="A6049" s="1"/>
  <c r="A6050" s="1"/>
  <c r="A6051" s="1"/>
  <c r="A6052" s="1"/>
  <c r="A6053" s="1"/>
  <c r="A6054" s="1"/>
  <c r="A6055" s="1"/>
  <c r="A6056" s="1"/>
  <c r="A6057" s="1"/>
  <c r="A6058" s="1"/>
  <c r="A6059" s="1"/>
  <c r="A6060" s="1"/>
  <c r="A6061" s="1"/>
  <c r="A6062" s="1"/>
  <c r="A6063" s="1"/>
  <c r="A6064" s="1"/>
  <c r="A6065" s="1"/>
  <c r="A6066" s="1"/>
  <c r="A6067" s="1"/>
  <c r="A6068" s="1"/>
  <c r="A6069" s="1"/>
  <c r="A6070" s="1"/>
  <c r="A6071" s="1"/>
  <c r="A6072" s="1"/>
  <c r="A6073" s="1"/>
  <c r="A6074" s="1"/>
  <c r="A6075" s="1"/>
  <c r="A6076" s="1"/>
  <c r="A6077" s="1"/>
  <c r="A6078" s="1"/>
  <c r="A6079" s="1"/>
  <c r="A6080" s="1"/>
  <c r="A6081" s="1"/>
  <c r="A6082" s="1"/>
  <c r="A6083" s="1"/>
  <c r="A6084" s="1"/>
  <c r="A6085" s="1"/>
  <c r="A6086" s="1"/>
  <c r="A6087" s="1"/>
  <c r="A6088" s="1"/>
  <c r="A6089" s="1"/>
  <c r="A6090" s="1"/>
  <c r="A6091" s="1"/>
  <c r="A6092" s="1"/>
  <c r="A6093" s="1"/>
  <c r="A6094" s="1"/>
  <c r="A6095" s="1"/>
  <c r="A6096" s="1"/>
  <c r="A6097" s="1"/>
  <c r="A6098" s="1"/>
  <c r="A6099" s="1"/>
  <c r="A6100" s="1"/>
  <c r="A6101" s="1"/>
  <c r="A6102" s="1"/>
  <c r="A6103" s="1"/>
  <c r="A6104" s="1"/>
  <c r="A6105" s="1"/>
  <c r="A6106" s="1"/>
  <c r="A6107" s="1"/>
  <c r="A6108" s="1"/>
  <c r="A6109" s="1"/>
  <c r="A6110" s="1"/>
  <c r="A6111" s="1"/>
  <c r="A6112" s="1"/>
  <c r="A6113" s="1"/>
  <c r="A6114" s="1"/>
  <c r="A6115" s="1"/>
  <c r="A6116" s="1"/>
  <c r="A6117" s="1"/>
  <c r="A6118" s="1"/>
  <c r="A6119" s="1"/>
  <c r="A6120" s="1"/>
  <c r="A6121" s="1"/>
  <c r="A6122" s="1"/>
  <c r="A6123" s="1"/>
  <c r="A6124" s="1"/>
  <c r="A6125" s="1"/>
  <c r="A6126" s="1"/>
  <c r="A6127" s="1"/>
  <c r="A6128" s="1"/>
  <c r="A6129" s="1"/>
  <c r="A6130" s="1"/>
  <c r="A6131" s="1"/>
  <c r="A6132" s="1"/>
  <c r="A6133" s="1"/>
  <c r="A6134" s="1"/>
  <c r="A6135" s="1"/>
  <c r="A6136" s="1"/>
  <c r="A6137" s="1"/>
  <c r="A6138" s="1"/>
  <c r="A6139" s="1"/>
  <c r="A6140" s="1"/>
  <c r="A6141" s="1"/>
  <c r="A6142" s="1"/>
  <c r="A6143" s="1"/>
  <c r="A6144" s="1"/>
  <c r="A6145" s="1"/>
  <c r="A6146" s="1"/>
  <c r="A6147" s="1"/>
  <c r="A6148" s="1"/>
  <c r="A6149" s="1"/>
  <c r="A6150" s="1"/>
  <c r="A6151" s="1"/>
  <c r="A6152" s="1"/>
  <c r="A6153" s="1"/>
  <c r="A6154" s="1"/>
  <c r="A6155" s="1"/>
  <c r="A6156" s="1"/>
  <c r="A6157" s="1"/>
  <c r="A6158" s="1"/>
  <c r="A6159" s="1"/>
  <c r="A6160" s="1"/>
  <c r="A6161" s="1"/>
  <c r="A6162" s="1"/>
  <c r="A6163" s="1"/>
  <c r="A6164" s="1"/>
  <c r="A6165" s="1"/>
  <c r="A6166" s="1"/>
  <c r="A6167" s="1"/>
  <c r="A6168" s="1"/>
  <c r="A6169" s="1"/>
  <c r="A6170" s="1"/>
  <c r="A6171" s="1"/>
  <c r="A6172" s="1"/>
  <c r="A6173" s="1"/>
  <c r="A6174" s="1"/>
  <c r="A6175" s="1"/>
  <c r="A6176" s="1"/>
  <c r="A6177" s="1"/>
  <c r="A6178" s="1"/>
  <c r="A6179" s="1"/>
  <c r="A6180" s="1"/>
  <c r="A6181" s="1"/>
  <c r="A6182" s="1"/>
  <c r="A6183" s="1"/>
  <c r="A6184" s="1"/>
  <c r="A6185" s="1"/>
  <c r="A6186" s="1"/>
  <c r="A6187" s="1"/>
  <c r="A6188" s="1"/>
  <c r="A6189" s="1"/>
  <c r="A6190" s="1"/>
  <c r="A6191" s="1"/>
  <c r="A6192" s="1"/>
  <c r="A6193" s="1"/>
  <c r="A6194" s="1"/>
  <c r="A6195" s="1"/>
  <c r="A6196" s="1"/>
  <c r="A6197" s="1"/>
  <c r="A6198" s="1"/>
  <c r="A6199" s="1"/>
  <c r="A6200" s="1"/>
  <c r="A6201" s="1"/>
  <c r="A6202" s="1"/>
  <c r="A6203" s="1"/>
  <c r="A6204" s="1"/>
  <c r="A6205" s="1"/>
  <c r="A6206" s="1"/>
  <c r="A6207" s="1"/>
  <c r="A6208" s="1"/>
  <c r="A6209" s="1"/>
  <c r="A6210" s="1"/>
  <c r="A6211" s="1"/>
  <c r="A6212" s="1"/>
  <c r="A6213" s="1"/>
  <c r="A6214" s="1"/>
  <c r="A6215" s="1"/>
  <c r="A6216" s="1"/>
  <c r="A6217" s="1"/>
  <c r="A6218" s="1"/>
  <c r="A6219" s="1"/>
  <c r="A6220" s="1"/>
  <c r="A6221" s="1"/>
  <c r="A6222" s="1"/>
  <c r="A6223" s="1"/>
  <c r="A6224" s="1"/>
  <c r="A6225" s="1"/>
  <c r="A6226" s="1"/>
  <c r="A6227" s="1"/>
  <c r="A6228" s="1"/>
  <c r="A6229" s="1"/>
  <c r="A6230" s="1"/>
  <c r="A6231" s="1"/>
  <c r="A6232" s="1"/>
  <c r="A6233" s="1"/>
  <c r="A6234" s="1"/>
  <c r="A6235" s="1"/>
  <c r="A6236" s="1"/>
  <c r="A6237" s="1"/>
  <c r="A6238" s="1"/>
  <c r="A6239" s="1"/>
  <c r="A6240" s="1"/>
  <c r="A6241" s="1"/>
  <c r="A6242" s="1"/>
  <c r="A6243" s="1"/>
  <c r="A6244" s="1"/>
  <c r="A6245" s="1"/>
  <c r="A6246" s="1"/>
  <c r="A6247" s="1"/>
  <c r="A6248" s="1"/>
  <c r="A6249" s="1"/>
  <c r="A6250" s="1"/>
  <c r="A6251" s="1"/>
  <c r="A6252" s="1"/>
  <c r="A6253" s="1"/>
  <c r="A6254" s="1"/>
  <c r="A6255" s="1"/>
  <c r="A6256" s="1"/>
  <c r="A6257" s="1"/>
  <c r="A6258" s="1"/>
  <c r="A6259" s="1"/>
  <c r="A6260" s="1"/>
  <c r="A6261" s="1"/>
  <c r="A6262" s="1"/>
  <c r="A6263" s="1"/>
  <c r="A6264" s="1"/>
  <c r="A6265" s="1"/>
  <c r="A6266" s="1"/>
  <c r="A6267" s="1"/>
  <c r="A6268" s="1"/>
  <c r="A6269" s="1"/>
  <c r="A6270" s="1"/>
  <c r="A6271" s="1"/>
  <c r="A6272" s="1"/>
  <c r="A6273" s="1"/>
  <c r="A6274" s="1"/>
  <c r="A6275" s="1"/>
  <c r="A6276" s="1"/>
  <c r="A6277" s="1"/>
  <c r="A6278" s="1"/>
  <c r="A6279" s="1"/>
  <c r="A6280" s="1"/>
  <c r="A6281" s="1"/>
  <c r="A6282" s="1"/>
  <c r="A6283" s="1"/>
  <c r="A6284" s="1"/>
  <c r="A6285" s="1"/>
  <c r="A6286" s="1"/>
  <c r="A6287" s="1"/>
  <c r="A6288" s="1"/>
  <c r="A6289" s="1"/>
  <c r="A6290" s="1"/>
  <c r="A6291" s="1"/>
  <c r="A6292" s="1"/>
  <c r="A6293" s="1"/>
  <c r="A6294" s="1"/>
  <c r="A6295" s="1"/>
  <c r="A6296" s="1"/>
  <c r="A6297" s="1"/>
  <c r="A6298" s="1"/>
  <c r="A6299" s="1"/>
  <c r="A6300" s="1"/>
  <c r="A6301" s="1"/>
  <c r="A6302" s="1"/>
  <c r="A6303" s="1"/>
  <c r="A6304" s="1"/>
  <c r="A6305" s="1"/>
  <c r="A6306" s="1"/>
  <c r="A6307" s="1"/>
  <c r="A6308" s="1"/>
  <c r="A6309" s="1"/>
  <c r="A6310" s="1"/>
  <c r="A6311" s="1"/>
  <c r="A6312" s="1"/>
  <c r="A6313" s="1"/>
  <c r="A6314" s="1"/>
  <c r="A6315" s="1"/>
  <c r="A6316" s="1"/>
  <c r="A6317" s="1"/>
  <c r="A6318" s="1"/>
  <c r="A6319" s="1"/>
  <c r="A6320" s="1"/>
  <c r="A6321" s="1"/>
  <c r="A6322" s="1"/>
  <c r="A6323" s="1"/>
  <c r="A6324" s="1"/>
  <c r="A6325" s="1"/>
  <c r="A6326" s="1"/>
  <c r="A6327" s="1"/>
  <c r="A6328" s="1"/>
  <c r="A6329" s="1"/>
  <c r="A6330" s="1"/>
  <c r="A6331" s="1"/>
  <c r="A6332" s="1"/>
  <c r="A6333" s="1"/>
  <c r="A6334" s="1"/>
  <c r="A6335" s="1"/>
  <c r="A6336" s="1"/>
  <c r="A6337" s="1"/>
  <c r="A6338" s="1"/>
  <c r="A6339" s="1"/>
  <c r="A6340" s="1"/>
  <c r="A6341" s="1"/>
  <c r="A6342" s="1"/>
  <c r="A6343" s="1"/>
  <c r="A6344" s="1"/>
  <c r="A6345" s="1"/>
  <c r="A6346" s="1"/>
  <c r="A6347" s="1"/>
  <c r="A6348" s="1"/>
  <c r="A6349" s="1"/>
  <c r="A6350" s="1"/>
  <c r="A6351" s="1"/>
  <c r="A6352" s="1"/>
  <c r="A6353" s="1"/>
  <c r="A6354" s="1"/>
  <c r="A6355" s="1"/>
  <c r="A6356" s="1"/>
  <c r="A6357" s="1"/>
  <c r="A6358" s="1"/>
  <c r="A6359" s="1"/>
  <c r="A6360" s="1"/>
  <c r="A6361" s="1"/>
  <c r="A6362" s="1"/>
  <c r="A6363" s="1"/>
  <c r="A6364" s="1"/>
  <c r="A6365" s="1"/>
  <c r="A6366" s="1"/>
  <c r="A6367" s="1"/>
  <c r="A6368" s="1"/>
  <c r="A6369" s="1"/>
  <c r="A6370" s="1"/>
  <c r="A6371" s="1"/>
  <c r="A6372" s="1"/>
  <c r="A6373" s="1"/>
  <c r="A6374" s="1"/>
  <c r="A6375" s="1"/>
  <c r="A6376" s="1"/>
  <c r="A6377" s="1"/>
  <c r="A6378" s="1"/>
  <c r="A6379" s="1"/>
  <c r="A6380" s="1"/>
  <c r="A6381" s="1"/>
  <c r="A6382" s="1"/>
  <c r="A6383" s="1"/>
  <c r="A6384" s="1"/>
  <c r="A6385" s="1"/>
  <c r="A6386" s="1"/>
  <c r="A6387" s="1"/>
  <c r="A6388" s="1"/>
  <c r="A6389" s="1"/>
  <c r="A6390" s="1"/>
  <c r="A6391" s="1"/>
  <c r="A6392" s="1"/>
  <c r="A6393" s="1"/>
  <c r="A6394" s="1"/>
  <c r="A6395" s="1"/>
  <c r="A6396" s="1"/>
  <c r="A6397" s="1"/>
  <c r="A6398" s="1"/>
  <c r="A6399" s="1"/>
  <c r="A6400" s="1"/>
  <c r="A6401" s="1"/>
  <c r="A6402" s="1"/>
  <c r="A6403" s="1"/>
  <c r="A6404" s="1"/>
  <c r="A6405" s="1"/>
  <c r="A6406" s="1"/>
  <c r="A6407" s="1"/>
  <c r="A6408" s="1"/>
  <c r="A6409" s="1"/>
  <c r="A6410" s="1"/>
  <c r="A6411" s="1"/>
  <c r="A6412" s="1"/>
  <c r="A6413" s="1"/>
  <c r="A6414" s="1"/>
  <c r="A6415" s="1"/>
  <c r="A6416" s="1"/>
  <c r="A6417" s="1"/>
  <c r="A6418" s="1"/>
  <c r="A6419" s="1"/>
  <c r="A6420" s="1"/>
  <c r="A6421" s="1"/>
  <c r="A6422" s="1"/>
  <c r="A6423" s="1"/>
  <c r="A6424" s="1"/>
  <c r="A6425" s="1"/>
  <c r="A6426" s="1"/>
  <c r="A6427" s="1"/>
  <c r="A6428" s="1"/>
  <c r="A6429" s="1"/>
  <c r="A6430" s="1"/>
  <c r="A6431" s="1"/>
  <c r="A6432" s="1"/>
  <c r="A6433" s="1"/>
  <c r="A6434" s="1"/>
  <c r="A6435" s="1"/>
  <c r="A6436" s="1"/>
  <c r="A6437" s="1"/>
  <c r="A6438" s="1"/>
  <c r="A6439" s="1"/>
  <c r="A6440" s="1"/>
  <c r="A6441" s="1"/>
  <c r="A6442" s="1"/>
  <c r="A6443" s="1"/>
  <c r="A6444" s="1"/>
  <c r="A6445" s="1"/>
  <c r="A6446" s="1"/>
  <c r="A6447" s="1"/>
  <c r="A6448" s="1"/>
  <c r="A6449" s="1"/>
  <c r="A6450" s="1"/>
  <c r="A6451" s="1"/>
  <c r="A6452" s="1"/>
  <c r="A6453" s="1"/>
  <c r="A6454" s="1"/>
  <c r="A6455" s="1"/>
  <c r="A6456" s="1"/>
  <c r="A6457" s="1"/>
  <c r="A6458" s="1"/>
  <c r="A6459" s="1"/>
  <c r="A6460" s="1"/>
  <c r="A6461" s="1"/>
  <c r="A6462" s="1"/>
  <c r="A6463" s="1"/>
  <c r="A6464" s="1"/>
  <c r="A6465" s="1"/>
  <c r="A6466" s="1"/>
  <c r="A6467" s="1"/>
  <c r="A6468" s="1"/>
  <c r="A6469" s="1"/>
  <c r="A6470" s="1"/>
  <c r="A6471" s="1"/>
  <c r="A6472" s="1"/>
  <c r="A6473" s="1"/>
  <c r="A6474" s="1"/>
  <c r="A6475" s="1"/>
  <c r="A6476" s="1"/>
  <c r="A6477" s="1"/>
  <c r="A6478" s="1"/>
  <c r="A6479" s="1"/>
  <c r="A6480" s="1"/>
  <c r="A6481" s="1"/>
  <c r="A6482" s="1"/>
  <c r="A6483" s="1"/>
  <c r="A6484" s="1"/>
  <c r="A6485" s="1"/>
  <c r="A6486" s="1"/>
  <c r="A6487" s="1"/>
  <c r="A6488" s="1"/>
  <c r="A6489" s="1"/>
  <c r="A6490" s="1"/>
  <c r="A6491" s="1"/>
  <c r="A6492" s="1"/>
  <c r="A6493" s="1"/>
  <c r="A6494" s="1"/>
  <c r="A6495" s="1"/>
  <c r="A6496" s="1"/>
  <c r="A6497" s="1"/>
  <c r="A6498" s="1"/>
  <c r="A6499" s="1"/>
  <c r="A6500" s="1"/>
  <c r="A6501" s="1"/>
  <c r="A6502" s="1"/>
  <c r="A6503" s="1"/>
  <c r="A6504" s="1"/>
  <c r="A6505" s="1"/>
  <c r="A6506" s="1"/>
  <c r="A6507" s="1"/>
  <c r="A6508" s="1"/>
  <c r="A6509" s="1"/>
  <c r="A6510" s="1"/>
  <c r="A6511" s="1"/>
  <c r="A6512" s="1"/>
  <c r="A6513" s="1"/>
  <c r="A6514" s="1"/>
  <c r="A6515" s="1"/>
  <c r="A6516" s="1"/>
  <c r="A6517" s="1"/>
  <c r="A6518" s="1"/>
  <c r="A6519" s="1"/>
  <c r="A6520" s="1"/>
  <c r="A6521" s="1"/>
  <c r="A6522" s="1"/>
  <c r="A6523" s="1"/>
  <c r="A6524" s="1"/>
  <c r="A6525" s="1"/>
  <c r="A6526" s="1"/>
  <c r="A6527" s="1"/>
  <c r="A6528" s="1"/>
  <c r="A6529" s="1"/>
  <c r="A6530" s="1"/>
  <c r="A6531" s="1"/>
  <c r="A6532" s="1"/>
  <c r="A6533" s="1"/>
  <c r="A6534" s="1"/>
  <c r="A6535" s="1"/>
  <c r="A6536" s="1"/>
  <c r="A6537" s="1"/>
  <c r="A6538" s="1"/>
  <c r="A6539" s="1"/>
  <c r="A6540" s="1"/>
  <c r="A6541" s="1"/>
  <c r="A6542" s="1"/>
  <c r="A6543" s="1"/>
  <c r="A6544" s="1"/>
  <c r="A6545" s="1"/>
  <c r="A6546" s="1"/>
  <c r="A6547" s="1"/>
  <c r="A6548" s="1"/>
  <c r="A6549" s="1"/>
  <c r="A6550" s="1"/>
  <c r="A6551" s="1"/>
  <c r="A6552" s="1"/>
  <c r="A6553" s="1"/>
  <c r="A6554" s="1"/>
  <c r="A6555" s="1"/>
  <c r="A6556" s="1"/>
  <c r="A6557" s="1"/>
  <c r="A6558" s="1"/>
  <c r="A6559" s="1"/>
  <c r="A6560" s="1"/>
  <c r="A6561" s="1"/>
  <c r="A6562" s="1"/>
  <c r="A6563" s="1"/>
  <c r="A6564" s="1"/>
  <c r="A6565" s="1"/>
  <c r="A6566" s="1"/>
  <c r="A6567" s="1"/>
  <c r="A6568" s="1"/>
  <c r="A6569" s="1"/>
  <c r="A6570" s="1"/>
  <c r="A6571" s="1"/>
  <c r="A6572" s="1"/>
  <c r="A6573" s="1"/>
  <c r="A6574" s="1"/>
  <c r="A6575" s="1"/>
  <c r="A6576" s="1"/>
  <c r="A6577" s="1"/>
  <c r="A6578" s="1"/>
  <c r="A6579" s="1"/>
  <c r="A6580" s="1"/>
  <c r="A6581" s="1"/>
  <c r="A6582" s="1"/>
  <c r="A6583" s="1"/>
  <c r="A6584" s="1"/>
  <c r="A6585" s="1"/>
  <c r="A6586" s="1"/>
  <c r="A6587" s="1"/>
  <c r="A6588" s="1"/>
  <c r="A6589" s="1"/>
  <c r="A6590" s="1"/>
  <c r="A6591" s="1"/>
  <c r="A6592" s="1"/>
  <c r="A6593" s="1"/>
  <c r="A6594" s="1"/>
  <c r="A6595" s="1"/>
  <c r="A6596" s="1"/>
  <c r="A6597" s="1"/>
  <c r="A6598" s="1"/>
  <c r="A6599" s="1"/>
  <c r="A6600" s="1"/>
  <c r="A6601" s="1"/>
  <c r="A6602" s="1"/>
  <c r="A6603" s="1"/>
  <c r="A6604" s="1"/>
  <c r="A6605" s="1"/>
  <c r="A6606" s="1"/>
  <c r="A6607" s="1"/>
  <c r="A6608" s="1"/>
  <c r="A6609" s="1"/>
  <c r="A6610" s="1"/>
  <c r="A6611" s="1"/>
  <c r="A6612" s="1"/>
  <c r="A6613" s="1"/>
  <c r="A6614" s="1"/>
  <c r="A6615" s="1"/>
  <c r="A6616" s="1"/>
  <c r="A6617" s="1"/>
  <c r="A6618" s="1"/>
  <c r="A6619" s="1"/>
  <c r="A6620" s="1"/>
  <c r="A6621" s="1"/>
  <c r="A6622" s="1"/>
  <c r="A6623" s="1"/>
  <c r="A6624" s="1"/>
  <c r="A6625" s="1"/>
  <c r="A6626" s="1"/>
  <c r="A6627" s="1"/>
  <c r="A6628" s="1"/>
  <c r="A6629" s="1"/>
  <c r="A6630" s="1"/>
  <c r="A6631" s="1"/>
  <c r="A6632" s="1"/>
  <c r="A6633" s="1"/>
  <c r="A6634" s="1"/>
  <c r="A6635" s="1"/>
  <c r="A6636" s="1"/>
  <c r="A6637" s="1"/>
  <c r="A6638" s="1"/>
  <c r="A6639" s="1"/>
  <c r="A6640" s="1"/>
  <c r="A6641" s="1"/>
  <c r="A6642" s="1"/>
  <c r="A6643" s="1"/>
  <c r="A6644" s="1"/>
  <c r="A6645" s="1"/>
  <c r="A6646" s="1"/>
  <c r="A6647" s="1"/>
  <c r="A6648" s="1"/>
  <c r="A6649" s="1"/>
  <c r="A6650" s="1"/>
  <c r="A6651" s="1"/>
  <c r="A6652" s="1"/>
  <c r="A6653" s="1"/>
  <c r="A6654" s="1"/>
  <c r="A6655" s="1"/>
  <c r="A6656" s="1"/>
  <c r="A6657" s="1"/>
  <c r="A6658" s="1"/>
  <c r="A6659" s="1"/>
  <c r="A6660" s="1"/>
  <c r="A6661" s="1"/>
  <c r="A6662" s="1"/>
  <c r="A6663" s="1"/>
  <c r="A6664" s="1"/>
  <c r="A6665" s="1"/>
  <c r="A6666" s="1"/>
  <c r="A6667" s="1"/>
  <c r="A6668" s="1"/>
  <c r="A6669" s="1"/>
  <c r="A6670" s="1"/>
  <c r="A6671" s="1"/>
  <c r="A6672" s="1"/>
  <c r="A6673" s="1"/>
  <c r="A6674" s="1"/>
  <c r="A6675" s="1"/>
  <c r="A6676" s="1"/>
  <c r="A6677" s="1"/>
  <c r="A6678" s="1"/>
  <c r="A6679" s="1"/>
  <c r="A6680" s="1"/>
  <c r="A6681" s="1"/>
  <c r="A6682" s="1"/>
  <c r="A6683" s="1"/>
  <c r="A6684" s="1"/>
  <c r="A6685" s="1"/>
  <c r="A6686" s="1"/>
  <c r="A6687" s="1"/>
  <c r="A6688" s="1"/>
  <c r="A6689" s="1"/>
  <c r="A6690" s="1"/>
  <c r="A6691" s="1"/>
  <c r="A6692" s="1"/>
  <c r="A6693" s="1"/>
  <c r="A6694" s="1"/>
  <c r="A6695" s="1"/>
  <c r="A6696" s="1"/>
  <c r="A6697" s="1"/>
  <c r="A6698" s="1"/>
  <c r="A6699" s="1"/>
  <c r="A6700" s="1"/>
  <c r="A6701" s="1"/>
  <c r="A6702" s="1"/>
  <c r="A6703" s="1"/>
  <c r="A6704" s="1"/>
  <c r="A6705" s="1"/>
  <c r="A6706" s="1"/>
  <c r="A6707" s="1"/>
  <c r="A6708" s="1"/>
  <c r="A6709" s="1"/>
  <c r="A6710" s="1"/>
  <c r="A6711" s="1"/>
  <c r="A6712" s="1"/>
  <c r="A6713" s="1"/>
  <c r="A6714" s="1"/>
  <c r="A6715" s="1"/>
  <c r="A6716" s="1"/>
  <c r="A6717" s="1"/>
  <c r="A6718" s="1"/>
  <c r="A6719" s="1"/>
  <c r="A6720" s="1"/>
  <c r="A6721" s="1"/>
  <c r="A6722" s="1"/>
  <c r="A6723" s="1"/>
  <c r="A6724" s="1"/>
  <c r="A6725" s="1"/>
  <c r="A6726" s="1"/>
  <c r="A6727" s="1"/>
  <c r="A6728" s="1"/>
  <c r="A6729" s="1"/>
  <c r="A6730" s="1"/>
  <c r="A6731" s="1"/>
  <c r="A6732" s="1"/>
  <c r="A6733" s="1"/>
  <c r="A6734" s="1"/>
  <c r="A6735" s="1"/>
  <c r="A6736" s="1"/>
  <c r="A6737" s="1"/>
  <c r="A6738" s="1"/>
  <c r="A6739" s="1"/>
  <c r="A6740" s="1"/>
  <c r="A6741" s="1"/>
  <c r="A6742" s="1"/>
  <c r="A6743" s="1"/>
  <c r="A6744" s="1"/>
  <c r="A6745" s="1"/>
  <c r="A6746" s="1"/>
  <c r="A6747" s="1"/>
  <c r="A6748" s="1"/>
  <c r="A6749" s="1"/>
  <c r="A6750" s="1"/>
  <c r="A6751" s="1"/>
  <c r="A6752" s="1"/>
  <c r="A6753" s="1"/>
  <c r="A6754" s="1"/>
  <c r="A6755" s="1"/>
  <c r="A6756" s="1"/>
  <c r="A6757" s="1"/>
  <c r="A6758" s="1"/>
  <c r="A6759" s="1"/>
  <c r="A6760" s="1"/>
  <c r="A6761" s="1"/>
  <c r="A6762" s="1"/>
  <c r="A6763" s="1"/>
  <c r="A6764" s="1"/>
  <c r="A6765" s="1"/>
  <c r="A6766" s="1"/>
  <c r="A6767" s="1"/>
  <c r="A6768" s="1"/>
  <c r="A6769" s="1"/>
  <c r="A6770" s="1"/>
  <c r="A6771" s="1"/>
  <c r="A6772" s="1"/>
  <c r="A6773" s="1"/>
  <c r="A6774" s="1"/>
  <c r="A6775" s="1"/>
  <c r="A6776" s="1"/>
  <c r="A6777" s="1"/>
  <c r="A6778" s="1"/>
  <c r="A6779" s="1"/>
  <c r="A6780" s="1"/>
  <c r="A6781" s="1"/>
  <c r="A6782" s="1"/>
  <c r="A6783" s="1"/>
  <c r="A6784" s="1"/>
  <c r="A6785" s="1"/>
  <c r="A6786" s="1"/>
  <c r="A6787" s="1"/>
  <c r="A6788" s="1"/>
  <c r="A6789" s="1"/>
  <c r="A6790" s="1"/>
  <c r="A6791" s="1"/>
  <c r="A6792" s="1"/>
  <c r="A6793" s="1"/>
  <c r="A6794" s="1"/>
  <c r="A6795" s="1"/>
  <c r="A6796" s="1"/>
  <c r="A6797" s="1"/>
  <c r="A6798" s="1"/>
  <c r="A6799" s="1"/>
  <c r="A6800" s="1"/>
  <c r="A6801" s="1"/>
  <c r="A6802" s="1"/>
  <c r="A6803" s="1"/>
  <c r="A6804" s="1"/>
  <c r="A6805" s="1"/>
  <c r="A6806" s="1"/>
  <c r="A6807" s="1"/>
  <c r="A6808" s="1"/>
  <c r="A6809" s="1"/>
  <c r="A6810" s="1"/>
  <c r="A6811" s="1"/>
  <c r="A6812" s="1"/>
  <c r="A6813" s="1"/>
  <c r="A6814" s="1"/>
  <c r="A6815" s="1"/>
  <c r="A6816" s="1"/>
  <c r="A6817" s="1"/>
  <c r="A6818" s="1"/>
  <c r="A6819" s="1"/>
  <c r="A6820" s="1"/>
  <c r="A6821" s="1"/>
  <c r="A6822" s="1"/>
  <c r="A6823" s="1"/>
  <c r="A6824" s="1"/>
  <c r="A6825" s="1"/>
  <c r="A6826" s="1"/>
  <c r="A6827" s="1"/>
  <c r="A6828" s="1"/>
  <c r="A6829" s="1"/>
  <c r="A6830" s="1"/>
  <c r="A6831" s="1"/>
  <c r="A6832" s="1"/>
  <c r="A6833" s="1"/>
  <c r="A6834" s="1"/>
  <c r="A6835" s="1"/>
  <c r="A6836" s="1"/>
  <c r="A6837" s="1"/>
  <c r="A6838" s="1"/>
  <c r="A6839" s="1"/>
  <c r="A6840" s="1"/>
  <c r="A6841" s="1"/>
  <c r="A6842" s="1"/>
  <c r="A6843" s="1"/>
  <c r="A6844" s="1"/>
  <c r="A6845" s="1"/>
  <c r="A6846" s="1"/>
  <c r="A6847" s="1"/>
  <c r="A6848" s="1"/>
  <c r="A6849" s="1"/>
  <c r="A6850" s="1"/>
  <c r="A6851" s="1"/>
  <c r="A6852" s="1"/>
  <c r="A6853" s="1"/>
  <c r="A6854" s="1"/>
  <c r="A6855" s="1"/>
  <c r="A6856" s="1"/>
  <c r="A6857" s="1"/>
  <c r="A6858" s="1"/>
  <c r="A6859" s="1"/>
  <c r="A6860" s="1"/>
  <c r="A6861" s="1"/>
  <c r="A6862" s="1"/>
  <c r="A6863" s="1"/>
  <c r="A6864" s="1"/>
  <c r="A6865" s="1"/>
  <c r="A6866" s="1"/>
  <c r="A6867" s="1"/>
  <c r="A6868" s="1"/>
  <c r="A6869" s="1"/>
  <c r="A6870" s="1"/>
  <c r="A6871" s="1"/>
  <c r="A6872" s="1"/>
  <c r="A6873" s="1"/>
  <c r="A6874" s="1"/>
  <c r="A6875" s="1"/>
  <c r="A6876" s="1"/>
  <c r="A6877" s="1"/>
  <c r="A6878" s="1"/>
  <c r="A6879" s="1"/>
  <c r="A6880" s="1"/>
  <c r="A6881" s="1"/>
  <c r="A6882" s="1"/>
  <c r="A6883" s="1"/>
  <c r="A6884" s="1"/>
  <c r="A6885" s="1"/>
  <c r="A6886" s="1"/>
  <c r="A6887" s="1"/>
  <c r="A6888" s="1"/>
  <c r="A6889" s="1"/>
  <c r="A6890" s="1"/>
  <c r="A6891" s="1"/>
  <c r="A6892" s="1"/>
  <c r="A6893" s="1"/>
  <c r="A6894" s="1"/>
  <c r="A6895" s="1"/>
  <c r="A6896" s="1"/>
  <c r="A6897" s="1"/>
  <c r="A6898" s="1"/>
  <c r="A6899" s="1"/>
  <c r="A6900" s="1"/>
  <c r="A6901" s="1"/>
  <c r="A6902" s="1"/>
  <c r="A6903" s="1"/>
  <c r="A6904" s="1"/>
  <c r="A6905" s="1"/>
  <c r="A6906" s="1"/>
  <c r="A6907" s="1"/>
  <c r="A6908" s="1"/>
  <c r="A6909" s="1"/>
  <c r="A6910" s="1"/>
  <c r="A6911" s="1"/>
  <c r="A6912" s="1"/>
  <c r="A6913" s="1"/>
  <c r="A6914" s="1"/>
  <c r="A6915" s="1"/>
  <c r="A6916" s="1"/>
  <c r="A6917" s="1"/>
  <c r="A6918" s="1"/>
  <c r="A6919" s="1"/>
  <c r="A6920" s="1"/>
  <c r="A6921" s="1"/>
  <c r="A6922" s="1"/>
  <c r="A6923" s="1"/>
  <c r="A6924" s="1"/>
  <c r="A6925" s="1"/>
  <c r="A6926" s="1"/>
  <c r="A6927" s="1"/>
  <c r="A6928" s="1"/>
  <c r="A6929" s="1"/>
  <c r="A6930" s="1"/>
  <c r="A6931" s="1"/>
  <c r="A6932" s="1"/>
  <c r="A6933" s="1"/>
  <c r="A6934" s="1"/>
  <c r="A6935" s="1"/>
  <c r="A6936" s="1"/>
  <c r="A6937" s="1"/>
  <c r="A6938" s="1"/>
  <c r="A6939" s="1"/>
  <c r="A6940" s="1"/>
  <c r="A6941" s="1"/>
  <c r="A6942" s="1"/>
  <c r="A6943" s="1"/>
  <c r="A6944" s="1"/>
  <c r="A6945" s="1"/>
  <c r="A6946" s="1"/>
  <c r="A6947" s="1"/>
  <c r="A6948" s="1"/>
  <c r="A6949" s="1"/>
  <c r="A6950" s="1"/>
  <c r="A6951" s="1"/>
  <c r="A6952" s="1"/>
  <c r="A6953" s="1"/>
  <c r="A6954" s="1"/>
  <c r="A6955" s="1"/>
  <c r="A6956" s="1"/>
  <c r="A6957" s="1"/>
  <c r="A6958" s="1"/>
  <c r="A6959" s="1"/>
  <c r="A6960" s="1"/>
  <c r="A6961" s="1"/>
  <c r="A6962" s="1"/>
  <c r="A6963" s="1"/>
  <c r="A6964" s="1"/>
  <c r="A6965" s="1"/>
  <c r="A6966" s="1"/>
  <c r="A6967" s="1"/>
  <c r="A6968" s="1"/>
  <c r="A6969" s="1"/>
  <c r="A6970" s="1"/>
  <c r="A6971" s="1"/>
  <c r="A6972" s="1"/>
  <c r="A6973" s="1"/>
  <c r="A6974" s="1"/>
  <c r="A6975" s="1"/>
  <c r="A6976" s="1"/>
  <c r="A6977" s="1"/>
  <c r="A6978" s="1"/>
  <c r="A6979" s="1"/>
  <c r="A6980" s="1"/>
  <c r="A6981" s="1"/>
  <c r="A6982" s="1"/>
  <c r="A6983" s="1"/>
  <c r="A6984" s="1"/>
  <c r="A6985" s="1"/>
  <c r="A6986" s="1"/>
  <c r="A6987" s="1"/>
  <c r="A6988" s="1"/>
  <c r="A6989" s="1"/>
  <c r="A6990" s="1"/>
  <c r="A6991" s="1"/>
  <c r="A6992" s="1"/>
  <c r="A6993" s="1"/>
  <c r="A6994" s="1"/>
  <c r="A6995" s="1"/>
  <c r="A6996" s="1"/>
  <c r="A6997" s="1"/>
  <c r="A6998" s="1"/>
  <c r="A6999" s="1"/>
  <c r="A7000" s="1"/>
  <c r="A7001" s="1"/>
  <c r="A7002" s="1"/>
  <c r="A7003" s="1"/>
  <c r="A7004" s="1"/>
  <c r="A7005" s="1"/>
  <c r="A7006" s="1"/>
  <c r="A7007" s="1"/>
  <c r="A7008" s="1"/>
  <c r="A7009" s="1"/>
  <c r="A7010" s="1"/>
  <c r="A7011" s="1"/>
  <c r="A7012" s="1"/>
  <c r="A7013" s="1"/>
  <c r="A7014" s="1"/>
  <c r="A7015" s="1"/>
  <c r="A7016" s="1"/>
  <c r="A7017" s="1"/>
  <c r="A7018" s="1"/>
  <c r="A7019" s="1"/>
  <c r="A7020" s="1"/>
  <c r="A7021" s="1"/>
  <c r="A7022" s="1"/>
  <c r="A7023" s="1"/>
  <c r="A7024" s="1"/>
  <c r="A7025" s="1"/>
  <c r="A7026" s="1"/>
  <c r="A7027" s="1"/>
  <c r="A7028" s="1"/>
  <c r="A7029" s="1"/>
  <c r="A7030" s="1"/>
  <c r="A7031" s="1"/>
  <c r="A7032" s="1"/>
  <c r="A7033" s="1"/>
  <c r="A7034" s="1"/>
  <c r="A7035" s="1"/>
  <c r="A7036" s="1"/>
  <c r="A7037" s="1"/>
  <c r="A7038" s="1"/>
  <c r="A7039" s="1"/>
  <c r="A7040" s="1"/>
  <c r="A7041" s="1"/>
  <c r="A7042" s="1"/>
  <c r="A7043" s="1"/>
  <c r="A7044" s="1"/>
  <c r="A7045" s="1"/>
  <c r="A7046" s="1"/>
  <c r="A7047" s="1"/>
  <c r="A7048" s="1"/>
  <c r="A7049" s="1"/>
  <c r="A7050" s="1"/>
  <c r="A7051" s="1"/>
  <c r="A7052" s="1"/>
  <c r="A7053" s="1"/>
  <c r="A7054" s="1"/>
  <c r="A7055" s="1"/>
  <c r="A7056" s="1"/>
  <c r="A7057" s="1"/>
  <c r="A7058" s="1"/>
  <c r="A7059" s="1"/>
  <c r="A7060" s="1"/>
  <c r="A7061" s="1"/>
  <c r="A7062" s="1"/>
  <c r="A7063" s="1"/>
  <c r="A7064" s="1"/>
  <c r="A7065" s="1"/>
  <c r="A7066" s="1"/>
  <c r="A7067" s="1"/>
  <c r="A7068" s="1"/>
  <c r="A7069" s="1"/>
  <c r="A7070" s="1"/>
  <c r="A7071" s="1"/>
  <c r="A7072" s="1"/>
  <c r="A7073" s="1"/>
  <c r="A7074" s="1"/>
  <c r="A7075" s="1"/>
  <c r="A7076" s="1"/>
  <c r="A7077" s="1"/>
  <c r="A7078" s="1"/>
  <c r="A7079" s="1"/>
  <c r="A7080" s="1"/>
  <c r="A7081" s="1"/>
  <c r="A7082" s="1"/>
  <c r="A7083" s="1"/>
  <c r="A7084" s="1"/>
  <c r="A7085" s="1"/>
  <c r="A7086" s="1"/>
  <c r="A7087" s="1"/>
  <c r="A7088" s="1"/>
  <c r="A7089" s="1"/>
  <c r="A7090" s="1"/>
  <c r="A7091" s="1"/>
  <c r="A7092" s="1"/>
  <c r="A7093" s="1"/>
  <c r="A7094" s="1"/>
  <c r="A7095" s="1"/>
  <c r="A7096" s="1"/>
  <c r="A7097" s="1"/>
  <c r="A7098" s="1"/>
  <c r="A7099" s="1"/>
  <c r="A7100" s="1"/>
  <c r="A7101" s="1"/>
  <c r="A7102" s="1"/>
  <c r="A7103" s="1"/>
  <c r="A7104" s="1"/>
  <c r="A7105" s="1"/>
  <c r="A7106" s="1"/>
  <c r="A7107" s="1"/>
  <c r="A7108" s="1"/>
  <c r="A7109" s="1"/>
  <c r="A7110" s="1"/>
  <c r="A7111" s="1"/>
  <c r="A7112" s="1"/>
  <c r="A7113" s="1"/>
  <c r="A7114" s="1"/>
  <c r="A7115" s="1"/>
  <c r="A7116" s="1"/>
  <c r="A7117" s="1"/>
  <c r="A7118" s="1"/>
  <c r="A7119" s="1"/>
  <c r="A7120" s="1"/>
  <c r="A7121" s="1"/>
  <c r="A7122" s="1"/>
  <c r="A7123" s="1"/>
  <c r="A7124" s="1"/>
  <c r="A7125" s="1"/>
  <c r="A7126" s="1"/>
  <c r="A7127" s="1"/>
  <c r="A7128" s="1"/>
  <c r="A7129" s="1"/>
  <c r="A7130" s="1"/>
  <c r="A7131" s="1"/>
  <c r="A7132" s="1"/>
  <c r="A7133" s="1"/>
  <c r="A7134" s="1"/>
  <c r="A7135" s="1"/>
  <c r="A7136" s="1"/>
  <c r="A7137" s="1"/>
  <c r="A7138" s="1"/>
  <c r="A7139" s="1"/>
  <c r="A7140" s="1"/>
  <c r="A7141" s="1"/>
  <c r="A7142" s="1"/>
  <c r="A7143" s="1"/>
  <c r="A7144" s="1"/>
  <c r="A7145" s="1"/>
  <c r="A7146" s="1"/>
  <c r="A7147" s="1"/>
  <c r="A7148" s="1"/>
  <c r="A7149" s="1"/>
  <c r="A7150" s="1"/>
  <c r="A7151" s="1"/>
  <c r="A7152" s="1"/>
  <c r="A7153" s="1"/>
  <c r="A7154" s="1"/>
  <c r="A7155" s="1"/>
  <c r="A7156" s="1"/>
  <c r="A7157" s="1"/>
  <c r="A7158" s="1"/>
  <c r="A7159" s="1"/>
  <c r="A7160" s="1"/>
  <c r="A7161" s="1"/>
  <c r="A7162" s="1"/>
  <c r="A7163" s="1"/>
  <c r="A7164" s="1"/>
  <c r="A7165" s="1"/>
  <c r="A7166" s="1"/>
  <c r="A7167" s="1"/>
  <c r="A7168" s="1"/>
  <c r="A7169" s="1"/>
  <c r="A7170" s="1"/>
  <c r="A7171" s="1"/>
  <c r="A7172" s="1"/>
  <c r="A7173" s="1"/>
  <c r="A7174" s="1"/>
  <c r="A7175" s="1"/>
  <c r="A7176" s="1"/>
  <c r="A7177" s="1"/>
  <c r="A7178" s="1"/>
  <c r="A7179" s="1"/>
  <c r="A7180" s="1"/>
  <c r="A7181" s="1"/>
  <c r="A7182" s="1"/>
  <c r="A7183" s="1"/>
  <c r="A7184" s="1"/>
  <c r="A7185" s="1"/>
  <c r="A7186" s="1"/>
  <c r="A7187" s="1"/>
  <c r="A7188" s="1"/>
  <c r="A7189" s="1"/>
  <c r="A7190" s="1"/>
  <c r="A7191" s="1"/>
  <c r="A7192" s="1"/>
  <c r="A7193" s="1"/>
  <c r="A7194" s="1"/>
  <c r="A7195" s="1"/>
  <c r="A7196" s="1"/>
  <c r="A7197" s="1"/>
  <c r="A7198" s="1"/>
  <c r="A7199" s="1"/>
  <c r="A7200" s="1"/>
  <c r="A7201" s="1"/>
  <c r="A7202" s="1"/>
  <c r="A7203" s="1"/>
  <c r="A7204" s="1"/>
  <c r="A7205" s="1"/>
  <c r="A7206" s="1"/>
  <c r="A7207" s="1"/>
  <c r="A7208" s="1"/>
  <c r="A7209" s="1"/>
  <c r="A7210" s="1"/>
  <c r="A7211" s="1"/>
  <c r="A7212" s="1"/>
  <c r="A7213" s="1"/>
  <c r="A7214" s="1"/>
  <c r="A7215" s="1"/>
  <c r="A7216" s="1"/>
  <c r="A7217" s="1"/>
  <c r="A7218" s="1"/>
  <c r="A7219" s="1"/>
  <c r="A7220" s="1"/>
  <c r="A7221" s="1"/>
  <c r="A7222" s="1"/>
  <c r="A7223" s="1"/>
  <c r="A7224" s="1"/>
  <c r="A7225" s="1"/>
  <c r="A7226" s="1"/>
  <c r="A7227" s="1"/>
  <c r="A7228" s="1"/>
  <c r="A7229" s="1"/>
  <c r="A7230" s="1"/>
  <c r="A7231" s="1"/>
  <c r="A7232" s="1"/>
  <c r="A7233" s="1"/>
  <c r="A7234" s="1"/>
  <c r="A7235" s="1"/>
  <c r="A7236" s="1"/>
  <c r="A7237" s="1"/>
  <c r="A7238" s="1"/>
  <c r="A7239" s="1"/>
  <c r="A7240" s="1"/>
  <c r="A7241" s="1"/>
  <c r="A7242" s="1"/>
  <c r="A7243" s="1"/>
  <c r="A7244" s="1"/>
  <c r="A7245" s="1"/>
  <c r="A7246" s="1"/>
  <c r="A7247" s="1"/>
  <c r="A7248" s="1"/>
  <c r="A7249" s="1"/>
  <c r="A7250" s="1"/>
  <c r="A7251" s="1"/>
  <c r="A7252" s="1"/>
  <c r="A7253" s="1"/>
  <c r="A7254" s="1"/>
  <c r="A7255" s="1"/>
  <c r="A7256" s="1"/>
  <c r="A7257" s="1"/>
  <c r="A7258" s="1"/>
  <c r="A7259" s="1"/>
  <c r="A7260" s="1"/>
  <c r="A7261" s="1"/>
  <c r="A7262" s="1"/>
  <c r="A7263" s="1"/>
  <c r="A7264" s="1"/>
  <c r="A7265" s="1"/>
  <c r="A7266" s="1"/>
  <c r="A7267" s="1"/>
  <c r="A7268" s="1"/>
  <c r="A7269" s="1"/>
  <c r="A7270" s="1"/>
  <c r="A7271" s="1"/>
  <c r="A7272" s="1"/>
  <c r="A7273" s="1"/>
  <c r="A7274" s="1"/>
  <c r="A7275" s="1"/>
  <c r="A7276" s="1"/>
  <c r="A7277" s="1"/>
  <c r="A7278" s="1"/>
  <c r="A7279" s="1"/>
  <c r="A7280" s="1"/>
  <c r="A7281" s="1"/>
  <c r="A7282" s="1"/>
  <c r="A7283" s="1"/>
  <c r="A7284" s="1"/>
  <c r="A7285" s="1"/>
  <c r="A7286" s="1"/>
  <c r="A7287" s="1"/>
  <c r="A7288" s="1"/>
  <c r="A7289" s="1"/>
  <c r="A7290" s="1"/>
  <c r="A7291" s="1"/>
  <c r="A7292" s="1"/>
  <c r="A7293" s="1"/>
  <c r="A7294" s="1"/>
  <c r="A7295" s="1"/>
  <c r="A7296" s="1"/>
  <c r="A7297" s="1"/>
  <c r="A7298" s="1"/>
  <c r="A7299" s="1"/>
  <c r="A7300" s="1"/>
  <c r="A7301" s="1"/>
  <c r="A7302" s="1"/>
  <c r="A7303" s="1"/>
  <c r="A7304" s="1"/>
  <c r="A7305" s="1"/>
  <c r="A7306" s="1"/>
  <c r="A7307" s="1"/>
  <c r="A7308" s="1"/>
  <c r="A7309" s="1"/>
  <c r="A7310" s="1"/>
  <c r="A7311" s="1"/>
  <c r="A7312" s="1"/>
  <c r="A7313" s="1"/>
  <c r="A7314" s="1"/>
  <c r="A7315" s="1"/>
  <c r="A7316" s="1"/>
  <c r="A7317" s="1"/>
  <c r="A7318" s="1"/>
  <c r="A7319" s="1"/>
  <c r="A7320" s="1"/>
  <c r="A7321" s="1"/>
  <c r="A7322" s="1"/>
  <c r="A7323" s="1"/>
  <c r="A7324" s="1"/>
  <c r="A7325" s="1"/>
  <c r="A7326" s="1"/>
  <c r="A7327" s="1"/>
  <c r="A7328" s="1"/>
  <c r="A7329" s="1"/>
  <c r="A7330" s="1"/>
  <c r="A7331" s="1"/>
  <c r="A7332" s="1"/>
  <c r="A7333" s="1"/>
  <c r="A7334" s="1"/>
  <c r="A7335" s="1"/>
  <c r="A7336" s="1"/>
  <c r="A7337" s="1"/>
  <c r="A7338" s="1"/>
  <c r="A7339" s="1"/>
  <c r="A7340" s="1"/>
  <c r="A7341" s="1"/>
  <c r="A7342" s="1"/>
  <c r="A7343" s="1"/>
  <c r="A7344" s="1"/>
  <c r="A7345" s="1"/>
  <c r="A7346" s="1"/>
  <c r="A7347" s="1"/>
  <c r="A7348" s="1"/>
  <c r="A7349" s="1"/>
  <c r="A7350" s="1"/>
  <c r="A7351" s="1"/>
  <c r="A7352" s="1"/>
  <c r="A7353" s="1"/>
  <c r="A7354" s="1"/>
  <c r="A7355" s="1"/>
  <c r="A7356" s="1"/>
  <c r="A7357" s="1"/>
  <c r="A7358" s="1"/>
  <c r="A7359" s="1"/>
  <c r="A7360" s="1"/>
  <c r="A7361" s="1"/>
  <c r="A7362" s="1"/>
  <c r="A7363" s="1"/>
  <c r="A7364" s="1"/>
  <c r="A7365" s="1"/>
  <c r="A7366" s="1"/>
  <c r="A7367" s="1"/>
  <c r="A7368" s="1"/>
  <c r="A7369" s="1"/>
  <c r="A7370" s="1"/>
  <c r="A7371" s="1"/>
  <c r="A7372" s="1"/>
  <c r="A7373" s="1"/>
  <c r="A7374" s="1"/>
  <c r="A7375" s="1"/>
  <c r="A7376" s="1"/>
  <c r="A7377" s="1"/>
  <c r="A7378" s="1"/>
  <c r="A7379" s="1"/>
  <c r="A7380" s="1"/>
  <c r="A7381" s="1"/>
  <c r="A7382" s="1"/>
  <c r="A7383" s="1"/>
  <c r="A7384" s="1"/>
  <c r="A7385" s="1"/>
  <c r="A7386" s="1"/>
  <c r="A7387" s="1"/>
  <c r="A7388" s="1"/>
  <c r="A7389" s="1"/>
  <c r="A7390" s="1"/>
  <c r="A7391" s="1"/>
  <c r="A7392" s="1"/>
  <c r="A7393" s="1"/>
  <c r="A7394" s="1"/>
  <c r="A7395" s="1"/>
  <c r="A7396" s="1"/>
  <c r="A7397" s="1"/>
  <c r="A7398" s="1"/>
  <c r="A7399" s="1"/>
  <c r="A7400" s="1"/>
  <c r="A7401" s="1"/>
  <c r="A7402" s="1"/>
  <c r="A7403" s="1"/>
  <c r="A7404" s="1"/>
  <c r="A7405" s="1"/>
  <c r="A7406" s="1"/>
  <c r="A7407" s="1"/>
  <c r="A7408" s="1"/>
  <c r="A7409" s="1"/>
  <c r="A7410" s="1"/>
  <c r="A7411" s="1"/>
  <c r="A7412" s="1"/>
  <c r="A7413" s="1"/>
  <c r="A7414" s="1"/>
  <c r="A7415" s="1"/>
  <c r="A7416" s="1"/>
  <c r="A7417" s="1"/>
  <c r="A7418" s="1"/>
  <c r="A7419" s="1"/>
  <c r="A7420" s="1"/>
  <c r="A7421" s="1"/>
  <c r="A7422" s="1"/>
  <c r="A7423" s="1"/>
  <c r="A7424" s="1"/>
  <c r="A7425" s="1"/>
  <c r="A7426" s="1"/>
  <c r="A7427" s="1"/>
  <c r="A7428" s="1"/>
  <c r="A7429" s="1"/>
  <c r="A7430" s="1"/>
  <c r="A7431" s="1"/>
  <c r="A7432" s="1"/>
  <c r="A7433" s="1"/>
  <c r="A7434" s="1"/>
  <c r="A7435" s="1"/>
  <c r="A7436" s="1"/>
  <c r="A7437" s="1"/>
  <c r="A7438" s="1"/>
  <c r="A7439" s="1"/>
  <c r="A7440" s="1"/>
  <c r="A7441" s="1"/>
  <c r="A7442" s="1"/>
  <c r="A7443" s="1"/>
  <c r="A7444" s="1"/>
  <c r="A7445" s="1"/>
  <c r="A7446" s="1"/>
  <c r="A7447" s="1"/>
  <c r="A7448" s="1"/>
  <c r="A7449" s="1"/>
  <c r="A7450" s="1"/>
  <c r="A7451" s="1"/>
  <c r="A7452" s="1"/>
  <c r="A7453" s="1"/>
  <c r="A7454" s="1"/>
  <c r="A7455" s="1"/>
  <c r="A7456" s="1"/>
  <c r="A7457" s="1"/>
  <c r="A7458" s="1"/>
  <c r="A7459" s="1"/>
  <c r="A7460" s="1"/>
  <c r="A7461" s="1"/>
  <c r="A7462" s="1"/>
  <c r="A7463" s="1"/>
  <c r="A7464" s="1"/>
  <c r="A7465" s="1"/>
  <c r="A7466" s="1"/>
  <c r="A7467" s="1"/>
  <c r="A7468" s="1"/>
  <c r="A7469" s="1"/>
  <c r="A7470" s="1"/>
  <c r="A7471" s="1"/>
  <c r="A7472" s="1"/>
  <c r="A7473" s="1"/>
  <c r="A7474" s="1"/>
  <c r="A7475" s="1"/>
  <c r="A7476" s="1"/>
  <c r="A7477" s="1"/>
  <c r="A7478" s="1"/>
  <c r="A7479" s="1"/>
  <c r="A7480" s="1"/>
  <c r="A7481" s="1"/>
  <c r="A7482" s="1"/>
  <c r="A7483" s="1"/>
  <c r="A7484" s="1"/>
  <c r="A7485" s="1"/>
  <c r="A7486" s="1"/>
  <c r="A7487" s="1"/>
  <c r="A7488" s="1"/>
  <c r="A7489" s="1"/>
  <c r="A7490" s="1"/>
  <c r="A7491" s="1"/>
  <c r="A7492" s="1"/>
  <c r="A7493" s="1"/>
  <c r="A7494" s="1"/>
  <c r="A7495" s="1"/>
  <c r="A7496" s="1"/>
  <c r="A7497" s="1"/>
  <c r="A7498" s="1"/>
  <c r="A7499" s="1"/>
  <c r="A7500" s="1"/>
  <c r="A7501" s="1"/>
  <c r="A7502" s="1"/>
  <c r="A7503" s="1"/>
  <c r="A7504" s="1"/>
  <c r="A7505" s="1"/>
  <c r="A7506" s="1"/>
  <c r="A7507" s="1"/>
  <c r="A7508" s="1"/>
  <c r="A7509" s="1"/>
  <c r="A7510" s="1"/>
  <c r="A7511" s="1"/>
  <c r="A7512" s="1"/>
  <c r="A7513" s="1"/>
  <c r="A7514" s="1"/>
  <c r="A7515" s="1"/>
  <c r="A7516" s="1"/>
  <c r="A7517" s="1"/>
  <c r="A7518" s="1"/>
  <c r="A7519" s="1"/>
  <c r="A7520" s="1"/>
  <c r="A7521" s="1"/>
  <c r="A7522" s="1"/>
  <c r="A7523" s="1"/>
  <c r="A7524" s="1"/>
  <c r="A7525" s="1"/>
  <c r="A7526" s="1"/>
  <c r="A7527" s="1"/>
  <c r="A7528" s="1"/>
  <c r="A7529" s="1"/>
  <c r="A7530" s="1"/>
  <c r="A7531" s="1"/>
  <c r="A7532" s="1"/>
  <c r="A7533" s="1"/>
  <c r="A7534" s="1"/>
  <c r="A7535" s="1"/>
  <c r="A7536" s="1"/>
  <c r="A7537" s="1"/>
  <c r="A7538" s="1"/>
  <c r="A7539" s="1"/>
  <c r="A7540" s="1"/>
  <c r="A7541" s="1"/>
  <c r="A7542" s="1"/>
  <c r="A7543" s="1"/>
  <c r="A7544" s="1"/>
  <c r="A7545" s="1"/>
  <c r="A7546" s="1"/>
  <c r="A7547" s="1"/>
  <c r="A7548" s="1"/>
  <c r="A7549" s="1"/>
  <c r="A7550" s="1"/>
  <c r="A7551" s="1"/>
  <c r="A7552" s="1"/>
  <c r="A7553" s="1"/>
  <c r="A7554" s="1"/>
  <c r="A7558"/>
  <c r="A7559" s="1"/>
  <c r="A7560" s="1"/>
  <c r="A7561" s="1"/>
  <c r="A7562" s="1"/>
  <c r="A7563" s="1"/>
  <c r="A7564" s="1"/>
  <c r="A7565" s="1"/>
  <c r="A7566" s="1"/>
  <c r="A7567" s="1"/>
  <c r="A7568" s="1"/>
  <c r="A7569" s="1"/>
  <c r="A7570" s="1"/>
  <c r="A7571" s="1"/>
  <c r="A7572" s="1"/>
  <c r="A7573" s="1"/>
  <c r="A7574" s="1"/>
  <c r="A7578"/>
  <c r="A7579"/>
  <c r="A7580" s="1"/>
  <c r="A7581" s="1"/>
  <c r="A7582" s="1"/>
  <c r="A7583" s="1"/>
  <c r="A7584" s="1"/>
  <c r="A7585" s="1"/>
  <c r="A7586" s="1"/>
  <c r="A7587" s="1"/>
  <c r="A7588" s="1"/>
  <c r="A7589" s="1"/>
  <c r="A7590" s="1"/>
  <c r="A7591" s="1"/>
  <c r="A7592" s="1"/>
  <c r="A7593" s="1"/>
  <c r="A7594" s="1"/>
  <c r="A7595" s="1"/>
  <c r="A7599"/>
  <c r="A7600" s="1"/>
  <c r="A7601" s="1"/>
  <c r="A7602" s="1"/>
  <c r="A7603" s="1"/>
  <c r="A7604" s="1"/>
  <c r="A7605" s="1"/>
  <c r="A7606" s="1"/>
  <c r="A7607" s="1"/>
  <c r="A7608" s="1"/>
  <c r="A7609" s="1"/>
  <c r="A7610" s="1"/>
  <c r="A7611" s="1"/>
  <c r="A7612" s="1"/>
  <c r="A7613" s="1"/>
  <c r="A7614" s="1"/>
  <c r="A7615" s="1"/>
  <c r="A7616" s="1"/>
  <c r="A7617" s="1"/>
  <c r="A7618" s="1"/>
  <c r="A7619" s="1"/>
  <c r="A7620" s="1"/>
  <c r="A7621" s="1"/>
  <c r="A7622" s="1"/>
  <c r="A7623" s="1"/>
  <c r="A7624" s="1"/>
  <c r="A7625" s="1"/>
  <c r="A7626" s="1"/>
  <c r="A7627" s="1"/>
  <c r="A7628" s="1"/>
  <c r="A7629" s="1"/>
  <c r="A7630" s="1"/>
  <c r="A7631" s="1"/>
  <c r="A7632" s="1"/>
  <c r="A7633" s="1"/>
  <c r="A7634" s="1"/>
  <c r="A7635" s="1"/>
  <c r="A7636" s="1"/>
  <c r="A7637" s="1"/>
  <c r="A7638" s="1"/>
  <c r="A7639" s="1"/>
  <c r="A7640" s="1"/>
  <c r="A7641" s="1"/>
  <c r="A7642" s="1"/>
  <c r="A7643" s="1"/>
  <c r="A7644" s="1"/>
  <c r="A7645" s="1"/>
  <c r="A7646" s="1"/>
  <c r="A7647" s="1"/>
  <c r="A7648" s="1"/>
  <c r="A7649" s="1"/>
  <c r="A7650" s="1"/>
  <c r="A7651" s="1"/>
  <c r="A7652" s="1"/>
  <c r="A7653" s="1"/>
  <c r="A7654" s="1"/>
  <c r="A7655" s="1"/>
  <c r="A7656" s="1"/>
  <c r="A7657" s="1"/>
  <c r="A7658" s="1"/>
  <c r="A7659" s="1"/>
  <c r="A7660" s="1"/>
  <c r="A7661" s="1"/>
  <c r="A7662" s="1"/>
  <c r="A7663" s="1"/>
  <c r="A7664" s="1"/>
  <c r="A7665" s="1"/>
  <c r="A7666" s="1"/>
  <c r="A7667" s="1"/>
  <c r="A7668" s="1"/>
  <c r="A7669" s="1"/>
  <c r="A7670" s="1"/>
  <c r="A7671" s="1"/>
  <c r="A7672" s="1"/>
  <c r="A7673" s="1"/>
  <c r="A7674" s="1"/>
  <c r="A7675" s="1"/>
  <c r="A7676" s="1"/>
  <c r="A7677" s="1"/>
  <c r="A7678" s="1"/>
  <c r="A7679" s="1"/>
  <c r="A7680" s="1"/>
  <c r="A7681" s="1"/>
  <c r="A7682" s="1"/>
  <c r="A7683" s="1"/>
  <c r="A7684" s="1"/>
  <c r="A7685" s="1"/>
  <c r="A7686" s="1"/>
  <c r="A7687" s="1"/>
  <c r="A7688" s="1"/>
  <c r="A7689" s="1"/>
  <c r="A7690" s="1"/>
  <c r="A7691" s="1"/>
  <c r="A7692" s="1"/>
  <c r="A7693" s="1"/>
  <c r="A7694" s="1"/>
  <c r="A7695" s="1"/>
  <c r="A7696" s="1"/>
  <c r="A7697" s="1"/>
  <c r="A7698" s="1"/>
  <c r="A7699" s="1"/>
  <c r="A7700" s="1"/>
  <c r="A7701" s="1"/>
  <c r="A7702" s="1"/>
  <c r="A7703" s="1"/>
  <c r="A7704" s="1"/>
  <c r="A7705" s="1"/>
  <c r="A7706" s="1"/>
  <c r="A7707" s="1"/>
  <c r="A7708" s="1"/>
  <c r="A7709" s="1"/>
  <c r="A7710" s="1"/>
  <c r="A7711" s="1"/>
  <c r="A7712" s="1"/>
  <c r="A7713" s="1"/>
  <c r="A7714" s="1"/>
  <c r="A7715" s="1"/>
  <c r="A7716" s="1"/>
  <c r="A7717" s="1"/>
  <c r="A7718" s="1"/>
  <c r="A7719" s="1"/>
  <c r="A7720" s="1"/>
  <c r="A7721" s="1"/>
  <c r="A7722" s="1"/>
  <c r="A7723" s="1"/>
  <c r="A7724" s="1"/>
  <c r="A7725" s="1"/>
  <c r="A7726" s="1"/>
  <c r="A7727" s="1"/>
  <c r="A7728" s="1"/>
  <c r="A7729" s="1"/>
  <c r="A7730" s="1"/>
  <c r="A7731" s="1"/>
  <c r="A7732" s="1"/>
  <c r="A7733" s="1"/>
  <c r="A7734" s="1"/>
  <c r="A7735" s="1"/>
  <c r="A7736" s="1"/>
  <c r="A7737" s="1"/>
  <c r="A7738" s="1"/>
  <c r="A7739" s="1"/>
  <c r="A7740" s="1"/>
  <c r="A7741" s="1"/>
  <c r="A7742" s="1"/>
  <c r="A7743" s="1"/>
  <c r="A7744" s="1"/>
  <c r="A7745" s="1"/>
  <c r="A7746" s="1"/>
  <c r="A7747" s="1"/>
  <c r="A7748" s="1"/>
  <c r="A7749" s="1"/>
  <c r="A7750" s="1"/>
  <c r="A7751" s="1"/>
  <c r="A7752" s="1"/>
  <c r="A7753" s="1"/>
  <c r="A7754" s="1"/>
  <c r="A7755" s="1"/>
  <c r="A7756" s="1"/>
  <c r="A7757" s="1"/>
  <c r="A7758" s="1"/>
  <c r="A7759" s="1"/>
  <c r="A7760" s="1"/>
  <c r="A7761" s="1"/>
  <c r="A7762" s="1"/>
  <c r="A7763" s="1"/>
  <c r="A7764" s="1"/>
  <c r="A7765" s="1"/>
  <c r="A7766" s="1"/>
  <c r="A7767" s="1"/>
  <c r="A7768" s="1"/>
  <c r="A7769" s="1"/>
  <c r="A7770" s="1"/>
  <c r="A7771" s="1"/>
  <c r="A7772" s="1"/>
  <c r="A7773" s="1"/>
  <c r="A7774" s="1"/>
  <c r="A7775" s="1"/>
  <c r="A7776" s="1"/>
  <c r="A7777" s="1"/>
  <c r="A7778" s="1"/>
  <c r="A7779" s="1"/>
  <c r="A7780" s="1"/>
  <c r="A7781" s="1"/>
  <c r="A7782" s="1"/>
  <c r="A7783" s="1"/>
  <c r="A7784" s="1"/>
  <c r="A7785" s="1"/>
  <c r="A7786" s="1"/>
  <c r="A7787" s="1"/>
  <c r="A7788" s="1"/>
  <c r="A7789" s="1"/>
  <c r="A7790" s="1"/>
  <c r="A7791" s="1"/>
  <c r="A7792" s="1"/>
  <c r="A7793" s="1"/>
  <c r="A7794" s="1"/>
  <c r="A7795" s="1"/>
  <c r="A7796" s="1"/>
  <c r="A7797" s="1"/>
  <c r="A7798" s="1"/>
  <c r="A7799" s="1"/>
  <c r="A7800" s="1"/>
  <c r="A7801" s="1"/>
  <c r="A7802" s="1"/>
  <c r="A7803" s="1"/>
  <c r="A7804" s="1"/>
  <c r="A7805" s="1"/>
  <c r="A7806" s="1"/>
  <c r="A7807" s="1"/>
  <c r="A7808" s="1"/>
  <c r="A7809" s="1"/>
  <c r="A7810" s="1"/>
  <c r="A7811" s="1"/>
  <c r="A7812" s="1"/>
  <c r="A7813" s="1"/>
  <c r="A7814" s="1"/>
  <c r="A7815" s="1"/>
  <c r="A7816" s="1"/>
  <c r="A7817" s="1"/>
  <c r="A7818" s="1"/>
  <c r="A7819" s="1"/>
  <c r="A7820" s="1"/>
  <c r="A7821" s="1"/>
  <c r="A7822" s="1"/>
  <c r="A7823" s="1"/>
  <c r="A7824" s="1"/>
  <c r="A7825" s="1"/>
  <c r="A7826" s="1"/>
  <c r="A7827" s="1"/>
  <c r="A7828" s="1"/>
  <c r="A7829" s="1"/>
  <c r="A7830" s="1"/>
  <c r="A7831" s="1"/>
  <c r="A7832" s="1"/>
  <c r="A7833" s="1"/>
  <c r="A7834" s="1"/>
  <c r="A7835" s="1"/>
  <c r="A7836" s="1"/>
  <c r="A7837" s="1"/>
  <c r="A7838" s="1"/>
  <c r="A7839" s="1"/>
  <c r="A7840" s="1"/>
  <c r="A7841" s="1"/>
  <c r="A7842" s="1"/>
  <c r="A7843" s="1"/>
  <c r="A7844" s="1"/>
  <c r="A7845" s="1"/>
  <c r="A7846" s="1"/>
  <c r="A7847" s="1"/>
  <c r="A7848" s="1"/>
  <c r="A7849" s="1"/>
  <c r="A7850" s="1"/>
  <c r="A7851" s="1"/>
  <c r="A7852" s="1"/>
  <c r="A7853" s="1"/>
  <c r="A7854" s="1"/>
  <c r="A7855" s="1"/>
  <c r="A7856" s="1"/>
  <c r="A7857" s="1"/>
  <c r="A7858" s="1"/>
  <c r="A7859" s="1"/>
  <c r="A7860" s="1"/>
  <c r="A7861" s="1"/>
  <c r="A7862" s="1"/>
  <c r="A7863" s="1"/>
  <c r="A7864" s="1"/>
  <c r="A7865" s="1"/>
  <c r="A7866" s="1"/>
  <c r="A7867" s="1"/>
  <c r="A7868" s="1"/>
  <c r="A7869" s="1"/>
  <c r="A7870" s="1"/>
  <c r="A7871" s="1"/>
  <c r="A7872" s="1"/>
  <c r="A7873" s="1"/>
  <c r="A7874" s="1"/>
  <c r="A7875" s="1"/>
  <c r="A7876" s="1"/>
  <c r="A7877" s="1"/>
  <c r="A7878" s="1"/>
  <c r="A7879" s="1"/>
  <c r="A7880" s="1"/>
  <c r="A7881" s="1"/>
  <c r="A7882" s="1"/>
  <c r="A7883" s="1"/>
  <c r="A7884" s="1"/>
  <c r="A7885" s="1"/>
  <c r="A7886" s="1"/>
  <c r="A7887" s="1"/>
  <c r="A7888" s="1"/>
  <c r="A7889" s="1"/>
  <c r="A7890" s="1"/>
  <c r="A7891" s="1"/>
  <c r="A7892" s="1"/>
  <c r="A7893" s="1"/>
  <c r="A7894" s="1"/>
  <c r="A7895" s="1"/>
  <c r="A7896" s="1"/>
  <c r="A7897" s="1"/>
  <c r="A7898" s="1"/>
  <c r="A7899" s="1"/>
  <c r="A7900" s="1"/>
  <c r="A7901" s="1"/>
  <c r="A7902" s="1"/>
  <c r="A7903" s="1"/>
  <c r="A7904" s="1"/>
  <c r="A7905" s="1"/>
  <c r="A7906" s="1"/>
  <c r="A7907" s="1"/>
  <c r="A7908" s="1"/>
  <c r="A7909" s="1"/>
  <c r="A7910" s="1"/>
  <c r="A7911" s="1"/>
  <c r="A7912" s="1"/>
  <c r="A7913" s="1"/>
  <c r="A7914" s="1"/>
  <c r="A7915" s="1"/>
  <c r="A7916" s="1"/>
  <c r="A7917" s="1"/>
  <c r="A7918" s="1"/>
  <c r="A7919" s="1"/>
  <c r="A7920" s="1"/>
  <c r="A7921" s="1"/>
  <c r="A7922" s="1"/>
  <c r="A7923" s="1"/>
  <c r="A7924" s="1"/>
  <c r="A7925" s="1"/>
  <c r="A7926" s="1"/>
  <c r="A7927" s="1"/>
  <c r="A7928" s="1"/>
  <c r="A7929" s="1"/>
  <c r="A7930" s="1"/>
  <c r="A7931" s="1"/>
  <c r="A7932" s="1"/>
  <c r="A7933" s="1"/>
  <c r="A7934" s="1"/>
  <c r="A7935" s="1"/>
  <c r="A7936" s="1"/>
  <c r="A7937" s="1"/>
  <c r="A7938" s="1"/>
  <c r="A7939" s="1"/>
  <c r="A7940" s="1"/>
  <c r="A7941" s="1"/>
  <c r="A7942" s="1"/>
  <c r="A7943" s="1"/>
  <c r="A7944" s="1"/>
  <c r="A7945" s="1"/>
  <c r="A7946" s="1"/>
  <c r="A7947" s="1"/>
  <c r="A7948" s="1"/>
  <c r="A7949" s="1"/>
  <c r="A7950" s="1"/>
  <c r="A7951" s="1"/>
  <c r="A7952" s="1"/>
  <c r="A7953" s="1"/>
  <c r="A7954" s="1"/>
  <c r="A7955" s="1"/>
  <c r="A7956" s="1"/>
  <c r="A7957" s="1"/>
  <c r="A7958" s="1"/>
  <c r="A7959" s="1"/>
  <c r="A7960" s="1"/>
  <c r="A7961" s="1"/>
  <c r="A7962" s="1"/>
  <c r="A7963" s="1"/>
  <c r="A7964" s="1"/>
  <c r="A7965" s="1"/>
  <c r="A7966" s="1"/>
  <c r="A7967" s="1"/>
  <c r="A7968" s="1"/>
  <c r="A7969" s="1"/>
  <c r="A7970" s="1"/>
  <c r="A7971" s="1"/>
  <c r="A7972" s="1"/>
  <c r="A7973" s="1"/>
  <c r="A7974" s="1"/>
  <c r="A7975" s="1"/>
  <c r="A7976" s="1"/>
  <c r="A7977" s="1"/>
  <c r="A7978" s="1"/>
  <c r="A7979" s="1"/>
  <c r="A7980" s="1"/>
  <c r="A7981" s="1"/>
  <c r="A7982" s="1"/>
  <c r="A7983" s="1"/>
  <c r="A7984" s="1"/>
  <c r="A7985" s="1"/>
  <c r="A7986" s="1"/>
  <c r="A7987" s="1"/>
  <c r="A7988" s="1"/>
  <c r="A7989" s="1"/>
  <c r="A7990" s="1"/>
  <c r="A7991" s="1"/>
  <c r="A7992" s="1"/>
  <c r="A7993" s="1"/>
  <c r="A7994" s="1"/>
  <c r="A7995" s="1"/>
  <c r="A7996" s="1"/>
  <c r="A7997" s="1"/>
  <c r="A7998" s="1"/>
  <c r="A7999" s="1"/>
  <c r="A8000" s="1"/>
  <c r="A8001" s="1"/>
  <c r="A8002" s="1"/>
  <c r="A8003" s="1"/>
  <c r="A8004" s="1"/>
  <c r="A8005" s="1"/>
  <c r="A8006" s="1"/>
  <c r="A8007" s="1"/>
  <c r="A8008" s="1"/>
  <c r="A8009" s="1"/>
  <c r="A8010" s="1"/>
  <c r="A8011" s="1"/>
  <c r="A8012" s="1"/>
  <c r="A8013" s="1"/>
  <c r="A8014" s="1"/>
  <c r="A8015" s="1"/>
  <c r="A8016" s="1"/>
  <c r="A8017" s="1"/>
  <c r="A8018" s="1"/>
  <c r="A8019" s="1"/>
  <c r="A8020" s="1"/>
  <c r="A8021" s="1"/>
  <c r="A8022" s="1"/>
  <c r="A8023" s="1"/>
  <c r="A8024" s="1"/>
  <c r="A8025" s="1"/>
  <c r="A8026" s="1"/>
  <c r="A8027" s="1"/>
  <c r="A8028" s="1"/>
  <c r="A8029" s="1"/>
  <c r="A8030" s="1"/>
  <c r="A8031" s="1"/>
  <c r="A8032" s="1"/>
  <c r="A8033" s="1"/>
  <c r="A8034" s="1"/>
  <c r="A8035" s="1"/>
  <c r="A8036" s="1"/>
  <c r="A8037" s="1"/>
  <c r="A8038" s="1"/>
  <c r="A8039" s="1"/>
  <c r="A8040" s="1"/>
  <c r="A8041" s="1"/>
  <c r="A8042" s="1"/>
  <c r="A8043" s="1"/>
  <c r="A8044" s="1"/>
  <c r="A8045" s="1"/>
  <c r="A8046" s="1"/>
  <c r="A8047" s="1"/>
  <c r="A8048" s="1"/>
  <c r="A8049" s="1"/>
  <c r="A8050" s="1"/>
  <c r="A8051" s="1"/>
  <c r="A8052" s="1"/>
  <c r="A8053" s="1"/>
  <c r="A8054" s="1"/>
  <c r="A8055" s="1"/>
  <c r="A8056" s="1"/>
  <c r="A8057" s="1"/>
  <c r="A8058" s="1"/>
  <c r="A8059" s="1"/>
  <c r="D8060" l="1"/>
  <c r="D7597" s="1"/>
  <c r="D7596"/>
  <c r="D7576"/>
  <c r="N7558"/>
  <c r="D7556"/>
  <c r="E3974"/>
  <c r="D2543"/>
  <c r="D2542"/>
  <c r="D1172"/>
  <c r="D44"/>
  <c r="D9" l="1"/>
  <c r="D8" s="1"/>
  <c r="N7560" s="1"/>
  <c r="N9" l="1"/>
  <c r="E148" i="3"/>
  <c r="E120"/>
  <c r="E115"/>
  <c r="E114"/>
  <c r="E113"/>
  <c r="E112"/>
  <c r="E111"/>
  <c r="E110"/>
  <c r="E221"/>
  <c r="E220"/>
  <c r="E219"/>
  <c r="E218"/>
  <c r="E3"/>
  <c r="E2"/>
  <c r="E106"/>
  <c r="E107"/>
  <c r="E55"/>
  <c r="E54"/>
  <c r="E101"/>
  <c r="E102"/>
  <c r="E103"/>
  <c r="E104"/>
  <c r="E49"/>
  <c r="E50"/>
  <c r="E51"/>
  <c r="E52"/>
  <c r="E96"/>
  <c r="E97"/>
  <c r="E98"/>
  <c r="E45"/>
  <c r="E46"/>
  <c r="E44"/>
  <c r="E87"/>
  <c r="E88"/>
  <c r="E89"/>
  <c r="E90"/>
  <c r="E91"/>
  <c r="E92"/>
  <c r="E36"/>
  <c r="E37"/>
  <c r="E38"/>
  <c r="E39"/>
  <c r="E40"/>
  <c r="E35"/>
  <c r="E78"/>
  <c r="E79"/>
  <c r="E80"/>
  <c r="E81"/>
  <c r="E82"/>
  <c r="E83"/>
  <c r="E84"/>
  <c r="E85"/>
  <c r="E27"/>
  <c r="E28"/>
  <c r="E29"/>
  <c r="E30"/>
  <c r="E31"/>
  <c r="E32"/>
  <c r="E33"/>
  <c r="E26"/>
  <c r="E67"/>
  <c r="E68"/>
  <c r="E69"/>
  <c r="E70"/>
  <c r="E71"/>
  <c r="E72"/>
  <c r="E73"/>
  <c r="E74"/>
  <c r="E75"/>
  <c r="E16"/>
  <c r="E17"/>
  <c r="E18"/>
  <c r="E19"/>
  <c r="E20"/>
  <c r="E21"/>
  <c r="E22"/>
  <c r="E23"/>
  <c r="E15"/>
  <c r="E8"/>
  <c r="E60"/>
  <c r="E9"/>
  <c r="E61"/>
  <c r="E10"/>
  <c r="E62"/>
  <c r="E11"/>
  <c r="E63"/>
  <c r="E12"/>
  <c r="E64"/>
  <c r="E13"/>
  <c r="E65"/>
  <c r="E59"/>
  <c r="E7"/>
  <c r="E217"/>
  <c r="E166"/>
  <c r="E161"/>
  <c r="E162"/>
  <c r="E213"/>
  <c r="E214"/>
  <c r="E207"/>
  <c r="E208"/>
  <c r="E156"/>
  <c r="E199"/>
  <c r="E150"/>
  <c r="E201"/>
  <c r="E202"/>
  <c r="E203"/>
  <c r="E190"/>
  <c r="E191"/>
  <c r="E142"/>
  <c r="E193"/>
  <c r="E194"/>
  <c r="E145"/>
  <c r="E146"/>
  <c r="E144"/>
  <c r="E143"/>
  <c r="E151"/>
  <c r="E153"/>
  <c r="E179"/>
  <c r="E130"/>
  <c r="E131"/>
  <c r="E182"/>
  <c r="E133"/>
  <c r="E134"/>
  <c r="E135"/>
  <c r="E186"/>
  <c r="E178"/>
  <c r="E121"/>
  <c r="E172"/>
  <c r="E124"/>
  <c r="E125"/>
  <c r="E176"/>
  <c r="E173"/>
  <c r="E123"/>
  <c r="E132"/>
  <c r="E175"/>
  <c r="E105"/>
  <c r="E53"/>
  <c r="E95"/>
  <c r="E43"/>
  <c r="E24"/>
  <c r="E93"/>
  <c r="E86"/>
  <c r="E34"/>
  <c r="E66"/>
  <c r="E14"/>
  <c r="E164" l="1"/>
  <c r="E171"/>
  <c r="E184"/>
  <c r="E122"/>
  <c r="E126"/>
  <c r="E206"/>
  <c r="E185"/>
  <c r="E167"/>
  <c r="E196"/>
  <c r="E163"/>
  <c r="E157"/>
  <c r="E140"/>
  <c r="E212"/>
  <c r="E180"/>
  <c r="E195"/>
  <c r="E192"/>
  <c r="E139"/>
  <c r="E136"/>
  <c r="E129"/>
  <c r="E149"/>
  <c r="E155"/>
  <c r="E165"/>
  <c r="E128"/>
  <c r="E141"/>
  <c r="E152"/>
  <c r="E138"/>
  <c r="E158"/>
  <c r="E77"/>
  <c r="E94"/>
  <c r="E189"/>
  <c r="E170"/>
  <c r="E25"/>
  <c r="E183"/>
  <c r="E127"/>
  <c r="E76"/>
  <c r="E211"/>
  <c r="E41"/>
  <c r="E147"/>
  <c r="E200"/>
  <c r="E198"/>
  <c r="E119"/>
  <c r="E188" l="1"/>
  <c r="E205"/>
  <c r="E100"/>
  <c r="E215"/>
  <c r="E216"/>
  <c r="E99"/>
  <c r="E42"/>
  <c r="E118"/>
  <c r="E177"/>
  <c r="E181"/>
  <c r="E137"/>
  <c r="E174"/>
  <c r="E187" l="1"/>
  <c r="E160"/>
  <c r="E48"/>
  <c r="E108"/>
  <c r="E197"/>
  <c r="E169"/>
  <c r="E168"/>
  <c r="E159" l="1"/>
  <c r="E47"/>
  <c r="E109"/>
  <c r="E56"/>
  <c r="E154" l="1"/>
  <c r="E210"/>
  <c r="E57"/>
  <c r="E204"/>
  <c r="E209"/>
</calcChain>
</file>

<file path=xl/sharedStrings.xml><?xml version="1.0" encoding="utf-8"?>
<sst xmlns="http://schemas.openxmlformats.org/spreadsheetml/2006/main" count="44170" uniqueCount="13046">
  <si>
    <t>(Pesos)</t>
  </si>
  <si>
    <t>Sector:</t>
  </si>
  <si>
    <t>Fecha:</t>
  </si>
  <si>
    <t>Ente Público:</t>
  </si>
  <si>
    <t>Año</t>
  </si>
  <si>
    <t xml:space="preserve"> ACTIVO </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</si>
  <si>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</si>
  <si>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</si>
  <si>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</si>
  <si>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</si>
  <si>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</si>
  <si>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</si>
  <si>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</si>
  <si>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</si>
  <si>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</si>
  <si>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 xml:space="preserve">Inventarios </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</si>
  <si>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</si>
  <si>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</si>
  <si>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</si>
  <si>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</si>
  <si>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</si>
  <si>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</si>
  <si>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</si>
  <si>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</si>
  <si>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</si>
  <si>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</si>
  <si>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</si>
  <si>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Pasivo No Circulante</t>
  </si>
  <si>
    <t>Inversiones Financieras a Largo Plazo</t>
  </si>
  <si>
    <t>Cuentas por Pagar a Largo Plazo</t>
  </si>
  <si>
    <t>Derechos a Recibir Efectivo o Equivalentes a Largo Plazo</t>
  </si>
  <si>
    <t>Documentos por Pagar a Largo Plazo</t>
  </si>
  <si>
    <t>Bienes Inmuebles, Infraestructura y Construcciones en Proceso</t>
  </si>
  <si>
    <t>Deuda Pública a Largo Plazo</t>
  </si>
  <si>
    <t>Bienes Muebles</t>
  </si>
  <si>
    <t>Pasivos Diferidos a Largo Plazo</t>
  </si>
  <si>
    <t>Activos Intangibles</t>
  </si>
  <si>
    <t>Fondos y Bienes de Terceros en Garantía y/o en Administración a Largo Plazo</t>
  </si>
  <si>
    <t>Depreciación, Deterioro y Amortización Acumulada de Bienes</t>
  </si>
  <si>
    <t>Provisiones a Largo Plazo</t>
  </si>
  <si>
    <t>Activos Diferidos</t>
  </si>
  <si>
    <t>Estimación por Pérdida o Deterioro de Activos no Circulantes</t>
  </si>
  <si>
    <t>Total de Pasivos No Circulantes</t>
  </si>
  <si>
    <t>Otros Activos no Circulantes</t>
  </si>
  <si>
    <t>TOTAL DEL  PASIVO</t>
  </si>
  <si>
    <t>Total de  Activos  No Circulantes</t>
  </si>
  <si>
    <t>HACIENDA PÚBLICA/ PATRIMONIO</t>
  </si>
  <si>
    <t>TOTAL DEL  ACTIVO</t>
  </si>
  <si>
    <t>Hacienda Pública/Patrimonio Contribuido</t>
  </si>
  <si>
    <t>Aportaciones</t>
  </si>
  <si>
    <t>Donaciones de Capital</t>
  </si>
  <si>
    <t>Actualización de la Hacienda Pública / Patrimonio</t>
  </si>
  <si>
    <t>Hacienda Pública/Patrimonio Generado</t>
  </si>
  <si>
    <t>Resultados del Ejercicio (Ahorro / Desahorro)</t>
  </si>
  <si>
    <t>Resultados de Ejercicios Anteriores</t>
  </si>
  <si>
    <t>Revalúos</t>
  </si>
  <si>
    <t>Reservas</t>
  </si>
  <si>
    <t>Rectificaciones de Resultados de Ejercicios Anteriores</t>
  </si>
  <si>
    <t>Exceso o Insuficiencia en la Actualización de la Hacienda Publica/Patrimonio</t>
  </si>
  <si>
    <t>Resultado por Posición Monetaria</t>
  </si>
  <si>
    <t>Resultado por Tenencia de Activos no Monetarios</t>
  </si>
  <si>
    <t>Total Hacienda Pública/ Patrimonio</t>
  </si>
  <si>
    <t>TOTAL DEL  PASIVO Y HACIENDA PÚBLICA / PATRIMONIO</t>
  </si>
  <si>
    <t>Nombre:</t>
  </si>
  <si>
    <t>Cargo:</t>
  </si>
  <si>
    <t>Origen</t>
  </si>
  <si>
    <t>Aplicación</t>
  </si>
  <si>
    <t>Activo</t>
  </si>
  <si>
    <t>Pasivo</t>
  </si>
  <si>
    <t>EF</t>
  </si>
  <si>
    <t>ECSF</t>
  </si>
  <si>
    <t>Edo. Financiero</t>
  </si>
  <si>
    <t>Autorizó</t>
  </si>
  <si>
    <t>Elaboró</t>
  </si>
  <si>
    <t>B</t>
  </si>
  <si>
    <t>Relación de Bienes Muebles que Componen el Patrimonio</t>
  </si>
  <si>
    <t>Código</t>
  </si>
  <si>
    <t>Descripción del Bien Mueble</t>
  </si>
  <si>
    <t>Valor en libros</t>
  </si>
  <si>
    <t>INSTITUTO TLAXCALTECA PARA LA EDUCACIÓN DE LOS ADULTOS</t>
  </si>
  <si>
    <t>BIENES MUEBLES, INMUEBLES E INTANGIBLES</t>
  </si>
  <si>
    <t>MOBILIARIO Y EQUIPO DE ADMINISTRACIÓN</t>
  </si>
  <si>
    <t>I-210000056-00001-95</t>
  </si>
  <si>
    <t>GABINETE SANITARIO DE MADERA BARNIZADO EN COLOR NATURAL MEDIDAS: 0.49 X 0.29X 0.79 MTS. JTOHTR.</t>
  </si>
  <si>
    <t>19950728</t>
  </si>
  <si>
    <t>COMPRA</t>
  </si>
  <si>
    <t>CARPINTERIA Y EBANISTERIA ZARATE</t>
  </si>
  <si>
    <t>0060</t>
  </si>
  <si>
    <t>90274</t>
  </si>
  <si>
    <t>033</t>
  </si>
  <si>
    <t>0001</t>
  </si>
  <si>
    <t>I-210000056-00002-95</t>
  </si>
  <si>
    <t>GABINETE SANITARIO DE MADERA BARNIZADO EN COLOR NATURAL MEDIDAS: 0.49 X 0.29X 0.79 MTS. AURELIO.</t>
  </si>
  <si>
    <t>TALLER DE CARPINTERIA Y EBANISTERIAZARATE</t>
  </si>
  <si>
    <t>90070</t>
  </si>
  <si>
    <t>I-210000056-00003-95</t>
  </si>
  <si>
    <t>GABINETE SANITARIO DE MADERA BARNIZADO EN COLOR NATURAL, MEDIDAS: 0.49 X 0.29X 0.79 MTS. AURELIO.</t>
  </si>
  <si>
    <t>I-450220008-00006-05</t>
  </si>
  <si>
    <t>PIZARRON INTERACTIVO MARCA VISION SYSTEMS, MODELO MIMIO BOERD, COLOR BLANCO MATE, MEDIDAS: 0.90 X 1.10 MTS.     V</t>
  </si>
  <si>
    <t>20051228</t>
  </si>
  <si>
    <t>COMODATO</t>
  </si>
  <si>
    <t>ESPECIALISTAS EN EQUIPO Y CAPACITACION,S.A DE C.V.</t>
  </si>
  <si>
    <t>0752</t>
  </si>
  <si>
    <t>90433</t>
  </si>
  <si>
    <t>I-450400014-00021-00</t>
  </si>
  <si>
    <t>ARCHIVERO DE MADERA CUBIERTA DE FORMAICA COLOR BEIGE, 1 CAJON, 1 GAVETA,CON RODAJAS, MEDIDAS: 0.50 X 0.40 X 0.55 MTS. IRS.</t>
  </si>
  <si>
    <t>20001117</t>
  </si>
  <si>
    <t>ADJUDICACION</t>
  </si>
  <si>
    <t>ACTA USO, GOCE Y POSESION</t>
  </si>
  <si>
    <t>97</t>
  </si>
  <si>
    <t>I-450400014-00052-07</t>
  </si>
  <si>
    <t>ARCHIVERO DE MADERA MELAMINICA COLOR CAOBA CON 4 GAVETAS, MARCA AT MUEBLES, MODELO AT-225, MEDIDAS: 0.47 X 0.60 X 1.26 MTS.      V</t>
  </si>
  <si>
    <t>OFIMOBILIARIO, S.A. DE C.V.</t>
  </si>
  <si>
    <t>358</t>
  </si>
  <si>
    <t>90215</t>
  </si>
  <si>
    <t>I-450400014-00056-90</t>
  </si>
  <si>
    <t>ARCHIVERO DE MADERA BASE METALICA DE 4 GAVETAS, COLOR CAFE, MEDIDAS: 0.48 X0.60 X 1.28 MTS. COSME ACREDITACION.</t>
  </si>
  <si>
    <t>19900515</t>
  </si>
  <si>
    <t>TRANSFERENCIA</t>
  </si>
  <si>
    <t>MUEBLES ALEANT, S.A. DE C.V.</t>
  </si>
  <si>
    <t>786</t>
  </si>
  <si>
    <t>90005</t>
  </si>
  <si>
    <t>025</t>
  </si>
  <si>
    <t>0007</t>
  </si>
  <si>
    <t>I-450400014-00057-90</t>
  </si>
  <si>
    <t>ARCHIVERO DE MADERA, BASE METALICA 4 GAVETAS, COLOR CAFE, MEDIDAS: 0.48 X0.60 X 1.28 MTS. RECP.</t>
  </si>
  <si>
    <t>90395</t>
  </si>
  <si>
    <t>I-450400014-00059-90</t>
  </si>
  <si>
    <t>ARCHIVERO DE MADERA BASE METALICA DE 4 GAVETAS, COLOR CAFE, MEDIDAS: 0.48 X0.60 X 1.28 MTS.  AREA DE TECNICOS DOCENTES REYES.</t>
  </si>
  <si>
    <t>90022</t>
  </si>
  <si>
    <t>0006</t>
  </si>
  <si>
    <t>I-450400014-00061-90</t>
  </si>
  <si>
    <t>ARCHIVERO DE MADERA BASE METALICA CON 4 GAVETAS, COLOR CAFE, MARCA ALEANT,MEDIDAS: 0.48 X0.60 X 1.28 MTS. JNH.</t>
  </si>
  <si>
    <t>90436</t>
  </si>
  <si>
    <t>I-450400014-00062-90</t>
  </si>
  <si>
    <t>ARCHIVERO DE MADERA BASE METALICA 4 GAVETAS, COLOR CAFE, MEDIDAS: 0.48 X 0.60M 1.28 MTS. ATQ.</t>
  </si>
  <si>
    <t>90238</t>
  </si>
  <si>
    <t>I-450400014-00063-90</t>
  </si>
  <si>
    <t>ARCHIVERO DE MADERA BASE METALICA DE 4 GAVETAS, COLOR CAFE, MEDIDAS: 0.48 X0.60 X 1.28 MTS.        V</t>
  </si>
  <si>
    <t>90283</t>
  </si>
  <si>
    <t>I-450400014-00064-90</t>
  </si>
  <si>
    <t>ARCHIVERO DE MADERA BASE METALICA 4 GAVETAS, COLOR CAFE, MEDIDAS: 0.48 X 0.50X 1.28 MTS.  ACREDITACION.</t>
  </si>
  <si>
    <t>90007</t>
  </si>
  <si>
    <t>005</t>
  </si>
  <si>
    <t>0002</t>
  </si>
  <si>
    <t>I-450400014-00065-90</t>
  </si>
  <si>
    <t>ARCHIVERO DE MADERA BASE METALICA 4 GAVETAS, COLOR CAFE, MEDIDAS: 0.48 X 0.50X 1.28 MTS.    V</t>
  </si>
  <si>
    <t>90220</t>
  </si>
  <si>
    <t>014</t>
  </si>
  <si>
    <t>0005</t>
  </si>
  <si>
    <t>I-450400014-00165-99</t>
  </si>
  <si>
    <t>ARCHIVERO DE MADERA CON 3 GAVETAS, MARCA SIMEX, SIN MODELO, MEDIDAS: 0.60 X0.70 X 1.20 MTS. ENTREGADO PARA BAJA A INEA.</t>
  </si>
  <si>
    <t>19991019</t>
  </si>
  <si>
    <t>DONACION</t>
  </si>
  <si>
    <t>NACIONAL FINANCIERA, S.N.C.</t>
  </si>
  <si>
    <t>CONTRATO</t>
  </si>
  <si>
    <t>00000</t>
  </si>
  <si>
    <t>000</t>
  </si>
  <si>
    <t>0000</t>
  </si>
  <si>
    <t>M</t>
  </si>
  <si>
    <t>I-450400014-00187-07</t>
  </si>
  <si>
    <t>ARCHIVERO DE MADERA MELAMINICA COLOR CAOBA CON 4 GAVETAS, MARCA AT MUEBLES, MODELO AT-225, MEDIDAS: 0.47 X 0.60 X 1.26 MTS. ALE</t>
  </si>
  <si>
    <t>90420</t>
  </si>
  <si>
    <t>I-450400014-00188-07</t>
  </si>
  <si>
    <t>ARCHIVERO DE MADERA MELAMINICA COLOR CAOBA CON 4 GAVETAS, MARCA AT MUEBLES, MODELO AT-225, MEDIDAS: 0.47 X 0.60 X 1.26 MTS.  COORDINADOR DE ZONA.</t>
  </si>
  <si>
    <t>I-450400014-00189-07</t>
  </si>
  <si>
    <t>ARCHIVERO DE MADERA MELAMINICA COLOR CAOBA CON 4 GAVETAS, MARCA AT MUEBLES, MODELO AT-225, MEDIDAS: 0.47 X 0.60 X 1.26 MTS.        V</t>
  </si>
  <si>
    <t>I-450400016-00024-92</t>
  </si>
  <si>
    <t>ARCHIVERO METALICO DE 4 GAVETAS, MODELO 1009, COLOR ARENA MEDIDAS: 0.47 X 0.72X 1.32 MTS. JUNTO A FABIOLA.</t>
  </si>
  <si>
    <t>19921028</t>
  </si>
  <si>
    <t>MULTIOFICINAS DE TLAXCALA, S.A.</t>
  </si>
  <si>
    <t>0323</t>
  </si>
  <si>
    <t>I-450400016-00061-06</t>
  </si>
  <si>
    <t>ARCHIVERO DE METAL CON 4 GAVETAS MARCA PM STEELE, MODELO AH475P,MEDIDAS: 0.75 X 0.48 X 1.31 MTS. EUGENIO.</t>
  </si>
  <si>
    <t>20060126</t>
  </si>
  <si>
    <t>PRODUCTOS METALICOS STEELE, S.A. DE C.V.</t>
  </si>
  <si>
    <t>276698</t>
  </si>
  <si>
    <t>I-450400016-00062-06</t>
  </si>
  <si>
    <t>ARCHIVERO DE METAL CON 4 GAVETAS MARCA PM STEELE, MODELO AH475P,MEDIDAS: 0.75 X 0.48 X 1.31 MTS.  ACREDITACION.</t>
  </si>
  <si>
    <t>I-450400016-00063-06</t>
  </si>
  <si>
    <t>ARCHIVERO DE METAL CON 4 GAVETAS MARCA PM STEELE, MODELO AH475P,MEDIDAS: 0.75 X 0.48 X 1.31 MTS. ACREDITACION.</t>
  </si>
  <si>
    <t>044</t>
  </si>
  <si>
    <t>0004</t>
  </si>
  <si>
    <t>I-450400016-00064-06</t>
  </si>
  <si>
    <t>ARCHIVERO DE METAL CON 4 GAVETAS MARCA PM STEELE, MODELO AH475P,MEDIDAS: 0.75 X 0.48 X 1.31 MTS.    V</t>
  </si>
  <si>
    <t>I-450400016-00089-12</t>
  </si>
  <si>
    <t>ARCHIVERO METALICO DE 4 GAVETAS FABRICADO EN LAMINA COLDNROLLED, CALIBRE 22, ESMALTADO CON PINTURA EPOXICA, CERRADURA INTEGRADA, MEDIDAS: 0.47 X 1.30 X 0.70 MTS.</t>
  </si>
  <si>
    <t>ABASTECEDORA RUGROS, S.A.DE C.V.</t>
  </si>
  <si>
    <t>043</t>
  </si>
  <si>
    <t>0012</t>
  </si>
  <si>
    <t>I-450400016-00090-12</t>
  </si>
  <si>
    <t>I-450400016-00091-12</t>
  </si>
  <si>
    <t>I-450400016-00092-12</t>
  </si>
  <si>
    <t>I-450400016-00093-12</t>
  </si>
  <si>
    <t>I-450400016-00094-12</t>
  </si>
  <si>
    <t>I-450400016-00095-12</t>
  </si>
  <si>
    <t>I-450400016-00096-12</t>
  </si>
  <si>
    <t>I-450400016-00096-91</t>
  </si>
  <si>
    <t>ARCHIVERO DE METAL DE 3 GAVETAS, COLOR ARENA, MEDIDAS: 0.71 X 0.45 X 1.7 MTS.JTOPLZS.</t>
  </si>
  <si>
    <t>19911231</t>
  </si>
  <si>
    <t>IES INFORMATICA, S.A. DE C.V.</t>
  </si>
  <si>
    <t>0034A</t>
  </si>
  <si>
    <t>I-450400016-00097-12</t>
  </si>
  <si>
    <t>I-450400016-00173-06</t>
  </si>
  <si>
    <t>ARCHIVERO DE METAL DE 4 GAVETAS MARCA ALVAREZ, MODELO AM-4G-T, COLOR ARENA, MEDIDAS: 1.32 X 0.72 X 0.46 MTS. FLZM. V.</t>
  </si>
  <si>
    <t>GRUPO COMERCIAL HIA. S.A. DE C.V.</t>
  </si>
  <si>
    <t>A 290</t>
  </si>
  <si>
    <t>90437</t>
  </si>
  <si>
    <t>I-450400016-00174-06</t>
  </si>
  <si>
    <t>ARCHIVERO DE METAL DE 4 GAVETAS MARCA ALVAREZ, MODELO AM-4G-T, COLOR ARENA, MEDIDAS: 1.32 X 0.72 X 0.46 MTS.    .24</t>
  </si>
  <si>
    <t>I-450400016-00175-06</t>
  </si>
  <si>
    <t>ARCHIVERO DE METAL DE 4 GAVETAS MARCA ALVAREZ, MODELO AM-4G-T, COLOR ARENA, MEDIDAS: 1.32 X 0.72 X 0.46 MTS. INFORMATICA.</t>
  </si>
  <si>
    <t>I-450400016-00176-06</t>
  </si>
  <si>
    <t>ARCHIVERO DE METAL DE 4 GAVETAS MARCA ALVAREZ, MODELO AM-4G-T, COLOR ARENA, MEDIDAS: 1.32 X 0.72 X 0.46 MTS. SILVIA.</t>
  </si>
  <si>
    <t>90428</t>
  </si>
  <si>
    <t>I-450400016-00176-99</t>
  </si>
  <si>
    <t>ARCHIVERO DE METAL DE 6 HILERAS, CAJAS MARCA RUF, MODELO VISORAMA, MEDIDAS:1.00 X 0.45 X 2.24 MTS.  ENTREGADO PARA BAJA A INEA.</t>
  </si>
  <si>
    <t>NACIONAL FINANCIERA S.N.C.</t>
  </si>
  <si>
    <t>I-450400016-00177-06</t>
  </si>
  <si>
    <t>ARCHIVERO DE METAL DE 4 GAVETAS MARCA ALVAREZ, MODELO AM-4G-T, COLOR ARENA, MEDIDAS: 1.32 X 0.72 X 0.46 MTS. ACREDITACION.</t>
  </si>
  <si>
    <t>I-450400016-00178-06</t>
  </si>
  <si>
    <t>ARCHIVERO DE METAL DE 4 GAVETAS MARCA ALVAREZ, MODELO AM-4G-T, COLOR ARENA, MEDIDAS: 1.32 X 0.72 X 0.46 MTS. MANUELA ACREDITACION.</t>
  </si>
  <si>
    <t>I-450400016-00179-06</t>
  </si>
  <si>
    <t>ARCHIVERO DE METAL DE 4 GAVETAS MARCA ALVAREZ, MODELO AM-4G-T, COLOR ARENA, MEDIDAS: 1.32 X 0.72 X 0.46 MTS.  YOLANDA ACREDITACION.</t>
  </si>
  <si>
    <t>I-450400016-00180-06</t>
  </si>
  <si>
    <t>ARCHIVERO DE METAL DE 4 GAVETAS MARCA ALVAREZ, MODELO AM-4G-T, COLOR ARENA, MEDIDAS: 1.32 X 0.72 X 0.46 MTS.  SJ.</t>
  </si>
  <si>
    <t>90309</t>
  </si>
  <si>
    <t>0009</t>
  </si>
  <si>
    <t>I-450400016-00181-06</t>
  </si>
  <si>
    <t>ARCHIVERO DE METAL DE 4 GAVETAS MARCA ALVAREZ, MODELO AM-4G-T, COLOR ARENA, MEDIDAS: 1.32 X 0.72 X 0.46 MTS. SJ.</t>
  </si>
  <si>
    <t>I-450400016-00182-06</t>
  </si>
  <si>
    <t>ARCHIVERO DE METAL DE 4 GAVETAS MARCA ALVAREZ, MODELO AM-4G-T, COLOR ARENA, MEDIDAS: 1.32 X 0.72 X 0.46 MTS.    V</t>
  </si>
  <si>
    <t>I-450400016-00183-06</t>
  </si>
  <si>
    <t>ARCHIVERO DE METAL DE 4 GAVETAS MARCA ALVAREZ, MODELO AM-4G-T, COLOR ARENA, MEDIDAS: 1.32 X 0.72 X 0.46 MTS. ALE.  V</t>
  </si>
  <si>
    <t>I-450400016-00214-94</t>
  </si>
  <si>
    <t>ARCHIVERO METALICO DE 3 GAVETAS, COLOR BEIGE, MEDIDAS: 0.54 X 0.60 X 1.03 MTS.EN TAMAÑO OFICIO EXCELARIS.  SJ.</t>
  </si>
  <si>
    <t>19941022</t>
  </si>
  <si>
    <t>CENTRO PAPELERO DE TLAXCALA, S.A. DEC.V.</t>
  </si>
  <si>
    <t>762</t>
  </si>
  <si>
    <t>I-450400016-00215-94</t>
  </si>
  <si>
    <t>ARCHIVERO METALICO DE 3 GAVETAS, COLOR GRIS, MEDIDAS: 0.54 X 0.60 X 1.03 MTS.EN TAMAÑO OFICIO EXCELARIS.  JTO RENE ISR. V</t>
  </si>
  <si>
    <t>90430</t>
  </si>
  <si>
    <t>I-450400016-00216-94</t>
  </si>
  <si>
    <t>ARCHIVERO METALICO DE 3 GAVETAS, COLOR ARENA, MEDIDAS: 0.54 X 0.60 X 1.03 MTS.EN TAMAÑO OFICIO EXCELARIS. IRENE</t>
  </si>
  <si>
    <t>90438</t>
  </si>
  <si>
    <t>I-450400016-00217-94</t>
  </si>
  <si>
    <t>ARCHIVERO METALICO DE 3 GAVETAS, COLOR GRIS, MEDIDAS: 0.54 X 0.60 X 1.03 MTS.EN TAMAÑO OFICIO EXCELARIS. IRS.</t>
  </si>
  <si>
    <t>I-450400016-00219-94</t>
  </si>
  <si>
    <t>ARCHIVERO METALICO DE 3 GAVETAS, COLOR GRIS, MEDIDAS: 0.54 X 0.60 X 1.03 MTS.EN TAMAÑO OFICIO EXCELARIS.  ACREDITACION.</t>
  </si>
  <si>
    <t>CENTRO PAPELERO DE TLAXCALA, S.A DE C.V.</t>
  </si>
  <si>
    <t>I-450400016-00220-94</t>
  </si>
  <si>
    <t>ARCHIVERO METALICO DE 3 GAVETAS, COLOR GRIS, MEDIDAS: 0.68 X 0.50 X 91 MTS.EN TAMAÑO OFICIO EXCELARIS.  V</t>
  </si>
  <si>
    <t>90431</t>
  </si>
  <si>
    <t>013</t>
  </si>
  <si>
    <t>0003</t>
  </si>
  <si>
    <t>I-450400016-00221-94</t>
  </si>
  <si>
    <t>ARCHIVERO METALICO DE 3 GAVETAS, COLOR GRIS, MEDIDAS: 0.54 X.0.60 X 1.03 MTSEN TAMAÑO OFICIO EXCELARIS. PAULINA ADMINISTRACION.</t>
  </si>
  <si>
    <t>I-450400016-00222-94</t>
  </si>
  <si>
    <t>ARCHIVERO METALICO DE 3 GAVETAS, COLOR GRIS, MEDIDAS: 0.54 X 0.60 X 1.03 MTS.EN TAMAÑO OFICIO EXCELARIS.  ADMINISTRACION.</t>
  </si>
  <si>
    <t>I-450400016-00331-83</t>
  </si>
  <si>
    <t>ARCHIVERO METALICO DE 4 GAVETAS, COLOR HUESO, MEDIDAS: 0.45 X 0.74 X 1.34 MTS.V</t>
  </si>
  <si>
    <t>19831216</t>
  </si>
  <si>
    <t>EQUIPOS Y SISTEMAS OFICENTRO</t>
  </si>
  <si>
    <t>18380</t>
  </si>
  <si>
    <t>I-450400016-00697-82</t>
  </si>
  <si>
    <t>ARCHIVERO METALICO 3 GAVETAS COLOR CREMA MEDIDAS: 0.45 X 0.70 X 1.10 MTS. ACREDITACION.</t>
  </si>
  <si>
    <t>19820330</t>
  </si>
  <si>
    <t>MUEBLERIA NUEVA APAN, S. A.</t>
  </si>
  <si>
    <t>2255</t>
  </si>
  <si>
    <t>I-450400016-00698-82</t>
  </si>
  <si>
    <t>ARCHIVERO METALICO 3 GAVETAS, COLOR BEIGE, MEDIDAS: 0.45 X 0.72 X 1.06 MTS.  ACREDITACION.</t>
  </si>
  <si>
    <t>90162</t>
  </si>
  <si>
    <t>I-450400016-00699-82</t>
  </si>
  <si>
    <t>ARCHIVERO METALICO 3 GAVETAS, COLOR BEIGE, MEDIDAS:  0.46 X 0.71 X 1.06 MTS.INFORMATICA.</t>
  </si>
  <si>
    <t>MUEBLERIA NUEVA APAN, S.A.</t>
  </si>
  <si>
    <t>I-450400016-00700-82</t>
  </si>
  <si>
    <t>ARCHIVERO METALICO 3 GAVETAS, COLOR BEIGE, MEDIDAS: 0.46 X 0.71 X 1.06 MTS.  VISABEL INF.</t>
  </si>
  <si>
    <t>I-450400016-00701-82</t>
  </si>
  <si>
    <t>ARCHIVERO METALICO 3 GAVETAS, COLOR BEIGE, MEDIDAS: 0.45 X 0.70 X 1.10 MTS.BERENICE. V</t>
  </si>
  <si>
    <t>I-450400016-00702-82</t>
  </si>
  <si>
    <t>ARCHIVERO METALICO 3 GAVETAS, COLOR BEIGE, MEDIDAS: 0.46 X 0.71 X 1.06 MTS  ACREDITACION MANUELA.</t>
  </si>
  <si>
    <t>I-450400016-00703-82</t>
  </si>
  <si>
    <t>ARCHIVERO METALICO 3 GAVETAS, COLOR ARENA, MEDIDAS: 0.45 X 0.70 X 1.10 MTS.  SECRETARIA LEO.</t>
  </si>
  <si>
    <t>90207</t>
  </si>
  <si>
    <t>I-450400016-00704-82</t>
  </si>
  <si>
    <t>ARCHIVERO METALICO 3 GAVETAS, COLOR BEIGE, MEDIDAS: 0.72 X 0.46 X 1.06 MTS.ACREDITACION.</t>
  </si>
  <si>
    <t>I-450400016-00705-82</t>
  </si>
  <si>
    <t>ARCHIVERO METALICO 3 GAVETAS, COLOR BEIGE, MEDIDAS: 0.46 X 0.71 X 1.06 MTS. GISELA AREA DE TECNICOS DOCENTES.</t>
  </si>
  <si>
    <t>I-450400016-00706-82</t>
  </si>
  <si>
    <t>ARCHIVERO METALICO 3 GAVETAS, COLOR GRIS, MEDIDAS: 0.46 X 0.71 X 1.07 MTS.   V</t>
  </si>
  <si>
    <t>I-450400016-00707-82</t>
  </si>
  <si>
    <t>ARCHIVERO DE METAL 3 GAVETAS, COLOR ARENA, MEDIDAS: 0.47 X 0.71 X 1.06 MTS.ACREDITACION.</t>
  </si>
  <si>
    <t>I-450400016-00708-82</t>
  </si>
  <si>
    <t>ARCHIVERO METALICO 3 GAVETAS, COLOR BEIGE, MEDIDAS: 0.45 X 0.70 X 1.06 MTS.  V</t>
  </si>
  <si>
    <t>I-450400016-00709-82</t>
  </si>
  <si>
    <t>ARCHIVERO METALICO 4 GAVETAS, COLOR BEIGE, MEDIDAS: 0.47 X 0.71 X 1.32 MTS.  V</t>
  </si>
  <si>
    <t>I-450400046-00024-82</t>
  </si>
  <si>
    <t>CAJA FUERTE DE ACERO COLOR VERDE MEDIDAS: 0.51 X 0.50 X 1.51 MTS. IRENE</t>
  </si>
  <si>
    <t>2256</t>
  </si>
  <si>
    <t>I-450400076-00007-00</t>
  </si>
  <si>
    <t>CESTO METALICO PARA BASURA COLOR GRIS MEDIDAS: 0.33 x 0.19 x 0.30 MTS. SILVIA.</t>
  </si>
  <si>
    <t>20000515</t>
  </si>
  <si>
    <t>72</t>
  </si>
  <si>
    <t>I-450400076-00008-00</t>
  </si>
  <si>
    <t>CESTO METALICO PARA BASURA COLOR BEIGE MEDIDAS: 0.32 X 0.18 X 0.32 MTS. CRF.</t>
  </si>
  <si>
    <t>90432</t>
  </si>
  <si>
    <t>I-450400076-00009-00</t>
  </si>
  <si>
    <t>CESTO METALICO PARA BASURA COLOR GRIS MEDIDAS: 0.33 X 0.19 X 0.33 MTS. FRMCN.</t>
  </si>
  <si>
    <t>90381</t>
  </si>
  <si>
    <t>I-450400076-00010-00</t>
  </si>
  <si>
    <t>CESTO METALICO PARA BASURA COLOR GRIS MEDIDAS: 0.30 X 0.25 X 0.30 MTS. IING.JLV.</t>
  </si>
  <si>
    <t>90028</t>
  </si>
  <si>
    <t>I-450400076-00011-00</t>
  </si>
  <si>
    <t>CESTO METALICO PARA BASURA COLOR GRIS MEDIDAS: 0.33 X 0.19 X 0.31 MTS. IRENE</t>
  </si>
  <si>
    <t>I-450400076-00012-00</t>
  </si>
  <si>
    <t>CESTO METALICO PARA BASURA COLOR AMARILLO MEDIDAS: 0.32 X 0.17 X 0.32 MTS.  V</t>
  </si>
  <si>
    <t>10431</t>
  </si>
  <si>
    <t>I-450400076-00013-00</t>
  </si>
  <si>
    <t>CESTO METALICO PARA BASURA COLOR GRIS MEDIDAS: 0.33 X 0.19 X 0.30 MTS. MALE.</t>
  </si>
  <si>
    <t>90114</t>
  </si>
  <si>
    <t>I-450400076-00014-00</t>
  </si>
  <si>
    <t>CESTO METALICO PARA BASURA COLOR AMARILLO MEDIDAS: 0.32 x 0.17 x 0.32 MTS.JNH.</t>
  </si>
  <si>
    <t>10005</t>
  </si>
  <si>
    <t>I-450400076-00015-00</t>
  </si>
  <si>
    <t>CESTO METALICO PARA BASURA COLOR AMARILLO MEDIDAS: 0.32 X 0.18 X 0.32 MTS.   TECNICO DOCENTE MIGUEL PAREDES.</t>
  </si>
  <si>
    <t>90015</t>
  </si>
  <si>
    <t>I-450400076-00016-00</t>
  </si>
  <si>
    <t>CESTO METALICO PARA BASURA COLOR BEIGE MEDIDAS: 0.32 X 0.17 X 0.32 MTS.SECRETARIA  LEO. V.F.</t>
  </si>
  <si>
    <t>I-450400076-00017-00</t>
  </si>
  <si>
    <t>CESTO METALICO PARA BASURA COLOR AMARILLO MEDIDAS: 0.32 X 0.18 X 0.32 MTS.  VERIFICAR FISICAMENTE.</t>
  </si>
  <si>
    <t>I-450400076-00018-00</t>
  </si>
  <si>
    <t>CESTO METALICO PARA BASURA COLOR GRIS MEDIDAS: 0.33 x 0.19 x 0.30 MTS.BODEGA LIBROS.</t>
  </si>
  <si>
    <t>I-450400076-00018-03</t>
  </si>
  <si>
    <t>CESTO PARA BASURA DE METAL EN CALIBRE 20. EN COLOR ARENA. MEDIDAS: 0.29 X 0.18X 0.35 MTS. CRF.</t>
  </si>
  <si>
    <t>20031222</t>
  </si>
  <si>
    <t>MULTI-DISEÑO S.A. DE C.V.</t>
  </si>
  <si>
    <t>1854</t>
  </si>
  <si>
    <t>I-450400076-00019-00</t>
  </si>
  <si>
    <t>CESTO METALICO DE BASURA COLOR GRIS MEDIDAS: 0.33 X 0.19 X 0.30 MTS. VERIFICAR</t>
  </si>
  <si>
    <t>I-450400076-00020-00</t>
  </si>
  <si>
    <t>CESTO METALICO PARA BASURA COLOR ARENA MEDIDAS: 0.33 x 0.19 x 0.30 MTS.  29-08-00.</t>
  </si>
  <si>
    <t>I-450400076-00021-00</t>
  </si>
  <si>
    <t>CESTO METALICO PARA BASURA MARCA MATAESMA COLOR GRIS MEDIDAS: 0.30 x 0.20 x0.20 MTS.    V</t>
  </si>
  <si>
    <t>90413</t>
  </si>
  <si>
    <t>I-450400076-00022-00</t>
  </si>
  <si>
    <t>CESTO METALICO PARA BASURA COLOR ARENA MEDIDAS: 0.32 X 0.17 X 0.32 MTS.  V</t>
  </si>
  <si>
    <t>I-450400076-00023-00</t>
  </si>
  <si>
    <t>CESTO METALICO PARA BASURA COLOR GRIS MEDIDAS: 0.33 x 0.19 x 0.31 MTS. JTOLNCOBAJA</t>
  </si>
  <si>
    <t>I-450400076-00024-00</t>
  </si>
  <si>
    <t>CESTO METALICO PARA BASURA COLOR BEIGE MEDIDAS: 0.33 X 0.19 X 0.30 MTS. ENTREGADO PARA BAJA A INEA.</t>
  </si>
  <si>
    <t>I-450400076-00025-00</t>
  </si>
  <si>
    <t>CESTO METALICO PARA BASURA COLOR AMARILLO MEDIDAS: 0.33 X 0.17 X 0.31 MTS. SM</t>
  </si>
  <si>
    <t>I-450400076-00027-00</t>
  </si>
  <si>
    <t>CESTO METALICO PARA BASURA COLOR GRIS MEDIDAS: 0.33 X 0.19 X 0.31 MTS. ATQ.</t>
  </si>
  <si>
    <t>I-450400076-00028-00</t>
  </si>
  <si>
    <t>CESTO METALICO PARA BASURA COLOR GRIS MEDIDAS: 0.33 X 0.19 X 0.30 MTS.  ACREDITACION.</t>
  </si>
  <si>
    <t>I-450400076-00029-00</t>
  </si>
  <si>
    <t>CESTO METALICO PARA BASURA COLOR GRIS MEDIDAS: 0.33 x 0.19 x 0.31 MTS. VERIFICACION.</t>
  </si>
  <si>
    <t>I-450400076-00030-00</t>
  </si>
  <si>
    <t>ESTO METALICO PARA BASURA COLOR AMARILLO MEDIDAS: 0.32 X 0.18 X 0.32 MTS.ATQ.</t>
  </si>
  <si>
    <t>I-450400076-00031-00</t>
  </si>
  <si>
    <t>CESTO METALICO PARA BASURA COLOR AMARILLO MEDIDAS: 0.32 x 0.18 x 0.32 MTS.   V</t>
  </si>
  <si>
    <t>I-450400076-00032-00</t>
  </si>
  <si>
    <t>CESTO METALICO PARA BASURA COLOR AMARILLO MEDIDAS: 0.32 x 0.17 x 0.32 MTS.   V</t>
  </si>
  <si>
    <t>I-450400076-00033-00</t>
  </si>
  <si>
    <t>CESTO METALICO PARA BASURA COLOR GRIS MEDIDAS: 0.33 X 0.19 X 0.30 MTS. MAGDA SECRETARIA.</t>
  </si>
  <si>
    <t>I-450400076-00034-00</t>
  </si>
  <si>
    <t>CESTO METALICO PARA BASURA COLOR GRIS MEDIDAS: 0.32 x 0.17 X 0.32 MTS. ENTREGADO PARA BAJA A INEA.</t>
  </si>
  <si>
    <t>I-450400076-00035-00</t>
  </si>
  <si>
    <t>CESTO METALICO PARA BASURA COLOR ARENA MEDIDAS: 0.33 X 0.19 X 0.30 MTS. COORDINACION DE ZONA.</t>
  </si>
  <si>
    <t>I-450400076-00036-00</t>
  </si>
  <si>
    <t>CESTO METALICO PARA BASURA COLOR GRIS MEDIDAS: 0.30 X 0.19 X 0.30 MTS. ANTOPZ.</t>
  </si>
  <si>
    <t>90308</t>
  </si>
  <si>
    <t>I-450400076-00038-94</t>
  </si>
  <si>
    <t>CESTO METALICO PARA BASURA MARCA MATAESMA, COLOR GRIS MEDIDAS: 0.32 X 0.20 X0.30 MTS. ELS.</t>
  </si>
  <si>
    <t>19941024</t>
  </si>
  <si>
    <t>764</t>
  </si>
  <si>
    <t>90009</t>
  </si>
  <si>
    <t>I-450400076-00039-94</t>
  </si>
  <si>
    <t>CESTO METALICO PARA BASURA MARCA MATAESMA, COLOR GRIS MEDIDAS: 0.32 X 0.20 X0.30 MTS. VDH.</t>
  </si>
  <si>
    <t>90313</t>
  </si>
  <si>
    <t>I-450400076-00041-94</t>
  </si>
  <si>
    <t>CESTO METALICO PARA BASURA MARCA MATAESMA, COLOR GRIS MEDIDAS: 0.32 X 0.20 X0.30 MTS. JTOEDT.</t>
  </si>
  <si>
    <t>I-450400076-00042-94</t>
  </si>
  <si>
    <t>CESTO METALICO PARA BASURA MARCA MATAESMA COLOR AMARILLO MEDIDAS: 0.32 X 0.20X 0.30 MTS.      V</t>
  </si>
  <si>
    <t>I-450400076-00043-94</t>
  </si>
  <si>
    <t>CESTO METALICO PARA BASURA MARCA MATAESMA COLOR GRIS MEDIDAS: 0.32 X 0.20 X0.30 MTS.   IRS.</t>
  </si>
  <si>
    <t>I-450400088-00005-06</t>
  </si>
  <si>
    <t>CONSOLA CONMUTADOR NBX 3105ATTENDAT CONSOLE, MODELO 3C10405A, NUMERO DE SERIE:TEA97G72826C0.  RECP.</t>
  </si>
  <si>
    <t>20061130</t>
  </si>
  <si>
    <t>TECHNIDATA S.A. DE C.V.</t>
  </si>
  <si>
    <t>1653</t>
  </si>
  <si>
    <t>90002</t>
  </si>
  <si>
    <t>I-450400092-00010-05</t>
  </si>
  <si>
    <t>MUEBLE DELANTERO CON LAMINADO EN AMBAS CARAS COLOR BLANCO MATE, MARCA BEIBI, MODELO ESCOLAR, MEDIDAS: 1.20 X 0.42 X 0.70 MTS. VDH.</t>
  </si>
  <si>
    <t>PRODUCTOS BEIBI MUNDO, S.A. DE C.V.</t>
  </si>
  <si>
    <t>6356</t>
  </si>
  <si>
    <t>I-450400092-00034-82</t>
  </si>
  <si>
    <t>CREDENZA COLOR CAOBA PARA ESCRITORIO CON 2 ENTREPAÑOS, 3 CAJONES, 2 PUERTASCORREDIZAS MEDIDAS: 1.80 X 0.45 X 0.60 MTS. VM.</t>
  </si>
  <si>
    <t>2257</t>
  </si>
  <si>
    <t>I-450400092-00070-96</t>
  </si>
  <si>
    <t>CREDENZA DE METAL CON PATAS DE ESTRUCTURA TUBULAR, CROMADAS CON CUBIERTA ENIMITACION NOGAL, 1 ENTREPAÑO Y 2 PUERTAS DE VIDRIO CORREDIZAS MEDIDAS: 1.20 X0.40 x 0.75 MTS. RAMON</t>
  </si>
  <si>
    <t>SECRETARIA DE ENERGIA</t>
  </si>
  <si>
    <t>I-450400092-00082-96</t>
  </si>
  <si>
    <t>CREDENZA DE MADERA 2 PUERTAS ABATIBLES 1 ENTREPAÑO, MEDIDAS: 1.80 X 0.45 X0.75 MTS. ENTREGADO PARA BAJA A INEA.</t>
  </si>
  <si>
    <t>I-450400108-00023-05</t>
  </si>
  <si>
    <t>ENFRIADOR Y CALENTADOR DE AGUA MARCA PURESA, MODELO HC-500,NUMERO DE SERIE: 347331123. AREA DE TECNICOS DOCENTES.</t>
  </si>
  <si>
    <t>20051222</t>
  </si>
  <si>
    <t>PURE, S.A. DE C.V.</t>
  </si>
  <si>
    <t>47380 A</t>
  </si>
  <si>
    <t>I-450400108-00042-97</t>
  </si>
  <si>
    <t>ENFRIADOR Y CALENTADOR DE AGUA MARCA PURE, MODELO HC-300, MUEBLE FABRICADO ENLAMINA COLDROLLED ESMALTE BLANCO HORNEADO CON CONTROL DE AGUA FRIA Y CALIENTENUMERO DE SERIE: 32045417. BAJO LA ESCALERA.</t>
  </si>
  <si>
    <t>19980118</t>
  </si>
  <si>
    <t>CRACKS, S.A DE C.V.</t>
  </si>
  <si>
    <t>1107</t>
  </si>
  <si>
    <t>I-450400108-00044-97</t>
  </si>
  <si>
    <t>ENFRIADOR Y CALENTADOR DE AGUA MARCA PURE, MODELO HC-300, MUEBLE FABRICADO ENLAMINA COLDROLLED ESMALTE BLANCO HORNEADO CON CONTROL DE AGUA FRIA Y CALIENTENUMERO DE SERIE: 32045422. AREA DE TECNICOS DOCENTES.</t>
  </si>
  <si>
    <t>I-450400108-00105-07</t>
  </si>
  <si>
    <t>ENFRIADOR Y CALENTADOR DE AGUA (PARA OFICINA), MARCA GENERAL ELECTRIC, MODELOGXCF-04F, NUMERO DE SERIE: ST0706J02237. PASILLO.</t>
  </si>
  <si>
    <t>ABASTECEDORA RUGROS, S.A. DE C.V.</t>
  </si>
  <si>
    <t>1037</t>
  </si>
  <si>
    <t>I-450400108-00106-07</t>
  </si>
  <si>
    <t>ENFRIADOR Y CALENTADOR DE AGUA (PARA OFICINA), MARCA GENERAL ELECTRIC, MODELOGXCF-04F, NUMERO DE SERIE: ST0706J02224. YOLANDA ACREDITACION.</t>
  </si>
  <si>
    <t>I-450400108-00107-07</t>
  </si>
  <si>
    <t>ENFRIADOR Y CALENTADOR DE AGUA (PARA OFICINA), MARCA GENERAL ELECTRIC, MODELOGXCF-04F, NUMERO DE SERIE: ST0706J02232.   V</t>
  </si>
  <si>
    <t>I-450400108-00305-05</t>
  </si>
  <si>
    <t>ENFRIADOR Y CALENTADOR DE AGUA MARCA PURESA, MODELO HC-500,NUMERO DE SERIE: 347331328. ADMINISTRACION.</t>
  </si>
  <si>
    <t>47391 AL47394 A</t>
  </si>
  <si>
    <t>I-450400108-00306-05</t>
  </si>
  <si>
    <t>ENFRIADOR Y CALENTADOR DE AGUA MARCA PURESA, MODELO HC-500,NUMERO DE SERIE: 347331007.     V</t>
  </si>
  <si>
    <t>I-450400108-00308-05</t>
  </si>
  <si>
    <t>ENFRIADOR Y CALENTADOR DE AGUA MARCA PURESA, MODELO HC-500,NUMERO DE SERIE: 347331070. AREA DE TECNICOS DOCENTES.</t>
  </si>
  <si>
    <t>I-450400108-00309-05</t>
  </si>
  <si>
    <t>ENFRIADOR Y CALENTADOR DE AGUA MARCA PURESA, MODELO HC-500,NUMERO DE SERIE: 347331114. JUNTO AL BAÑO. descompuesto.</t>
  </si>
  <si>
    <t>90241</t>
  </si>
  <si>
    <t>010</t>
  </si>
  <si>
    <t>0008</t>
  </si>
  <si>
    <t>I-450400108-00310-05</t>
  </si>
  <si>
    <t>ENFRIADOR Y CALENTADOR DE AGUA MARCA PURESA, MODELO HC-500,NUMERO DE SERIE: 347331217.   V</t>
  </si>
  <si>
    <t>0041</t>
  </si>
  <si>
    <t>I-450400108-00310-06</t>
  </si>
  <si>
    <t>ENFRIADOR Y CALENTADOR DE AGUA MARCA KRYSTEL, MODELO EC-001, NUMERO DE SERIE:001753.EL.</t>
  </si>
  <si>
    <t>PROINDEQ, S.A. DE C.V.</t>
  </si>
  <si>
    <t>1943</t>
  </si>
  <si>
    <t>I-450400108-00311-05</t>
  </si>
  <si>
    <t>ENFRIADOR Y CALENTADOR DE AGUA MARCA PURESA, MODELO HC-500,NUMERO DE SERIE: 347331067. LDA.</t>
  </si>
  <si>
    <t>I-450400108-00311-06</t>
  </si>
  <si>
    <t>ENFRIADOR Y CALENTADOR DE AGUA MARCA KRYSTEL, MODELO EC-001, NUMERO DE SERIE:001754. ARATTLR.</t>
  </si>
  <si>
    <t>I-450400108-00312-05</t>
  </si>
  <si>
    <t>ENFRIADOR Y CALENTADOR DE AGUA MARCA PURESA, MODELO HC-500,NUMERO DE SERIE: 347331192. JUNTO SILVIA.</t>
  </si>
  <si>
    <t>I-450400108-00312-06</t>
  </si>
  <si>
    <t>ENFRIADOR Y CALENTADOR DE AGUA MARCA KRYSTEL, MODELO EC-001, NUMERO DE SERIE:001708.    V</t>
  </si>
  <si>
    <t>90434</t>
  </si>
  <si>
    <t>I-450400108-00313-06</t>
  </si>
  <si>
    <t>ENFRIADOR Y CALENTADOR DE AGUA MARCA KRYSTEL, MODELO EC-001, NUMERO DE SERIE:001757. VDH</t>
  </si>
  <si>
    <t>I-450400108-00314-06</t>
  </si>
  <si>
    <t>ENFRIADOR Y CALENTADOR DE AGUA MARCA KRYSTEL, MODELO EC-001, NUMERO DE SERIE:001758. JNHJTOTQ.</t>
  </si>
  <si>
    <t>I-450400108-00315-06</t>
  </si>
  <si>
    <t>ENFRIADOR Y CALENTADOR DE AGUA MARCA KRYSTEL, MODELO EC-001, NUMERO DE SERIE:001667. JTESO</t>
  </si>
  <si>
    <t>I-450400112-00004-06</t>
  </si>
  <si>
    <t>ENGARGOLADORA MARCA ZEBRA, MODELO 220, NUMERO DE SERIE: 1C-12665.     V</t>
  </si>
  <si>
    <t>OFICINAS Y ESCOLARES DE MEXICO, S.A. DEC.V.</t>
  </si>
  <si>
    <t>A 3020</t>
  </si>
  <si>
    <t>I-450400118-00029-82</t>
  </si>
  <si>
    <t>ENMICADORA LAMINADORA MARCA IDCARD, MODELO PACKIII, SIN NUMERO DE SERIE. ALE</t>
  </si>
  <si>
    <t>19820514</t>
  </si>
  <si>
    <t>IDENTIFICACION Y EQUIPOS S. A.</t>
  </si>
  <si>
    <t>1739</t>
  </si>
  <si>
    <t>I-450400120-00002-97</t>
  </si>
  <si>
    <t>ESCRITORIO SECRETARIAL METALICO CUBIERTA DE MADERA 1 PEDESTAL, 1 CAJON, 1GAVETA, MEDIDAS: 1.20 x 0.75 x 0.75 MTS. AREA DE TECNICOS DOCENTES.</t>
  </si>
  <si>
    <t>19970122</t>
  </si>
  <si>
    <t>38590/34</t>
  </si>
  <si>
    <t>I-450400120-00031-05</t>
  </si>
  <si>
    <t>ESCRITORIO INDIVIDUAL DE MADERA CON LAMINADO EN AMBAS CARAS COLOR BLANCO MATE,MARCA BEIBE, MODELO ESCOLAR, MEDIDAS: 0.60 X 0.45 X 0.70 MTS.     V</t>
  </si>
  <si>
    <t>6354</t>
  </si>
  <si>
    <t>I-450400120-00032-05</t>
  </si>
  <si>
    <t>ESCRITORIO INDIVIDUAL DE MADERA CON LAMINADO EN AMBAS CARAS COLOR BLANCO MATE,MARCA BEIBI, MODELO ESCOLAR, MEDIDAS: 0.60 X 0.45 X 0.70 MTS.    V</t>
  </si>
  <si>
    <t>I-450400120-00033-05</t>
  </si>
  <si>
    <t>ESCRITORIO INDIVIDUAL DE MADERA CON LAMINADO EN AMBAS CARAS COLOR BLANCO MATE,MARCA BEIBI, MODELO ESCOLAR, MEDIDAS: 0.60 X 0.45 X 0.70 MTS.     V</t>
  </si>
  <si>
    <t>I-450400120-00034-05</t>
  </si>
  <si>
    <t>I-450400120-00035-05</t>
  </si>
  <si>
    <t>ESCRITORIO INDIVIDUAL DE MADERA CON LAMINADO EN AMBAS CARAS COLOR BLANCO MATE,MARCA BEIBI, MODELO ESCOLAR, MEDIDAS: 0.60 X 0.45 X 0.70 MTS.      V</t>
  </si>
  <si>
    <t>I-450400120-00067-82</t>
  </si>
  <si>
    <t>ESCRITORIO EJECUTIVO DE MADERA CUBIERTA EN FORMAICA COLOR CAOBA, PATAS CROMADAS, 1 PEDESTAL, 2 CAJONES, 1 GAVETA, MEDIDAS: 1.52 X 0.91 X 0.76 MTS.     V</t>
  </si>
  <si>
    <t>MUEBLERIA NUEVA APAN S.A.</t>
  </si>
  <si>
    <t>0010</t>
  </si>
  <si>
    <t>I-450400120-00086-05</t>
  </si>
  <si>
    <t>ESCRITORIO DOBLE DE MADERA CON LAMINADO EN AMBAS CARAS COLOR BLANCO MATE, MARCA BEIBI, MODELO ESCOLAR, MEDIDAS: 1.20 X 0.45 X 0.70 MTS.  V</t>
  </si>
  <si>
    <t>6353</t>
  </si>
  <si>
    <t>I-450400120-00087-05</t>
  </si>
  <si>
    <t>ESCRITORIO DOBLE DE MADERA CON LAMINADO EN AMBAS CARAS COLOR BLANCO MATE, MARCA BEIBI, MODELO ESCOLAR, MEDIDAS: 1.20 X 0.45 X 0.70 MTS.      V</t>
  </si>
  <si>
    <t>I-450400120-00088-05</t>
  </si>
  <si>
    <t>I-450400120-00089-05</t>
  </si>
  <si>
    <t>ESCRITORIO DOBLE DE MADERA CON LAMINADO EN AMBAS CARAS COLOR BLANCO MATE, MARCA BEIBI, MODELO ESCOLAR, MEDIDAS: 1.20 X 0.45 X 0.70 MTS.    V</t>
  </si>
  <si>
    <t>I-450400120-00090-05</t>
  </si>
  <si>
    <t>ESCRITORIO DOBLE DE MADERA CON LAMINADO EN AMBAS CARAS COLOR BLANCO MATE, MARCA BEIBI, MODELO ESCOLAR, MEDIDAS: 1.20 X 0.45 X 0.70 MTS.       V</t>
  </si>
  <si>
    <t>I-450400122-00067-90</t>
  </si>
  <si>
    <t>ESCRITORIO SECRETARIAL DE MADERA CUBIERTA EN FORMAICA BASE CROMADA 1 PEDESTAL,1 CAJON, 1 GAVETA, MEDIDAS: 1.60 X 0.75 X 0.75 MTS. COLOR CAFE    VBAJA</t>
  </si>
  <si>
    <t>I-450400122-00068-90</t>
  </si>
  <si>
    <t>ESCRITORIO SECRETARIAL BASE CROMADA, COLOR CAFE DE 1 PEDESTAL, 1 CAJON,1 GAVETA, MEDIDAS: 1.60 X 0.75 X 0.75 MTS.</t>
  </si>
  <si>
    <t>90243</t>
  </si>
  <si>
    <t>I-450400122-00069-90</t>
  </si>
  <si>
    <t>ESCRITORIO SECRETARIAL DE MADERA COLOR CAFE BASE CROMADA CON 1 PEDESTAL, 1CAJON, 1 GAVETA, MEDIDAS: 1.60 X 0.75 X 0.75 MTS. ACREDITACION SILVIA.</t>
  </si>
  <si>
    <t>I-450400122-00091-94</t>
  </si>
  <si>
    <t>ESCRITORIO SECRETARIAL DE MADERA CUBIERTA EN MELAMINA 1 PEDESTAL, 1 CAJON,1 GAVETA, MEDIDAS: 1.40 X 0.75 X 0.75 MTS.     V</t>
  </si>
  <si>
    <t>I-450400122-00092-94</t>
  </si>
  <si>
    <t>ESCRITORIO SECRETARIAL DE MADERA CUBIERTA EN MELAMINA COLOR CAFE BASE CROMADACON I PEDESTAL, 1 CAJON, 1 GAVETA, MEDIDAS: 1.40 x 0.75 x 0.75 MTS. GAO.</t>
  </si>
  <si>
    <t>I-450400122-00093-94</t>
  </si>
  <si>
    <t>ESCRITORIO  SECRETARIAL  DE MADERA  CUBIERTA EN MELAMINA BASE CROMADA CON1 PEDESTAL, 1 CAJON, 1 GAVETA, MEDIDAS: 1.40 X 0.75 X 0.75 MTS.    V</t>
  </si>
  <si>
    <t>I-450400122-00094-94</t>
  </si>
  <si>
    <t>ESCRITORIO  SECRETARIAL  DE  MADERA  CUBIERTA  EN  MELAMINA COLOR CAFE CON 1PEDESTAL, 1 CAJON, 1 GAVETA, MEDIDAS: 1.40 X 0.75 x 0.75 MTS. RENE. V</t>
  </si>
  <si>
    <t>90193</t>
  </si>
  <si>
    <t>I-450400122-00096-94</t>
  </si>
  <si>
    <t>ESCRITORIO SECRETARIAL DE MADERA CUBIERTA EN MELAMINA COLOR CAFE BASE CROMADACON 1 PEDESTAL, 1 CAJON, 1 GAVETA, MEDIDAS: 1.40 x 0.71 x 0.75 MTS. TECNICO  DOCENTE ENRIQUETA NOLAZCO.</t>
  </si>
  <si>
    <t>90233</t>
  </si>
  <si>
    <t>I-450400122-00098-94</t>
  </si>
  <si>
    <t>ESCRITORIO SECRETARIAL DE MADERA CUBIERTA EN MELAMINA CON 1 PEDESTAL, 1 CAJON,1 GAVETA, MEDIDAS: 1.40 X 0.71 X 0.75 MTS. AREA DE TECNICO DOCENTE SOFIA ZEMPOALTECA.</t>
  </si>
  <si>
    <t>90377</t>
  </si>
  <si>
    <t>I-450400122-00099-94</t>
  </si>
  <si>
    <t>ESCRITORIO SECRETARIAL DE MADERA CUBIERTA EN MELAMINA COLOR CAFE 1 PEDESTAL,1 CAJON, 1 GAVETA, MEDIDAS: 1.60 X 0.75 X 0.75 MTS.  V</t>
  </si>
  <si>
    <t>90262</t>
  </si>
  <si>
    <t>I-450400122-00100-94</t>
  </si>
  <si>
    <t>ESCRITORIO  SECRETARIAL  DE  MADERA  CUBIERTA  EN  MELAMINA COLOR CAFE CON 1PEDESTAL, 1 CAJON, 1 GAVETA,  MEDIDAS: 1.40 x 0.75 x 0.75 MTS. EN TELA COLORCAFE.   V</t>
  </si>
  <si>
    <t>I-450400122-00455-99</t>
  </si>
  <si>
    <t>ESCRITORIO DE MADERA MARCA SARO, MODELO EN-02, CON 1 PEDESTAL, 2 CAJONES,MEDIDAS: 1.65 X 0.70 X 0.75 MTS. ENTREGADO PARA BAJA A INEA.</t>
  </si>
  <si>
    <t>I-450400122-00462-99</t>
  </si>
  <si>
    <t>ESCRITORIO DE MADERA MARCA SARO, MODELO EN-03 CON 1 PEDESTAL, 2 CAJONES,MEDIDAS: 1.65 X 0.70 X 0.75 MTS. ENTREGADO PARA BAJA A INEA.</t>
  </si>
  <si>
    <t>I-450400122-00486-08</t>
  </si>
  <si>
    <t>ESCRITORIO DE MADERA,MARCA NORVID, MODELO GENOVA ESPECIAL, CON 1 PEDESTAL,1 CAJON, UNA GAVETA, MEDIDAS: 1.50 X 0.60 X 0.75 MTS, COLOR CAOBA.MIGUEL PAREDES</t>
  </si>
  <si>
    <t>20081120</t>
  </si>
  <si>
    <t>NORVID, S.A. DE C.V.</t>
  </si>
  <si>
    <t>14546</t>
  </si>
  <si>
    <t>I-450400122-00487-08</t>
  </si>
  <si>
    <t>ESCRITORIO DE MADERA MARCA NORVID, MODELO GENOVA ESPECIAL, CON 1 PEDESTAL, 1 CAJON, UNA GAVETA, MEDIDAS: 1.50 X 0.60 X 0.75 MTS, COLOR CAOBA,</t>
  </si>
  <si>
    <t>NORVID, S.A DE C.V.</t>
  </si>
  <si>
    <t>I-450400122-00488-08</t>
  </si>
  <si>
    <t>ESCRITORIO DE MADERA MARCA NORVID, MODELO GENOVA ESPECIAL, CON 1 PEDESTAL, 1 CAJON, UNA GAVETA, MEDIDAS: 1.50 X 0.60 X 0.75 MTS, COLOR CAOBA.</t>
  </si>
  <si>
    <t>I-450400122-00489-08</t>
  </si>
  <si>
    <t>I-450400122-00490-08</t>
  </si>
  <si>
    <t>ESCRITORIO DE MADERA MARCA NORVID, MODELO GENOVA ESPECIAL, CON 1 PEDESTAL, 1 CAJON, UNA GAVETA, MEDIDAS: 1.50 X 0.60 X 0.75 MTS, COLOR CAOBA. SALA DE JUNTAS</t>
  </si>
  <si>
    <t>I-450400122-00491-08</t>
  </si>
  <si>
    <t>90435</t>
  </si>
  <si>
    <t>I-450400122-00492-08</t>
  </si>
  <si>
    <t>ESCRITORIO DE MADERA MARCA NORVID,MODELO GENOVA ESPECIAL, CON 1 PEDESTAL, 1 CAJON, UNA GAVETA, MEDIDAS: 1.50 X 0.60 X 0.75 MTS, COLOR CAOBA. PARA BAJA</t>
  </si>
  <si>
    <t>I-450400122-00493-08</t>
  </si>
  <si>
    <t>ESCRITORIO DE MADERA MARCA NORVID, MODELO GENOVA ESPECIAL, CON 1 PEDESTAL, 1 CAJON, UNA GAVETA, MEDIDAS: 1.50 X 0.60 X 0.75 MTS, COLOR CAOBA.  AREA DE TECNICOS DOCENTES.</t>
  </si>
  <si>
    <t>I-450400122-00494-08</t>
  </si>
  <si>
    <t>I-450400122-00495-08</t>
  </si>
  <si>
    <t>ESCRITORIO DE MADERA MARCA NORVID, MODELO GENOVA ESPECIAL, CON 1 PEDESTAL, 1 CAJON, UNA GAVETA, MEDIDAS: 1.50 X 0.60 X 0.75 MTS, COLOR CAOBA. A.T.D. MA. FRANCISCA.</t>
  </si>
  <si>
    <t>14548</t>
  </si>
  <si>
    <t>I-450400122-00496-08</t>
  </si>
  <si>
    <t>ESCRITORIO DE MADERA MARCA NORVID, MODELO GENOVA ESPECIAL, CON 1 PEDESTAL, 1 CAJON, UNA GAVETA, MEDIDAS: 1.50 X 0.60 X 0.75 MTS, COLOR CAOBA. PRESTAMO DE C.Z.</t>
  </si>
  <si>
    <t>I-450400122-00497-08</t>
  </si>
  <si>
    <t>ESCRITORIO DE MADERA MARCA NORVID, MODELO GENOVA ESPECIAL, CON 1 PEDESTAL, 1 CAJON, UNA GAVETA, MEDIDAS: 1.50 X 0.60 X 0.75, COLOR CAOBA.  VDH.</t>
  </si>
  <si>
    <t>I-450400124-00024-01</t>
  </si>
  <si>
    <t>ESCRITORIO SECRETARIAL METALICO CUBIERTA DE FORMAICA, 1 GAVETA, 1 PEDESTAL,1 CAJON, COLOR BEIGE, MEDIDAS: 1.17 X 0.91 X 0.76 MTS. AREA DE TECNICOS DOCENTES.</t>
  </si>
  <si>
    <t>105</t>
  </si>
  <si>
    <t>I-450400124-00028-00</t>
  </si>
  <si>
    <t>ESCRITORIO SECRETARIAL METALICO CUBIERTA DE FORMAICA 1 PEDESTAL 2 CAJONES, 1GAVETA MEDIDAS: 1.20 X 0.75 X 0.74 MTS.  BAJA   PENDIENTE. NGT.</t>
  </si>
  <si>
    <t>R</t>
  </si>
  <si>
    <t>I-450400124-00029-00</t>
  </si>
  <si>
    <t>ESCRITORIO METALICO CUBIERTA DE FORMAICA DE 1 PEDESTAL, 1 CAJON, UNA GAVETAMEDIDAS: 1.20 X 0.70 X 0.74 MTS. ACREDITACION.</t>
  </si>
  <si>
    <t>I-450400124-00035-95</t>
  </si>
  <si>
    <t>ESCRITORIO SECRETARIAL METALICO CON UN PEDESTAL, 1 CAJON, UNA GAVETA, CUBIERTADE FORMAICA COLOR CAFE MEDIDAS: 1.20 X 0.60 X 0.76 MTS. ANOP.</t>
  </si>
  <si>
    <t>19950720</t>
  </si>
  <si>
    <t>MUEBLERIA EMPORIO</t>
  </si>
  <si>
    <t>0142</t>
  </si>
  <si>
    <t>I-450400124-00036-95</t>
  </si>
  <si>
    <t>ESCRITORIO SECRETARIAL METALICO CUBIERTA DE FORMAICA 1 PEDESTAL, 1 CAJON, UNAGAVETA MEDIDAS: 1.20 X 0.70 X 0.76 MTS. LT.</t>
  </si>
  <si>
    <t>19950817</t>
  </si>
  <si>
    <t>ESTANTERIA LULY (MARIA GABRIELA ROSASASTORGA)</t>
  </si>
  <si>
    <t>101</t>
  </si>
  <si>
    <t>I-450400124-00037-95</t>
  </si>
  <si>
    <t>ESCRITORIO SECRETARIAL METALICO CUBIERTA DE FORMAICA 1 PEDESTAL, 1 CAJON, 1GAVETA MEDIDAS: 1.20 X 0.70 X 0.76 MTS. PRESTAMO PLAZA SAN MIGUEL.</t>
  </si>
  <si>
    <t>I-450400124-00038-95</t>
  </si>
  <si>
    <t>ESCRITORIO SECRETARIAL METALICO CUBIERTA DE FORMAICA I PEDESTAL, I CAJON, 1GAVETA MEDIDAS: 1.20 X 0.70 X 0.76 MTS.  AREA DE TECNICOS DOCENTES REYES.</t>
  </si>
  <si>
    <t>I-450400124-00126-07</t>
  </si>
  <si>
    <t>ESCRITORIO DE METAL COLOR ARENA CON CUBIERTA DE MADERA COLOR CAOBA, MARCA PRODUCTOS METALICOS LA PIEDAD, MODELO MP-ES15 CON 1 PEDESTAL, 1 CAJON, 1 GAVETA, MEDIDAS: 1.50 X 0.75 X 0.76 MTS. ANGELES RECEPCION.</t>
  </si>
  <si>
    <t>359</t>
  </si>
  <si>
    <t>I-450400124-00127-07</t>
  </si>
  <si>
    <t>ESCRITORIO DE METAL COLOR ARENA CON CUBIERTA DE MADERA COLOR CAOBA, MARCA PRODUCTOS METALICOS LA PIEDAD, MODELO MP-ES15 CON 1 PEDESTAL, 1 CAJON, 1 GAVETA, MEDIDAS: 1.50 X 0.75 X 0.76 MTS. FABIOLA.</t>
  </si>
  <si>
    <t>I-450400124-00128-07</t>
  </si>
  <si>
    <t>ESCRITORIO DE METAL COLOR ARENA CON CUBIERTA DE MADERA COLOR CAOBA, MARCA PRODUCTOS METALICOS LA PIEDAD, MODELO MP-ES15 CON 1 PEDESTAL, 1 CAJON, 1 GAVETA, MEDIDAS: 1.50 X 0.75 X 0.76 MTS.   V</t>
  </si>
  <si>
    <t>90333</t>
  </si>
  <si>
    <t>I-450400124-00129-07</t>
  </si>
  <si>
    <t>I-450400124-00196-00</t>
  </si>
  <si>
    <t>ESCRITORIO SECRETARIAL METALICO CUBIERTA DE FORMAICA COLOR CAFE, UN PEDESTAL,UN CAJON, UNA GAVETA, MEDIDAS: 1.20 X 0.75 X 0.70 MTS.  V</t>
  </si>
  <si>
    <t>ACTA USO, GOCE POSESION NO.97</t>
  </si>
  <si>
    <t>ACTA NO.97</t>
  </si>
  <si>
    <t>I-450400124-00410-06</t>
  </si>
  <si>
    <t>ESCRITORIO DE METAL CON CUBIERTA DE MADERA MARCA WOODS, MODELO ESCM-150 CON 1PEDESTAL, 1 CAJON, 1 GAVETA, MEDIDAS: 1.50 X 0.75 X 0.75. LRL.</t>
  </si>
  <si>
    <t>WOODS MUEBLES PARA OFICINA, S.A.</t>
  </si>
  <si>
    <t>26121</t>
  </si>
  <si>
    <t>90440</t>
  </si>
  <si>
    <t>I-450400124-00411-06</t>
  </si>
  <si>
    <t>ESCRITORIO DE METAL CON CUBIERTA DE MADERA MARCA WOODS, MODELO ESCM-150 CON 1PEDESTAL, 1 CAJON, 1 GAVETA, MEDIDAS: 1.50 X 0.75 X 0.75. JGE.</t>
  </si>
  <si>
    <t>90317</t>
  </si>
  <si>
    <t>I-450400124-00412-06</t>
  </si>
  <si>
    <t>ESCRITORIO DE METAL CON CUBIERTA DE MADERA MARCA WOODS, MODELO ESCM-150 CON 1PEDESTAL, 1 CAJON, 1 GAVETA, MEDIDAS: 1.50 X 0.75 X 0.75. ADMINISTRACION.</t>
  </si>
  <si>
    <t>I-450400124-00413-06</t>
  </si>
  <si>
    <t>ESCRITORIO DE METAL CON CUBIERTA DE MADERA MARCA WOODS, MODELO ESCM-150 CON 1PEDESTAL, 1 CAJON, 1 GAVETA, MEDIDAS: 1.50 X 0.75 X 0.75. BEATRIZ LEON PLANEACION.</t>
  </si>
  <si>
    <t>26107</t>
  </si>
  <si>
    <t>I-450400124-00414-06</t>
  </si>
  <si>
    <t>ESCRITORIO DE METAL CON CUBIERTA DE MADERA MARCA WOODS, MODELO ESCM-150 CON 1PEDESTAL, 1 CAJON, 1 GAVETA, MEDIDAS: 1.50 X 0.75 X 0.75. JUAN MANUEL.</t>
  </si>
  <si>
    <t>I-450400124-00415-06</t>
  </si>
  <si>
    <t>ESCRITORIO DE METAL CON CUBIERTA DE MADERA MARCA WOODS, MODELO ESCM-150 CON 1PEDESTAL, 1 CAJON, 1 GAVETA, MEDIDAS: 1.50 X 0.75 X 0.75.  V</t>
  </si>
  <si>
    <t>I-450400124-00562-06</t>
  </si>
  <si>
    <t>ESCRITORIO DE METAL CON CUBIERTA DE MADERA MARCA WOODS, MODELO ESCM-150 CON 1PEDESTAL, 1 CAJON, 1 GAVETA, MEDIDAS: 1.50 X 0.75 X 0.75 MTS. AREA DE TECNICOSDOCENTES.</t>
  </si>
  <si>
    <t>20061219</t>
  </si>
  <si>
    <t>26283</t>
  </si>
  <si>
    <t>I-450400124-00563-06</t>
  </si>
  <si>
    <t>ESCRITORIO DE METAL CON CUBIERTA DE MADERA MARCA WOODS, MODELO ESCM-150 CON 1PEDESTAL, 1 CAJON, 1 GAVETA, MEDIDAS: 1.50 X 0.75 X 0.75 MTS. TECNICOS DOCENTES.</t>
  </si>
  <si>
    <t>I-450400124-00564-06</t>
  </si>
  <si>
    <t>ESCRITORIO DE METAL CON CUBIERTA DE MADERA MARCA WOODS, MODELO ESCM-150 CON 1PEDESTAL, 1 CAJON, 1 GAVETA, MEDIDAS: 1.50 X 0.75 X 0.75 MTS.    V</t>
  </si>
  <si>
    <t>I-450400124-00565-06</t>
  </si>
  <si>
    <t>ESCRITORIO DE METAL CON CUBIERTA DE MADERA MARCA WOODS, MODELO ESCM-150 CON 1PEDESTAL, 1 CAJON, 1 GAVETA, MEDIDAS: 1.50 X 0.75 X 0.75 MTS. TECNICO DOCENTEGUADALUPE FLORES.</t>
  </si>
  <si>
    <t>90399</t>
  </si>
  <si>
    <t>I-450400124-00566-06</t>
  </si>
  <si>
    <t>ESCRITORIO DE METAL CON CUBIERTA DE MADERA MARCA WOODS, MODELO ESCM-150 CON 1PEDESTAL, 1 CAJON, 1 GAVETA, MEDIDAS: 1.50 X 0.75 X 0.75 MTS.  CUAPIAXTLA.PRESTAMO DE LA COORDINACION.</t>
  </si>
  <si>
    <t>008</t>
  </si>
  <si>
    <t>0022</t>
  </si>
  <si>
    <t>I-450400124-00567-06</t>
  </si>
  <si>
    <t>ESCRITORIO DE METAL CON CUBIERTA DE MADERA MARCA WOODS, MODELO ESCM-150 CON 1PEDESTAL, 1 CAJON, 1 GAVETA, MEDIDAS: 1.50 X 0.75 X 0.75 MTS. AREA DE TECNICOSDOCENTES INES.</t>
  </si>
  <si>
    <t>I-450400124-00568-06</t>
  </si>
  <si>
    <t>ESCRITORIO DE METAL CON CUBIERTA DE MADERA MARCA WOODS, MODELO ESCM-150 CON 1PEDESTAL, 1 CAJON, 1 GAVETA, MEDIDAS: 1.50 X 0.75 X 0.75 MTS. COORDINADOR DE ZONA.</t>
  </si>
  <si>
    <t>I-450400124-00569-06</t>
  </si>
  <si>
    <t>ESCRITORIO DE METAL CON CUBIERTA DE MADERA MARCA WOODS, MODELO ESCM-150 CON 1PEDESTAL, 1 CAJON, 1 GAVETA, MEDIDAS: 1.50 X 0.75 X 0.75 MTS. FLZP. V</t>
  </si>
  <si>
    <t>I-450400124-00570-06</t>
  </si>
  <si>
    <t>ESCRITORIO DE METAL CON CUBIERTA DE MADERA MARCA WOODS, MODELO ESCM-150 CON 1PEDESTAL, 1 CAJON, 1 GAVETA, MEDIDAS: 1.50 X 0.75 X 0.75 MTS. GHR.</t>
  </si>
  <si>
    <t>90253</t>
  </si>
  <si>
    <t>I-450400124-00812-82</t>
  </si>
  <si>
    <t>ESCRITORIO SECRETARIAL METALICO CUBIERTA DE FORMAICA COLOR BEIGE 1 PEDESTAL2 CAJONES 1 GAVETA MEDIDAS: 1.17 x 0.91 x 0.76 MTS.    V</t>
  </si>
  <si>
    <t>2254</t>
  </si>
  <si>
    <t>I-450400124-00814-82</t>
  </si>
  <si>
    <t>ESCRITORIO SECRETARIAL METALICO CUBIERTA EN FORMAICA DE 1 PEDESTAL, 2 CAJONES,1 GAVETA COLOR BEIGE MEDIDAS: 1.20 x 0.70 x 0.75 MTS. TECNICO DOCENTE ERNESTOCABRERA.</t>
  </si>
  <si>
    <t>90300</t>
  </si>
  <si>
    <t>I-450400124-00815-82</t>
  </si>
  <si>
    <t>ESCRITORIO SECRETARIAL METALICO CUBIERTA EN FORMAICA 1 PEDESTAL, 2 CAJONES,1 GAVETA COLOR BEIGE MEDIDAS: 1.20 X 0.70 X 0.75 MTS. JORGE CRUZ.</t>
  </si>
  <si>
    <t>I-450400124-00816-82</t>
  </si>
  <si>
    <t>ESCRITORIO SECRETARIAL METALICO CUBIERTA DE FORMAICA 1 PEDESTAL, 2 CAJONES, 1GAVETA COLOR BEIGE MEDIDAS: 1.20 x 0.70 x 0.75 MTS. AREA DE TECNICOS DOCENTES.</t>
  </si>
  <si>
    <t>I-450400124-00817-82</t>
  </si>
  <si>
    <t>ESCRITORIO SECRETARIAL METALICO CUBIERTA EN FORMAICA DE 1 PEDESTAL, 2 CAJONES,1 GAVETA, COLOR BEIGE MEDIDAS: 1.20 x 0.70 x 0.75 MTS.  FLORENCIA MENDEZ AVILA</t>
  </si>
  <si>
    <t>90378</t>
  </si>
  <si>
    <t>I-450400124-00818-82</t>
  </si>
  <si>
    <t>ESCRITORIO SECRETARIAL METALICO CUBIERTA EN FORMAICA DE 1 PEDESTAL, 2 CAJONES,1 GAVETA, COLOR BEIGE MEDIDAS: 1.20 x 0.70 x 0.75 MTS. TECNICOS DOCENTES.</t>
  </si>
  <si>
    <t>I-450400124-00821-82</t>
  </si>
  <si>
    <t>ESCRITORIO SECRETARIAL METALICO CUBIERTA DE FORMAICA COLOR BEIGE 1 PEDESTAL 1CAJON 1 GAVETA MEDIDAS: 1.20 x 0.70 X 0.75 MTS. ACREDITACION OBDULIA.</t>
  </si>
  <si>
    <t>90211</t>
  </si>
  <si>
    <t>I-450400124-00822-82</t>
  </si>
  <si>
    <t>ESCRITORIO EJECUTIVO METALICO CUBIERTA DE FORMAICA COLOR BEIGE 1 PEDESTAL 1CAJON, 1 GAVETA MEDIDAS: 1.20 x 0.70 x 0.75 MTS.  V</t>
  </si>
  <si>
    <t>I-450400124-00823-82</t>
  </si>
  <si>
    <t>ESCRITORIO SECRETARIAL METALICO CUBIERTA DE FORMAICA 1 PEDESTAL 2 CAJONES 1GAVETA COLOR BEIGE MEDIDAS: 1.20 x 0.70 x 0.75 MTS. DEYSI ACREDITACION.</t>
  </si>
  <si>
    <t>I-450400124-00824-82</t>
  </si>
  <si>
    <t>ESCRITORIO SECRETARIAL METALICO CUBIERTA EN FORMAICA DE 1 PEDESTAL, 2 CAJONES,1 GAVETA COLOR BEIGE MEDIDAS: 1.20 X 0.70 X 0.75 MTS. TECNICO DOCENTE JOSE LUIS HERNANDEZ.</t>
  </si>
  <si>
    <t>90167</t>
  </si>
  <si>
    <t>I-450400124-00825-82</t>
  </si>
  <si>
    <t>ESCRITORIO SECRETARIAL METALICO CUBIERTA EN FORMAICA DE 1 PEDESTAL, 2 CAJONES1 GAVETA COLOR BEIGE MEDIDAS: 1.20 X 0.70 X 0.75 MTS. AREA DE TECNICOS DOCENTES.</t>
  </si>
  <si>
    <t>I-450400124-00827-82</t>
  </si>
  <si>
    <t>ESCRITORIO SECRETARIAL METALICO CUBIERTA DE FORMAICA DE 1 PEDESTAL, 2 CAJONES,1 GAVETA COLOR BEIGE MEDIDAS: 1.14 X 0.74 X 0.74 MTS. AREA DE TECNICOS DOCENTES.</t>
  </si>
  <si>
    <t>I-450400124-00828-82</t>
  </si>
  <si>
    <t>ESCRITORIO SECRETARIAL METALICO CUBIERTA DE FORMAICA CON MESA LATERAL 1 PEDES-TAL, 2 CAJONES, 1 GAVETA COLOR BEIGE MEDIDAS: 1.53 X 0.76 X 0.75 MTS. SECRETARIA PILAR.</t>
  </si>
  <si>
    <t>90212</t>
  </si>
  <si>
    <t>I-450400124-00830-82</t>
  </si>
  <si>
    <t>ESCRITORIO SECRETARIAL METALICO CUBIERTA DE FORMAICA COLOR BEIGE 1 PEDESTAL 2CAJONES 1 GAVETA MEDIDAS: 1.20 x 0.75 x 0.74 MTS. TECNICO DOCENTE MARIA OLIVIAVAZQUEZ.</t>
  </si>
  <si>
    <t>90359</t>
  </si>
  <si>
    <t>I-450400124-00831-82</t>
  </si>
  <si>
    <t>ESCRITORIO EJECUTIVO METALICO CUBIERTA DE FORMAICA 1 PEDESTAL, 2 CAJONES, 1GAVETA CON MESA LATERAL MEDIDAS: 1.52 X 0.76 X 0.75 MTS. MAGDA SECRETARIA.</t>
  </si>
  <si>
    <t>I-450400124-00832-82</t>
  </si>
  <si>
    <t>ESCRITORIO  EJECUTIVO  METALICO  CUBIERTA  DE  FORMAICA 1 PEDESTAL 2 CAJONES,1 GAVETA MEDIDAS: 1.20 x 0.75 x 0.74 MTS. ACREDITACION OBDULIA.</t>
  </si>
  <si>
    <t>I-450400124-00833-82</t>
  </si>
  <si>
    <t>ESCRITORIO  EJECUTIVO  METALICO  CUBIERTA  DE FORMAICA 1 PEDESTAL, 2 CAJONES,1 GAVETA COLOR BEIGE MEDIDAS: 1.52 X 0.74 X 0.75 MTS. ADMINISTRACION JORGE MONTIEL.</t>
  </si>
  <si>
    <t>I-450400124-00834-82</t>
  </si>
  <si>
    <t>ESCRITORIO  SECRETARIAL  METALICO, CUBIERTA  EN  FORMAICA  COLOR  BEIGE  DE 1PEDESTAL, 2 CAJONES, UNA GAVETA MEDIDAS: 1.50 x 0.75 x 0.73 MTS. JESUS HERNANDEZ AREA DE TECNICOS DOCENTES.</t>
  </si>
  <si>
    <t>I-450400124-00835-82</t>
  </si>
  <si>
    <t>ESCRITORIO  EJECUTIVO  METALICO  CUBIERTA  DE FORMAICA 1 PEDESTAL, 2 CAJONES,1 GAVETA COLOR BEIGE MEDIDAS: 1.52 X 0.91 X 0.76 MTS.  V</t>
  </si>
  <si>
    <t>I-450400124-00836-82</t>
  </si>
  <si>
    <t>ESCRITORIO SECRETARIAL METALICO CUBIERTA DE FORMAICA CON MESA LATERAL EN COLORBEIGE DE 1 PEDESTAL, 2 CAJONES, UNA GAVETA MEDIDAS: 1.52 X 0.75 X 0.76 MTS. TECNICOS DOCENTES.</t>
  </si>
  <si>
    <t>2554</t>
  </si>
  <si>
    <t>I-450400124-00837-82</t>
  </si>
  <si>
    <t>ESCRITORIO EJECUTIVO METALICO CUBIERTA DE FORMAICA COLOR BEIGE 2 PEDESTALES4 CAJONES, 2 GAVETAS MEDIDAS: 1.53 X 0.76 X 0.75 MTS.  AREA DE TECNICOS DOCENTES.</t>
  </si>
  <si>
    <t>I-450400124-00838-82</t>
  </si>
  <si>
    <t>ESCRITORIO EJECUTIVO METALICO CUBIERTA DE FOMAICA COLOR BEIGE 2 PEDESTALES 5CAJONES 1 GAVETA MEDIDAS: 1.52 X 0.75 X 0.74 MTS. AREA DE TECNICOS DOCENTES.</t>
  </si>
  <si>
    <t>I-450400124-00839-82</t>
  </si>
  <si>
    <t>ESCRITORIO EJECUTIVO METALICO CUBIERTA DE FORMAICA 2 PEDESTALES 2 CAJONES 1 GAVETA COLOR BEIGE MEDIDAS: 1.52 x 0.76 x 0.75 MTS. R. MATERIALES FERNANDO.</t>
  </si>
  <si>
    <t>I-450400124-00840-82</t>
  </si>
  <si>
    <t>ESCRITORIO EJECUTIVO METALICO CUBIERTA DE FORMAICA COLOR BEIGE 2 PEDESTALES 4CAJONES, 1 GAVETA, MEDIDAS: 1.80 x 0.90 x 0.73 MTS. AREA DE TECNICOS DOCENTES.</t>
  </si>
  <si>
    <t>I-450400124-00841-82</t>
  </si>
  <si>
    <t>ESCRITORIO EJECUTIVO METALICO CUBIERTA DE FORMAICA COLOR BEIGE 2 PEDESTALES 5CAJONES 1 GAVETA MEDIDAS: 1.80 x 0.90 x 0.74 MTS. ENTREGADO PARA BAJA A INEA.</t>
  </si>
  <si>
    <t>I-450400124-00842-82</t>
  </si>
  <si>
    <t>ESCRITORIO SECRETARIAL METALICO CUBIERTA DE FORMAICA COLOR BEIGE 2 PEDESTALES5 CAJONES 1 GAVETA MEDIDAS: 1.83 x 0.91 x 1.76 MTS.  ADMINISTRATIVO RAUL.</t>
  </si>
  <si>
    <t>90203</t>
  </si>
  <si>
    <t>I-450400126-00032-06</t>
  </si>
  <si>
    <t>ESTANTE ANAQUEL TIPO ESQUELETO MARCA RYLAMSA, MODELO A3-903020-R7 CON 4 POSTESMETALICOS DE 2.20 MTS. EN CALIBRE 14 Y 7 CHAROLAS DE 0.90 X 0.30 MTS. EN COLOR ARENA.  ACREDITACION.</t>
  </si>
  <si>
    <t>20061017</t>
  </si>
  <si>
    <t>RACKS Y LAMINADOS DE MEXICO, S.A. DE C.V.</t>
  </si>
  <si>
    <t>021</t>
  </si>
  <si>
    <t>I-450400126-00033-06</t>
  </si>
  <si>
    <t>ESTANTE ANAQUEL TIPO ESQUELETO MARCA RYLAMSA, MODELO A3-903020-R7 CON 4 POSTESMETALICOS DE 2.20 MTS. EN CALIBRE 14 Y 7 CHAROLAS DE 0.90 X 0.30 MTS. EN COLOR ARENA. BODEGA DE LIBROS.</t>
  </si>
  <si>
    <t>I-450400126-00034-06</t>
  </si>
  <si>
    <t>ESTANTE ANAQUEL TIPO ESQUELETO MARCA RYLAMSA, MODELO A3-903020-R7 CON 4 POSTESMETALICOS DE 2.20 MTS. EN CALIBRE 14 Y 7 CHAROLAS DE 0.90 X 0.30 MTS. EN COLOR ARENA. ACREDITACION MANUELA.</t>
  </si>
  <si>
    <t>I-450400126-00035-06</t>
  </si>
  <si>
    <t>ESTANTE ANAQUEL TIPO ESQUELETO MARCA RYLAMSA, MODELO A3-903020-R7 CON 4 POSTESMETALICOS DE 2.20 MTS. EN CALIBRE 14 Y 7 CHAROLAS DE 0.90 X 0.30 MTS. EN COLOR ARENA. YOLANDA ACREDITACION.</t>
  </si>
  <si>
    <t>I-450400126-00036-06</t>
  </si>
  <si>
    <t>ESTANTE ANAQUEL TIPO ESQUELETO MARCA RYLAMSA, MODELO A3-903020-R7 CON 4 POSTESMETALICOS DE 2.20 MTS. EN CALIBRE 14 Y 7 CHAROLAS DE 0.90 X 0.30 MTS. EN COLOR ARENA. TENANCINGO.</t>
  </si>
  <si>
    <t>I-450400126-00065-02</t>
  </si>
  <si>
    <t>ESTANTE ANAQUEL TIPO ESQUELETO CON 7 ENTREPAÑOS 2 PUERTAS ABATIBLES MEDIDAS:0.20 X 0.90 X 1.50 MTS. CON POSTES CALIBRE 14" EN COLOR BLANCO.             V</t>
  </si>
  <si>
    <t>20020218</t>
  </si>
  <si>
    <t>ACTA  CIRCUNSTANCIADA</t>
  </si>
  <si>
    <t>08</t>
  </si>
  <si>
    <t>0043</t>
  </si>
  <si>
    <t>I-450400126-00066-02</t>
  </si>
  <si>
    <t>ESTANTE ANAQUEL TIPO ESQUELETO CON 7 ENTREPAÑOS 2 PUERTAS ABATIBLES MEDIDAS:0.20 X 0.90 X 1.50 MTS. CON POSTES CALIBRE 14" EN COLOR BLANCO.V</t>
  </si>
  <si>
    <t>0044</t>
  </si>
  <si>
    <t>I-450400126-00067-02</t>
  </si>
  <si>
    <t>ESTANTE ANAQUEL TIPO ESQUELETO CON 7 ENTREPAÑOS 2 PUERTAS ABATIBLES MEDIDAS:0.20 X 0.90 X 1.50 MTS. CON POSTES CALIBRE 14" EN COLOR BLANCO.              V</t>
  </si>
  <si>
    <t>018</t>
  </si>
  <si>
    <t>0045</t>
  </si>
  <si>
    <t>I-450400126-00068-02</t>
  </si>
  <si>
    <t>ESTANTE ANAQUEL TIPO ESQUELETO CON 7 ENTREPAÑOS 2 PUERTAS ABATIBLES MEDIDAS:0.20 X 0.90 X 1.50 MTS. CON POSTES CALIBRE 14" EN COLOR BLANCO.  V</t>
  </si>
  <si>
    <t>0018</t>
  </si>
  <si>
    <t>I-450400126-00069-02</t>
  </si>
  <si>
    <t>ESTANTE ANAQUEL TIPO ESQUELETO CON 7 ENTREPAÑOS 2 PUERTAS ABATIBLES MEDIDAS:0.20 X 0.90 X 1.50 MTS. CON POSTES CALIBRE 14" EN COLOR BLANCO.     V</t>
  </si>
  <si>
    <t>0035</t>
  </si>
  <si>
    <t>I-450400126-00100-07</t>
  </si>
  <si>
    <t>ANAQUEL MOVIL LIBRERO UNIVERSAL ABIERRTO MARCA MULTISISTEMAS, MODELO ANAQUEL LIBRERO SIN PUERTAS, CON 7 ENTREPAÑOS Y CUBRE POLVO, MEDIDAS: 0.93 X 0.32 X 2.10 MTS.</t>
  </si>
  <si>
    <t>20071017</t>
  </si>
  <si>
    <t>MULTISISTEMAS, S.A. DE C.V.</t>
  </si>
  <si>
    <t>7108</t>
  </si>
  <si>
    <t>I-450400126-00166-07</t>
  </si>
  <si>
    <t>ANAQUEL MOVIL ABIERTO PARA MEDIATECA MARCA MULTISISTEMAS, MODELO ANAQUEL PARAMEDIATECA SIN PUERTAS CON 7 ENTREPAÑOS, MEDIDAS: 0.93 X 0.32 X 2.10 MTS.</t>
  </si>
  <si>
    <t>7110</t>
  </si>
  <si>
    <t>I-450400126-00348-06</t>
  </si>
  <si>
    <t>ESTANTE ANAQUEL MOVIL LIBRERO UNIVERSAL ABIERTO MARCA DIANA MODELO ESPECIAL, MEDIDA: 0.93 X 0.32 X 2.10 MTS.           V</t>
  </si>
  <si>
    <t>20061123</t>
  </si>
  <si>
    <t>SUMINISTROS LARY, S.A. DE C.V.</t>
  </si>
  <si>
    <t>1011</t>
  </si>
  <si>
    <t>0031</t>
  </si>
  <si>
    <t>I-450400126-00396-06</t>
  </si>
  <si>
    <t>ESTANTE ANAQUEL MOVIL LIBRERO UNIVERSAL ABIERTO MARCA DIANA MODELO ESPECIAL, MEDIDA: 0.93 X 0.32 X 2.10 MTS.      V</t>
  </si>
  <si>
    <t>045</t>
  </si>
  <si>
    <t>0033</t>
  </si>
  <si>
    <t>I-450400126-00397-06</t>
  </si>
  <si>
    <t>0034</t>
  </si>
  <si>
    <t>I-450400126-00398-06</t>
  </si>
  <si>
    <t>ESTANTE ANAQUEL MOVIL LIBRERO UNIVERSAL ABIERTO MARCA DIANA MODELO ESPECIAL, MEDIDA: 0.93 X 0.32 X 2.10 MTS.         V</t>
  </si>
  <si>
    <t>0039</t>
  </si>
  <si>
    <t>I-450400126-00399-06</t>
  </si>
  <si>
    <t>ESTANTE ANAQUEL MOVIL LIBRERO UNIVERSAL ABIERTO MARCA DIANA MODELO ESPECIAL, MEDIDA: 0.93 X 0.32 X 2.10 MTS.     V</t>
  </si>
  <si>
    <t>015</t>
  </si>
  <si>
    <t>0040</t>
  </si>
  <si>
    <t>I-450400126-00581-06</t>
  </si>
  <si>
    <t>ESTANTE ANAQUEL MOVIL ABIERTO PARA MEDIATECA, MARCA DIANA MODELO ESPECIAL, MEDIDAS: 0.92 X 0.32 X 2.10 MTS.        V</t>
  </si>
  <si>
    <t>1014</t>
  </si>
  <si>
    <t>I-450400126-00629-06</t>
  </si>
  <si>
    <t>ESTANTE ANAQUEL MOVIL ABIERTO PARA MEDIATECA, MARCA DIANA MODELO ESPECIAL, MEDIDAS: 0.92 X 0.32 X 2.10 MTS.             V</t>
  </si>
  <si>
    <t>1013</t>
  </si>
  <si>
    <t>I-450400126-00630-06</t>
  </si>
  <si>
    <t>I-450400126-00631-06</t>
  </si>
  <si>
    <t>I-450400126-00632-06</t>
  </si>
  <si>
    <t>ESTANTE ANAQUEL MOVIL ABIERTO PARA MEDIATECA, MARCA DIANA MODELO ESPECIAL, MEDIDAS: 0.92 X 0.32 X 2.10 MTS.           V</t>
  </si>
  <si>
    <t>I-450400146-00008-05</t>
  </si>
  <si>
    <t>GABINETE CERRADO LIBRERO CON 3 ENTREPAÑOS CON LAMINADO EN AMBAS CARAS COLOR BLANCO MATE, MARCA BEIBI, MODELO ESCOLAR, MEDIDAS: 1.20 X 0.42 X 0.70 MTS. VDH.</t>
  </si>
  <si>
    <t>6355</t>
  </si>
  <si>
    <t>I-450400146-00039-09</t>
  </si>
  <si>
    <t>GABINETE MARCA COMTEL, MODELO PDVAG180GU, CON DOS PUERTAS FRONTALES, CUATRO ENTREPAÑOS INTERCAMBIABLES, 0.90 X 0.45 X 1.80 MTS.</t>
  </si>
  <si>
    <t>20100217</t>
  </si>
  <si>
    <t>SALIDA DE ALMACEN CENTRAL</t>
  </si>
  <si>
    <t>800</t>
  </si>
  <si>
    <t>003</t>
  </si>
  <si>
    <t>0017</t>
  </si>
  <si>
    <t>I-450400146-00040-09</t>
  </si>
  <si>
    <t>I-450400146-00095-09</t>
  </si>
  <si>
    <t>GABINETE MARCA, COMTEL MODELO PDVAG180GU, CON DOS PUERTAS FRONTALES, CUATRO ENTREPAÑOS INTERCAMBIABLES, 0.90 X 0.45 X 1.80 MTS. S/N.</t>
  </si>
  <si>
    <t>1266</t>
  </si>
  <si>
    <t>011</t>
  </si>
  <si>
    <t>0016</t>
  </si>
  <si>
    <t>I-450400146-00096-09</t>
  </si>
  <si>
    <t>I-450400146-00097-09</t>
  </si>
  <si>
    <t>GABINETE MARCA COMTEL, MODELO PDVAG180GU, CON DOS PUERTAS FRONTALES, CUATRO ENTREPAÑOS INTERCAMBIABLES, MEDIDAS: 0.90 X 0.45 X 1.80MTS. S/N.</t>
  </si>
  <si>
    <t>1267</t>
  </si>
  <si>
    <t>016</t>
  </si>
  <si>
    <t>0024</t>
  </si>
  <si>
    <t>I-450400146-00098-09</t>
  </si>
  <si>
    <t>I-450400146-00099-09</t>
  </si>
  <si>
    <t>1268</t>
  </si>
  <si>
    <t>0029</t>
  </si>
  <si>
    <t>I-450400146-00100-09</t>
  </si>
  <si>
    <t>I-450400146-00109-08</t>
  </si>
  <si>
    <t>GABINETE ARCHIVERO ARMADO CON DOS PUERTAS FRONTALES, CUATRO ENTREPAÑOS INTERCAMBIABLES, FABRICADO EN LAMINA ROLADA CALIBRE 22 Y 24, MARCA COMTEL, MODELO PDVAG180GU, MEDIDAS: 0.90 X 0.45 X 1.80 MTS.  V</t>
  </si>
  <si>
    <t>DITELCOM, S.A. DE C.V.</t>
  </si>
  <si>
    <t>0824</t>
  </si>
  <si>
    <t>039</t>
  </si>
  <si>
    <t>0015</t>
  </si>
  <si>
    <t>I-450400146-00110-08</t>
  </si>
  <si>
    <t>I-450400146-00111-08</t>
  </si>
  <si>
    <t>GABINETE ARCHIVERO ARMADO CON DOS PUERTAS FRONTALES, CUATRO ENTREPAÑOS INTERCAMBIABLES, FABRICADO EN LAMINA ROLADA CALIBRE 22 Y 24, MARCA COMTEL, MODELO PDVAG180GU, MEDIDAS: 0.90 X 0.45 X 1.80 MTS. UBR</t>
  </si>
  <si>
    <t>007</t>
  </si>
  <si>
    <t>0023</t>
  </si>
  <si>
    <t>I-450400146-00112-08</t>
  </si>
  <si>
    <t>GABINETE ARCHIVERO ARMADO CON DOS PUERTAS FRONTALES, CUATRO ENTREPAÑOS INTERCAMBIABLES, FABRICADO EN LAMINA ROLADA CALIBRE 22 Y 24, MARCA COMTEL, MODELO PDVAG180GU, MEDIDAS: 0.90 X 0.45 X 1.80 MTS. SALON DIF.</t>
  </si>
  <si>
    <t>I-450400146-00113-08</t>
  </si>
  <si>
    <t>GABINETE ARCHIVERO ARMADO CON DOS PUERTAS FRONTALES, CUATRO ENTREPAÑOS INTERCAMBIABLES, FABRICADO EN LAMINA ROLADA CALIBRE 22 Y 24, MARCA COMTEL, MODELO PDVAG180GU, MEDIDAS: 0.90 X 0.45 X 1.80 MTS.         V</t>
  </si>
  <si>
    <t>028</t>
  </si>
  <si>
    <t>0042</t>
  </si>
  <si>
    <t>I-450400146-00114-08</t>
  </si>
  <si>
    <t>GABINETE ARCHIVERO ARMADO CON DOS PUERTAS FRONTALES, CUATRO ENTREPAÑOS INTERCAMBIABLES, FABRICADO EN LAMINA ROLADA CALIBRE 22 Y 24, MARCA COMTEL, MODELO PDVAG180GU, MEDIDAS: 0.90 X 0.45 X 1.80 MTS.           V</t>
  </si>
  <si>
    <t>I-450400146-00149-82</t>
  </si>
  <si>
    <t>GABINETE UNIVERSAL METALICO COLOR BEIGE MEDIDAS: 1.80 x 0.90 x 0.50 MTS.V</t>
  </si>
  <si>
    <t>MUEBLERIA NUEVA APAN S. A.</t>
  </si>
  <si>
    <t>I-450400146-00150-82</t>
  </si>
  <si>
    <t>GABINETE UNIVERSAL METALICO COLOR BEIGE CON 4 ENTREPAÑOS MEDIDAS: 0.90 X 0.50X 1.80.  YAZMIN</t>
  </si>
  <si>
    <t>90370</t>
  </si>
  <si>
    <t>I-450400146-00151-82</t>
  </si>
  <si>
    <t>GABINETE UNIVERSAL METALICO COLOR BEIGE MEDIDAS: 1.80 x 0.90 x 0.50 MTS.  ACREDITACION OBDULIA.</t>
  </si>
  <si>
    <t>I-450400148-00001-94</t>
  </si>
  <si>
    <t>GAVETA PARA KARDEX DE MADERA MARCA PURESA BARNIZADA EN COLOR NATURAL MEDIDAS:}.45 X 0.55 X 0.17 MTS. MEDIA CARTA. ROBO.</t>
  </si>
  <si>
    <t>CENTRO PAPELERO DE TLAXCALA S.A. DE C.V.</t>
  </si>
  <si>
    <t>I-450400148-00002-94</t>
  </si>
  <si>
    <t>GAVETA PARA KARDEX CON 2 CAJONES MARCA PURESA BARNIZADO EN COLOR NATURALMEDIDAS: 0.45 x 0.55 x 0.17 MTS. MEDIA CARTA.  V</t>
  </si>
  <si>
    <t>I-450400148-00003-94</t>
  </si>
  <si>
    <t>I-450400148-00004-94</t>
  </si>
  <si>
    <t>GAVETA PARA KARDEX DE MADERA MARCA PURESA BARNIZADA EN COLOR NATURALMEDIDAS: 0.45 X 0.55 X 0.17 MTS. MEDIA CARTA. ACREDITACION.</t>
  </si>
  <si>
    <t>I-450400148-00005-94</t>
  </si>
  <si>
    <t>GAVETA PARA KARDEX DE MADERA MARCA PURESA BARNIZADA EN COLOR NATURALMEDIDAS: 0.45 X 0.55 X 0.17 MTS. MEDIA CARTA.  ACREDITACION.</t>
  </si>
  <si>
    <t>I-450400170-00007-06</t>
  </si>
  <si>
    <t>LIBRERO DE MADERA MARCA POLIARTE, SIN MODELO, RESPALDO FABRICADO EN AGLOMERADO, FORRADO CON LAMINADO PLASTICO EN COLOR NOGAL, CON UN ENTREPAÑO FIJO, MEDIDAS: 1.30 X 0.90 X 0.32 MTS.  GCM</t>
  </si>
  <si>
    <t>COMERCIO Y EQUIPO, S.A. DE C.V.</t>
  </si>
  <si>
    <t>2002</t>
  </si>
  <si>
    <t>I-450400170-00008-06</t>
  </si>
  <si>
    <t>LIBRERO DE MADERA MARCA POLIARTE, SIN MODELO, RESPALDO FABRICADO EN AGLOMERADO, FORRADO CON LAMINADO PLASTICO EN COLOR NOGAL, CON UN ENTREPAÑO FIJO, MEDIDAS: 1.30 X 0.90 X 0.32 MTS. GMX</t>
  </si>
  <si>
    <t>I-450400170-00013-95</t>
  </si>
  <si>
    <t>LIBRERO RUSTICO DE MADERA (HECHIZO) BARNIZADO EN COLOR NATURAL 5 ENTREPAÑOSMEDIDAS: 1.00 X 0.29 X 0.80 MTS. JNH.</t>
  </si>
  <si>
    <t>I-450400170-00014-95</t>
  </si>
  <si>
    <t>LIBRERO DE MADERA (HECHIZO) 4 ENTREPAÑOS BARNIZADO EN COLOR NATURAL MEDIDAS:3.50 X 0.25 X 2.30 MTS. VERIFICAR FISICAMENTE.</t>
  </si>
  <si>
    <t>I-450400170-00015-95</t>
  </si>
  <si>
    <t>LIBRERO DE MADERA CON 5 ENTREPAÑOS MEDIDAS: 0.70 X 0.30 X 1.70 MTS. BARNIZADOEN COLOR NATURAL. LRL.</t>
  </si>
  <si>
    <t>I-450400170-00029-96</t>
  </si>
  <si>
    <t>LIBRERO DE MADERA 3 ENTREPAÑOS REVESTIDO DE LAMINADO BARNIZADO PLASTICO ENCOLOR NOGAL MEDIDAS: 1.00 X 0.50 X 1.80 MTS.  ISR. V</t>
  </si>
  <si>
    <t>19961223</t>
  </si>
  <si>
    <t>GRUPO PRYAMO S. A. DE C. V.</t>
  </si>
  <si>
    <t>1243</t>
  </si>
  <si>
    <t>I-450400174-00002-95</t>
  </si>
  <si>
    <t>LOCKER METALICO COLOR ARENA DE 3 ENTREPAÑOS MEDIDAS: 1.56 X 0.75 X 0.75 MTS.RCPCN.</t>
  </si>
  <si>
    <t>I-450400174-00006-90</t>
  </si>
  <si>
    <t>CASILLERO METALICO DOS COMPARTIMIENTOS SIN MARCA, MODELO 1672 COLOR GRIS MEDI-DAS: 0.45 X 0.45 X 1.70 MTS. BL.</t>
  </si>
  <si>
    <t>PRODUCTOS METALICOS S. A. DE C. V.</t>
  </si>
  <si>
    <t>5043</t>
  </si>
  <si>
    <t>I-450400174-00007-90</t>
  </si>
  <si>
    <t>CASILLERO METALICO DOS COMPARTIMENTOS, MODELO 1672 COLOR GRIS MEDIDAS: 0.45 X0.45 x 1.70 MTS. BL.</t>
  </si>
  <si>
    <t>I-450400174-00008-90</t>
  </si>
  <si>
    <t>CASILLERO METALICO DOS COMPARTIMIENTOS MODELO 1672 COLOR GRIS MEDIDAS: 0.45 X0.45 X 1.70 MTS. BL.</t>
  </si>
  <si>
    <t>90379</t>
  </si>
  <si>
    <t>I-450400174-00009-90</t>
  </si>
  <si>
    <t>CASILLERO METALICO DOS COMPARTIMENTOS, MODELO-1672 COLOR GRIS MEDIDAS: 0.45 X0.45 x 1.70 MTS.  V</t>
  </si>
  <si>
    <t>I-450400180-00001-00</t>
  </si>
  <si>
    <t>MAQUINA CALCULADORA ELECTRICA MARCA OLIVETTI MODELO LOGOS 49 NUMERO DE SERIE:160441. ENTREGADO PARA BAJA A INEA.</t>
  </si>
  <si>
    <t>I-450400180-00001-97</t>
  </si>
  <si>
    <t>MAQUINA CALCULADORA ELECTRICA MARCA UNDERWOOD MODELO 131-I NUMERO DE SERIE: 522078.   JLB. V</t>
  </si>
  <si>
    <t>I-450400180-00003-00</t>
  </si>
  <si>
    <t>MAQUINA CALCULADORA ELECTRICA MARCA OLIVETTI LOGOS 49 NUMERO DE SERIE: 160971.ENTREGADO PARA BAJA A INEA.</t>
  </si>
  <si>
    <t>I-450400180-00043-95</t>
  </si>
  <si>
    <t>MAQUINA CALCULADORA ELECTRICA MARCA OLIVETTI MODELO LOGOS 382 NUMERO DE SERIE:445590 COLOR GRIS.     V</t>
  </si>
  <si>
    <t>INESPO (J. MOISES RODRIGUEZ SANCHEZ)</t>
  </si>
  <si>
    <t>0211</t>
  </si>
  <si>
    <t>I-450400180-00044-95</t>
  </si>
  <si>
    <t>MAQUINA CALCULADORA ELECTRICA MARCA OLIVETTI, MODELO LOGOS 382 CON NUMERO DESERIE: 445593 COLOR GRIS. ENTREGADO PARA BAJA A INEA.</t>
  </si>
  <si>
    <t>I-450400180-00050-95</t>
  </si>
  <si>
    <t>MAQUINA CALCULADORA ELECTRICA MARCA TEXAS INSTRUMENTS MODELO TI-5630, NUMERODE SERIE: 0046482, COLOR ARENA. ENTREGADO PARA BAJA A INEA.</t>
  </si>
  <si>
    <t>INESPO</t>
  </si>
  <si>
    <t>0246</t>
  </si>
  <si>
    <t>I-450400180-00051-95</t>
  </si>
  <si>
    <t>MAQUINA CALCULADORA ELECTRICA MARCA TEXAS INSTRUMENT MODELO T1-5630 NUMERO DESERIE: 0006303.   V</t>
  </si>
  <si>
    <t>I-450400180-00079-92</t>
  </si>
  <si>
    <t>MAQUINA CALCULADORA ELECTRONICA MARCA VICTOR DE 12 DIGITOS, MODELO 1460 NUMERODE SERIE: 0292-A0001460.    V</t>
  </si>
  <si>
    <t>19920922</t>
  </si>
  <si>
    <t>755</t>
  </si>
  <si>
    <t>10107</t>
  </si>
  <si>
    <t>I-450400180-00082-92</t>
  </si>
  <si>
    <t>MAQUINA CALCULADORA ELECTRONICA MARCA VICTOR DE 12 DIGITOS, MODELO 1460 NUMERODE SERIE: A292A0005202. CH.</t>
  </si>
  <si>
    <t>I-450400180-00083-92</t>
  </si>
  <si>
    <t>MAQUINA CALCULADORA ELECTRICA MARCA VICTOR DE 12 DIGITOS MODELO 1460 NUMERO DESERIE: A0005201 COLOR GRIS. IRENE.</t>
  </si>
  <si>
    <t>I-450400180-00087-02</t>
  </si>
  <si>
    <t>MAQUINA CALCULADORA ELECTRICA MARCA VICTOR, MODELO 1208, NUMERO DE SERIE:01HD2931. ENTREGADO PARA BAJA A INEA.</t>
  </si>
  <si>
    <t>DISTRIBUIDORA ARVIJO, S.A. DE C.V.</t>
  </si>
  <si>
    <t>8118</t>
  </si>
  <si>
    <t>I-450400180-00089-90</t>
  </si>
  <si>
    <t>MAQUINA CALCULADORA ELECTRICA MARCA OLYMPIA MODELO CPD-3224 NUMERO DE SERIE: 720246692 COLOR ARENA. ENTREGADO PARA BAJA A INEA.</t>
  </si>
  <si>
    <t>19900418</t>
  </si>
  <si>
    <t>OLYMPIA DE MEXICO S.A. DE C.V.</t>
  </si>
  <si>
    <t>2561</t>
  </si>
  <si>
    <t>I-450400180-00091-90</t>
  </si>
  <si>
    <t>MAQUINA CALCULADORA ELECTRICA MARCA OLYMPIA MODELO CPD-3224, NUMERO DE SERIE:720246690 COLOR ARENA.  ACREDITACION, VF.</t>
  </si>
  <si>
    <t>I-450400180-00092-90</t>
  </si>
  <si>
    <t>MAQUINA CALCULADORA ELECTRONICA MARCA OLYMPIA MODELO CPD-3224 COLOR ARENA NUMERO DE SERIE: 720246689. ENTREGADO PARA BAJA A INEA.</t>
  </si>
  <si>
    <t>OLYMPIA DE MEXICO S. A. DE C. V.</t>
  </si>
  <si>
    <t>I-450400180-00096-90</t>
  </si>
  <si>
    <t>MAQUINA CALCULADORA ELECTRONICA MARCA OLYMPIA COLOR ARENA MODELO CPD-3224NUMERO DE SERIE: 720246678. IRS.</t>
  </si>
  <si>
    <t>I-450400180-00100-90</t>
  </si>
  <si>
    <t>MAQUINA CALCULADORA ELECTRICA MARCA OLYMPIA MODELO CPD 3224 NUMERO DE SERIE:720260608 COLOR ARENA. VERIFICAR.</t>
  </si>
  <si>
    <t>19900724</t>
  </si>
  <si>
    <t>3765</t>
  </si>
  <si>
    <t>I-450400180-00112-97</t>
  </si>
  <si>
    <t>MAQUINA CALCULADORA ELECTRONICA MARCA OLYMPIA MODELO CPD-3534 SISTEMA DE IMPRESION Y PANTALLA LUMINOSA CON CAPACIDAD DE 12 DIGITOS NUMERO DE SERIE: 737266036. ENTREGADO PARA BAJA A INEA.</t>
  </si>
  <si>
    <t>19971218</t>
  </si>
  <si>
    <t>M1300</t>
  </si>
  <si>
    <t>I-450400180-00235-83</t>
  </si>
  <si>
    <t>MAQUINA CALCULADORA ELECTRICA MARCA OLYMPIA MODELO CPD 3214 NUMERO DE SERIE: 744060532. ADMINISTRACION.</t>
  </si>
  <si>
    <t>I-450400180-00314-82</t>
  </si>
  <si>
    <t>MAQUINA CALCULADORA ELECTRICA MARCA OLYMPIA MODELO CPD-6211 NUMERO DE SERIE: 315264.</t>
  </si>
  <si>
    <t>16114</t>
  </si>
  <si>
    <t>I-450400180-00359-94</t>
  </si>
  <si>
    <t>MAQUINA CALCULADORA ELECTRICA MARCA OLIVETTI MODELO LOGOS 381 NUMERO SERIE: 00302964 COLOR NEGRO.      V</t>
  </si>
  <si>
    <t>I-450400180-00361-94</t>
  </si>
  <si>
    <t>MAQUINA CALCULADORA ELECTRICA MARCA OLIVETTI MODELO 381 NUMERO DE SERIE: 0302857 COLOR NEGRO.  ADMINISTRACION.</t>
  </si>
  <si>
    <t>I-450400180-00362-94</t>
  </si>
  <si>
    <t>MAQUINA DE CALCULADORA ELECTRICA MARCA OLIVETTI MODELO 381 NUMERO DE SERIE:0302592. COORDINACION DE ZONA. ENTREGADO PARA BAJA EN INEA.</t>
  </si>
  <si>
    <t>I-450400196-00010-00</t>
  </si>
  <si>
    <t>MAQUINA DE ESCRIBIR ELECTRICA MARCA IBM MODELO 82-C NUMERO DE SERIE: 78-2071771. ENTREGADO PARA BAJA A INEA.</t>
  </si>
  <si>
    <t>I-450400206-00021-92</t>
  </si>
  <si>
    <t>MAQUINA DE ESCRIBIR ELECTRONICA MARCA IBM MODELO 6781-0II NUMERO DE SERIE: 11VHR22. IRENE.</t>
  </si>
  <si>
    <t>I-450400208-00068-94</t>
  </si>
  <si>
    <t>MAQUINA DE ESCRIBIR ELECTRONICA MARCA OLYMPIA MODELO CONFORTYPE MD CON MEMORIAEN PANTALLA NUMERO DE SERIE: 81-0377055 COLOR ARENA.    V</t>
  </si>
  <si>
    <t>19941017</t>
  </si>
  <si>
    <t>CENTRO PAPELERO DE TLAXCALA S.A DE C.V.</t>
  </si>
  <si>
    <t>751</t>
  </si>
  <si>
    <t>I-450400208-00069-94</t>
  </si>
  <si>
    <t>MAQUINA DE ESCRIBIR ELECTRONICA MARCA OLYMPIA MODELO COMFORTYPE MD, NUMERO DESERIE: 81-0397147 CON MEMORIA EN PANTALLA COLOR ARENA.    V</t>
  </si>
  <si>
    <t>I-450400208-00070-94</t>
  </si>
  <si>
    <t>MAQUINA DE ESCRIBIR ELECTRONICA MARCA OLYMPIA MODELO COMFORTYPE, NUMERO DE SERIE: 81-0397308 COLOR ARENA. M. ANG.</t>
  </si>
  <si>
    <t>90149</t>
  </si>
  <si>
    <t>I-450400208-00071-94</t>
  </si>
  <si>
    <t>MAQUINA DE ESCRIBIR ELECTRONICA MARCA OLYMPIA MODELO COMFOTYPE MD CON MEMORIAEN PANTALLA NUMERO DE SERIE: 81-0377056 COLOR ARENA. SECRETARIA LEO.</t>
  </si>
  <si>
    <t>I-450400208-00071-97</t>
  </si>
  <si>
    <t>MAQUINA DE ESCRIBIR ELECTRONICA PROGRAMABLE, MARCA OLYMPIA, MODELO CONFORTYPE,VELOCIDAD DE IMPRESION 20 CARACTERES POR SEGUNDO, CORRECCION ORTOGRAFICA AUTO-MATICA, DIC. DE 150,SERIE: 0481903. ENTREGADO PARA BAJA A INEA.</t>
  </si>
  <si>
    <t>I-450400208-00072-94</t>
  </si>
  <si>
    <t>MAQUINA DE ESCRIBIR ELECTRONICA MARCA OLYMPIA MODELO CONFORTYPE CON MEMORIA ENPANTALLA NUMERO DE SERIE: 81-0374134 COLOR ARENA. SECRETARIA PILAR.</t>
  </si>
  <si>
    <t>I-450400208-00074-94</t>
  </si>
  <si>
    <t>MAQUINA DE ESCRIBIR ELECTRICA MARCA OLYMPIA MODELO COMFORTYPE NUMERO DE SERIE:0368702 COLOR ARENA PROGRAMABLE CON MEMORIA EN PANTALLA.MPT.</t>
  </si>
  <si>
    <t>90346</t>
  </si>
  <si>
    <t>I-450400210-00308-82</t>
  </si>
  <si>
    <t>MAQUINA DE ESCRIBIR MECANICA MARCA OLYMPIA MODELO D 56-3 NUMERO DE SERIE: M8-5096482 CARRO GRANDE. SECRETARIA LEO.</t>
  </si>
  <si>
    <t>I-450400228-00003-12</t>
  </si>
  <si>
    <t>MESA RETANGULAR FABRICADA CON ESTRUCTURA CROMADA DE TUBO CUADRADO DE 1/12"  CROMADA, CUBIERTA SUPERIOR DE MADERA INDUSTRIALIZADA,FORRADA CON PLASTICO LAMINADO EN COLOR ENCINO OSCURO DE 16 MM DE ESPESOR, MEDIDAS: 1.50 X 0.75 X 0.75 MTS.</t>
  </si>
  <si>
    <t>CORPORATIVO DE SERVICIOS NACIONALES LARO, S.A. DE C.V.</t>
  </si>
  <si>
    <t>FMX-115</t>
  </si>
  <si>
    <t>I-450400230-00001-97</t>
  </si>
  <si>
    <t>MESA RUSTICA DE MADERA (HECHIZO) MEDIDAS: 0.90 x 0.60 x 0.80 MTS.AZOTEA.</t>
  </si>
  <si>
    <t>I-450400230-00020-06</t>
  </si>
  <si>
    <t>MESA PARA IMPRESORA, MARCA VON HAUCKE, MODELO UNISPACE CON ESTRUCTURA DELAMINA ROLADA EN COLOR NEGRO Y CUBIERTA DE MADERA AGLOMERADA EN COLOR GRIS,MEDIDAS: 0.75 X 0.60 X 0.75 MTS.         V</t>
  </si>
  <si>
    <t>AP. ELECTROMECANICOS VON HAUCKE, S.A. DEC.V.</t>
  </si>
  <si>
    <t>51239</t>
  </si>
  <si>
    <t>I-450400230-00020-09</t>
  </si>
  <si>
    <t>MESA PARA IMPRESORA, MARCA WOODS, MEDIDAS: 0.75 X 0.60 X 0.75MTS.</t>
  </si>
  <si>
    <t>I-450400230-00021-06</t>
  </si>
  <si>
    <t>MESA PARA IMPRESORA, MARCA VON HAUCKE, MODELO UNISPACE CON ESTRUCTURA DELAMINA ROLADA EN COLOR NEGRO Y CUBIERTA DE MADERA AGLOMERADA EN COLOR GRIS,MEDIDAS: 0.75 X 0.60 X 0.75 MTS.          V</t>
  </si>
  <si>
    <t>I-450400230-00022-06</t>
  </si>
  <si>
    <t>MESA PARA IMPRESORA, MARCA VON HAUCKE, MODELO UNISPACE CON ESTRUCTURA DELAMINA ROLADA EN COLOR NEGRO Y CUBIERTA DE MADERA AGLOMERADA EN COLOR GRIS,MEDIDAS: 0.75 X 0.60 X 0.75 MTS.      V</t>
  </si>
  <si>
    <t>I-450400230-00023-06</t>
  </si>
  <si>
    <t>MESA PARA IMPRESORA, MARCA VON HAUCKE, MODELO UNISPACE CON ESTRUCTURA DELAMINA ROLADA EN COLOR NEGRO Y CUBIERTA DE MADERA AGLOMERADA EN COLOR GRIS,MEDIDAS: 0.75 X 0.60 X 0.75 MTS.           V</t>
  </si>
  <si>
    <t>I-450400230-00024-06</t>
  </si>
  <si>
    <t>MESA PARA IMPRESORA, MARCA VON HAUCKE, MODELO UNISPACE CON ESTRUCTURA DELAMINA ROLADA EN COLOR NEGRO Y CUBIERTA DE MADERA AGLOMERADA EN COLOR GRIS,MEDIDAS: 0.75 X 0.60 X 0.75 MTS.            V</t>
  </si>
  <si>
    <t>I-450400230-00048-09</t>
  </si>
  <si>
    <t>MESA PARA IMPRESORA, MARCA WOODS, MEDIDAS: 0.75 X S0.60 X .75 MTS. S/N.</t>
  </si>
  <si>
    <t>561</t>
  </si>
  <si>
    <t>I-450400230-00049-09</t>
  </si>
  <si>
    <t>562</t>
  </si>
  <si>
    <t>I-450400230-00050-09</t>
  </si>
  <si>
    <t>MESA PARA IMPRESORA, MARCA WOODS, 0.75 X 0.60 X 0.75 MTS.</t>
  </si>
  <si>
    <t>563</t>
  </si>
  <si>
    <t>I-450400230-00055-08</t>
  </si>
  <si>
    <t>MESA PARA IMPRESORA, MARCA WOODS, MODELO MI75, CON PATAS DESMONTABLES EN H COLOR NEGRO Y CUBIERTA DE MADERA AGLOMERADA EN LAMINADO PLASTICO COLOR BLANCO, MEDIDAS: 0.75 X 0.60 X 0.75 MTS.  V</t>
  </si>
  <si>
    <t>34081 AL 34086</t>
  </si>
  <si>
    <t>I-450400230-00056-08</t>
  </si>
  <si>
    <t>MESA PARA IMPRESORA, MARCA WOODS, MODELO MI75, CON PATAS DESMONTABLES EN H COLOR NEGRO Y CUBIERTA DE MADERA AGLOMERADA EN LAMINADO PLASTICO COLOR BLANCO, MEDIDAS: 0.75 X 0.60 X 0.75 MTS.   V</t>
  </si>
  <si>
    <t>I-450400230-00057-08</t>
  </si>
  <si>
    <t>MESA PARA IMPRESORA, MARCA WOODS, MODELO MI75, CON PATAS DESMONTABLES EN H COLOR NEGRO Y CUBIERTA DE MADERA AGLOMERADA EN LAMINADO PLASTICO COLOR BLANCO, MEDIDAS: 0.75 X 0.60 X 0.75 MTS.             V</t>
  </si>
  <si>
    <t>I-450400230-00075-07</t>
  </si>
  <si>
    <t>MESA PARA IMPRESORA, MODELO 3001, CON PATAS DESMONTABLES EN H COLOR NEGRO Y CUBIERTA DE MADERA AGLOMERADA EN LAMINADO PLASTICO COLOR BLANCO, MEDIDAS: 0.75 X 0.60 X 0.75 MTS.  V</t>
  </si>
  <si>
    <t>IDEALIDAD GRAFICA, S.A. DE C.V.</t>
  </si>
  <si>
    <t>1062-1063</t>
  </si>
  <si>
    <t>I-450400232-00011-95</t>
  </si>
  <si>
    <t>MESA DE TRABAJO (HECHIZO) CON RODAJAS P/MAQUINA DE ESCRIBIR BARNIZADA EN COLORNATURAL MEDIDAS: 0.60 x 0.50 x 0.68 MTS. IRENE.</t>
  </si>
  <si>
    <t>0057</t>
  </si>
  <si>
    <t>I-450400232-00012-95</t>
  </si>
  <si>
    <t>MESA DE TRABAJO (HECHIZO) CON RODAJAS PARA MAQUINA DE ESCRIBIR BARNIZADA ENCOLOR NATURAL MEDIDAS: 0.60 x 0.50 x 0.65 MTS. ATQ.</t>
  </si>
  <si>
    <t>I-450400232-00013-95</t>
  </si>
  <si>
    <t>MESA DE TRABAJO (HECHIZO) CON RODAJAS PARA MAQUINA DE ESCRIBIR BARNIZADA COLORNATURAL MEDIDAS: 0.60 x 0.48 x 0.68 MTS.       V</t>
  </si>
  <si>
    <t>I-450400232-00014-95</t>
  </si>
  <si>
    <t>MESA DE TRABAJO (HECHIZO) CON RODAJAS PARA MAQUINA DE ESCRIBIR BARNIZADA ENCOLOR NATURAL MEDIDAS: 0.60 X 0.50 X 0.65 MTS. IRS.</t>
  </si>
  <si>
    <t>I-450400232-00015-95</t>
  </si>
  <si>
    <t>MESA DE MADERA (HECHIZO) CON RODAJAS PARA MAQUINA DE ESCRIBIR BARNIZADA ENCOLOR NATURAL MEDIDAS: 0.60 X 0.50 X 0.65 MTS.   V</t>
  </si>
  <si>
    <t>I-450400232-00026-91</t>
  </si>
  <si>
    <t>MESA RUSTICA DE MADERA BARNIZADA AL NATURAL MEDIDAS: 1.21 X 0.81 X 0.74 MTS.P.E. LOMA VERDE.</t>
  </si>
  <si>
    <t>19910416</t>
  </si>
  <si>
    <t>TRIPLAY Y AGLOMERADOS ARTUROS</t>
  </si>
  <si>
    <t>076</t>
  </si>
  <si>
    <t>I-450400232-00027-91</t>
  </si>
  <si>
    <t>MESA DE MADERA AL NATURAL MEDIDAS: 0.80 X 0.48 X 0.47 MTS. INFORMATICA.</t>
  </si>
  <si>
    <t>I-450400232-00028-91</t>
  </si>
  <si>
    <t>MESA RUSTICA DE MADERA BARNIZADA AL NATURAL MEDIDAS: 1.22 X 0.81 X 0.77 MTS.PLAZA DE TEOLOCHOLCO. VERIFICAR.</t>
  </si>
  <si>
    <t>I-450400232-00029-91</t>
  </si>
  <si>
    <t>MESA DE MADERA AL NATURAL MEDIDAS: 0.80 X 0.48 X 0.48 MTS. JSJ. REUB.</t>
  </si>
  <si>
    <t>90001</t>
  </si>
  <si>
    <t>I-450400232-00030-91</t>
  </si>
  <si>
    <t>MESA RUSTICA DE MADERA BARNIZADA AL NATURAL MEDIDAS: 1.22 x 0.81 x 0.77 MTS. V</t>
  </si>
  <si>
    <t>I-450400232-00031-91</t>
  </si>
  <si>
    <t>MESA DE MADERA RUSTICO, BARNIZADA EN COLOR NATURAL CAFE MEDIDAS: 0.80 X 0.60 X0.65 MTS.   V</t>
  </si>
  <si>
    <t>I-450400242-00002-94</t>
  </si>
  <si>
    <t>MESA REDONDA DE JUNTAS SIN MARCA MODELO EMJC-150-MG, FABRICADA EN MADERA AGLO-MERADA Y ACABADA EN CHAPA DE NOGAL CON BASE TUBULAR CROMADA MEDIDAS: 1.50 X0.75 COLOR NOGAL.     V</t>
  </si>
  <si>
    <t>19940622</t>
  </si>
  <si>
    <t>COMERCIAL DM NACIONAL, S.A DE C.V.</t>
  </si>
  <si>
    <t>23843</t>
  </si>
  <si>
    <t>I-450400248-00003-00</t>
  </si>
  <si>
    <t>MESA DE TRABAJO CUBIERTA DE FORMAICA PATAS CROMADAS MEDIDAS: 1.50 x0.70 x 0.75MTS. CON 2 CAJONES.   BAJA PENDIENTE   SJ.</t>
  </si>
  <si>
    <t>I-450400248-00003-07</t>
  </si>
  <si>
    <t>MESA DE TRABAJO CON CUBIERTA DE MADERA AGLOMERADA, MEDIDAS: 1.20 X 0.60 X 0.74MTS.,</t>
  </si>
  <si>
    <t>20070928</t>
  </si>
  <si>
    <t>ACTA DE USO, GOCE Y POSECION</t>
  </si>
  <si>
    <t>AUGYP/004/07</t>
  </si>
  <si>
    <t>I-450400248-00005-07</t>
  </si>
  <si>
    <t>MESA DE TRABAJO CON CUBIERTA DE MADERA AGLOMERADA, MEDIDAS: 1.20 X 0.30 X 0.75MTS.</t>
  </si>
  <si>
    <t>I-450400248-00005-94</t>
  </si>
  <si>
    <t>MESA DE TRABAJO FABRICADA EN MADERA AGLOMERADA, REVESTIDA DE LAMINADO PLASTICO ESTRUCTURA TUBULAR CROMADA CON 4 PUNTAS CON REGATONES DE POLIPROPILENO, MEDIDAS: 1.50 X 0.75 X 0.75 MTS.</t>
  </si>
  <si>
    <t>MUEBLES FRAVER,S.A. DE C.V.</t>
  </si>
  <si>
    <t>I-450400248-00006-07</t>
  </si>
  <si>
    <t>MESA DE TRABAJO CON CUBIERTA DE MADERA AGLOMERADA, MEDIDAS: 1.20 X 0.70 X 0.72MTS.</t>
  </si>
  <si>
    <t>I-450400248-00006-94</t>
  </si>
  <si>
    <t>I-450400248-00015-07</t>
  </si>
  <si>
    <t>MESA DE TRABAJO CON CUBIERTA DE MADERA AGLOMERADA, MEDIDAS: 1.50 X 0.70 X 0.75MTS.  NUEVA GUARDADA.</t>
  </si>
  <si>
    <t>I-450400248-00016-95</t>
  </si>
  <si>
    <t>MESA DE TRABAJO DE FORMAICA 4 PATAS CROMADAS MEDIDAS: 1.80 X 0.90 X 0.75 MTS.SJ.</t>
  </si>
  <si>
    <t>I-450400248-00150-99</t>
  </si>
  <si>
    <t>MESA DE TRABAJO MARCA SIMEX SIN MODELO CON ESTRUCTURA TUBULAR CUADRADACROMADA Y CUBIERTA DE MADERA MEDIDAS: 1.50 X 0.75 X 0.75 MTS. ENTREGADO PARA BAJA A INEA.</t>
  </si>
  <si>
    <t>I-450400248-00206-01</t>
  </si>
  <si>
    <t>MESA DE TRABAJO CON CUBIERTA DE MADERA, ESTRUCTURA METALICA, MEDIDAS: 1.20 X 0.60 X 0.75 MTS.</t>
  </si>
  <si>
    <t>ACTA DE SUSO, GOCE Y POSECION</t>
  </si>
  <si>
    <t>AUGyP/116/01</t>
  </si>
  <si>
    <t>I-450400248-00295-10</t>
  </si>
  <si>
    <t>MESA DE TRABAJO PLEGABLE, MARCA LARY, MODELO ESPECIAL, CON ESTRUCTURA DE METALY CUBIERTA DE METAL Y DE MADERA, EN LAMINADO PLASTICO COLOR BLANCO, MEDIDAS:1.50 0.70 X 0.75 MTS.</t>
  </si>
  <si>
    <t>20120620</t>
  </si>
  <si>
    <t>SALIDA DE ALMACEN</t>
  </si>
  <si>
    <t>2945</t>
  </si>
  <si>
    <t>I-450400248-00296-10</t>
  </si>
  <si>
    <t>I-450400248-00297-10</t>
  </si>
  <si>
    <t>I-450400248-00298-10</t>
  </si>
  <si>
    <t>I-450400248-00299-10</t>
  </si>
  <si>
    <t>I-450400248-00300-10</t>
  </si>
  <si>
    <t>I-450400248-00301-10</t>
  </si>
  <si>
    <t>I-450400248-00302-10</t>
  </si>
  <si>
    <t>I-450400248-00303-10</t>
  </si>
  <si>
    <t>I-450400248-00304-10</t>
  </si>
  <si>
    <t>I-450400248-00305-10</t>
  </si>
  <si>
    <t>I-450400248-00306-10</t>
  </si>
  <si>
    <t>I-450400248-00307-10</t>
  </si>
  <si>
    <t>I-450400248-00308-10</t>
  </si>
  <si>
    <t>I-450400248-00309-10</t>
  </si>
  <si>
    <t>I-450400248-00310-10</t>
  </si>
  <si>
    <t>I-450400248-00311-10</t>
  </si>
  <si>
    <t>I-450400248-00312-10</t>
  </si>
  <si>
    <t>I-450400248-00325-08</t>
  </si>
  <si>
    <t>MESA DE TRABAJO PLEGABLE, MARCA MTB, MODELO 100, CON ESTRUCTURA DE METAL Y CUBIERTADE MADERA EN LAMINADO PLASTICO COLOR BLANCO, MEDIDAS: 1.50 X 0.70 X 0.75MTS.   V</t>
  </si>
  <si>
    <t>MUEBLES TUBULARES BETA, S.A. DE C.V.</t>
  </si>
  <si>
    <t>5818</t>
  </si>
  <si>
    <t>I-450400248-00326-08</t>
  </si>
  <si>
    <t>MESA DE TRABAJO PLEGABLE, MARCA MTB, MODELO 100, CON ESTRUCTURA DE METAL Y CUBIERTADE MADERA EN LAMINADO PLASTICO COLOR BLANCO, MEDIDAS: 1.50 X 0.70 X 0.75MTS.  V</t>
  </si>
  <si>
    <t>I-450400248-00327-08</t>
  </si>
  <si>
    <t>I-450400248-00328-08</t>
  </si>
  <si>
    <t>I-450400248-00329-08</t>
  </si>
  <si>
    <t>I-450400248-00330-08</t>
  </si>
  <si>
    <t>MESA DE TRABAJO PLEGABLE, MARCA MTB, MODELO 100, CON ESTRUCTURA DE METAL Y CUBIERTADE MADERA EN LAMINADO PLASTICO COLOR BLANCO, MEDIDAS: 1.50 X 0.70 X 0.75MTS. V</t>
  </si>
  <si>
    <t>I-450400248-00331-08</t>
  </si>
  <si>
    <t>I-450400248-00332-08</t>
  </si>
  <si>
    <t>I-450400248-00333-08</t>
  </si>
  <si>
    <t>I-450400248-00334-08</t>
  </si>
  <si>
    <t>I-450400248-00335-08</t>
  </si>
  <si>
    <t>I-450400248-00336-08</t>
  </si>
  <si>
    <t>MESA DE TRABAJO PLEGABLE, MARCA MTB, MODELO 100, CON ESTRUCTURA DE METAL Y CUBIERTADE MADERA EN LAMINADO PLASTICO COLOR BLANCO, MEDIDAS: 1.50 X 0.70 X 0.75MTS.    V</t>
  </si>
  <si>
    <t>I-450400248-00337-08</t>
  </si>
  <si>
    <t>MESA DE TRABAJO PLEGABLE, MARCA MTB, MODELO 100, CON ESTRUCTURA DE METAL Y CUBIERTADE MADERA EN LAMINADO PLASTICO COLOR BLANCO, MEDIDAS: 1.50 X 0.70 X 0.75MTS.             V</t>
  </si>
  <si>
    <t>I-450400248-00338-08</t>
  </si>
  <si>
    <t>MESA DE TRABAJO PLEGABLE, MARCA MTB, MODELO 100, CON ESTRUCTURA DE METAL Y CUBIERTADE MADERA EN LAMINADO PLASTICO COLOR BLANCO, MEDIDAS: 1.50 X 0.70 X 0.75MTS.           V</t>
  </si>
  <si>
    <t>I-450400248-00339-08</t>
  </si>
  <si>
    <t>MESA DE TRABAJO PLEGABLE, MARCA MTB, MODELO 100, CON ESTRUCTURA DE METAL Y CUBIERTADE MADERA EN LAMINADO PLASTICO COLOR BLANCO, MEDIDAS: 1.50 X 0.70 X 0.75MTS.            V</t>
  </si>
  <si>
    <t>I-450400248-00340-08</t>
  </si>
  <si>
    <t>MESA DE TRABAJO PLEGABLE, MARCA MTB, MODELO 100, CON ESTRUCTURA DE METAL Y CUBIERTADE MADERA EN LAMINADO PLASTICO COLOR BLANCO, MEDIDAS: 1.50 X 0.70 X 0.75MTS.              V</t>
  </si>
  <si>
    <t>I-450400248-00341-08</t>
  </si>
  <si>
    <t>I-450400248-00342-08</t>
  </si>
  <si>
    <t>I-450400248-00412-07</t>
  </si>
  <si>
    <t>MESA DE TRABAJO PLEGABLE MARCA MTB, MODELO 100 CON ESTRUCTURA DE METAL Y CUBIERTA DE MADERA EN LAMINADO PLASTICO COLOR BLANCO, MEDIDAS: 1.50 X 0.70 X 0.75 MTS.</t>
  </si>
  <si>
    <t>20071018</t>
  </si>
  <si>
    <t>5189</t>
  </si>
  <si>
    <t>I-450400248-00413-07</t>
  </si>
  <si>
    <t>I-450400248-00414-07</t>
  </si>
  <si>
    <t>I-450400248-00415-07</t>
  </si>
  <si>
    <t>I-450400248-00416-07</t>
  </si>
  <si>
    <t>I-450400248-00417-07</t>
  </si>
  <si>
    <t>I-450400248-00424-05</t>
  </si>
  <si>
    <t>MESA DE TRABAJO PLEGABLE MARCA MTB-100 CON ESTRUCTURA TUBULAR REDONDO YCUBIERTA DE MADERA EN COLOR BLANCO, MEDIDAS: 1.50 X 0.70 X 0.75 MTS.V</t>
  </si>
  <si>
    <t>20051226</t>
  </si>
  <si>
    <t>4044</t>
  </si>
  <si>
    <t>I-450400248-00425-05</t>
  </si>
  <si>
    <t>I-450400248-00426-05</t>
  </si>
  <si>
    <t>I-450400248-00427-05</t>
  </si>
  <si>
    <t>I-450400248-00428-05</t>
  </si>
  <si>
    <t>I-450400248-00429-05</t>
  </si>
  <si>
    <t>I-450400248-00430-05</t>
  </si>
  <si>
    <t>I-450400248-00431-05</t>
  </si>
  <si>
    <t>I-450400248-00432-05</t>
  </si>
  <si>
    <t>I-450400248-00433-05</t>
  </si>
  <si>
    <t>I-450400248-00434-05</t>
  </si>
  <si>
    <t>I-450400248-00435-05</t>
  </si>
  <si>
    <t>I-450400248-00436-05</t>
  </si>
  <si>
    <t>I-450400248-00437-05</t>
  </si>
  <si>
    <t>I-450400248-00438-05</t>
  </si>
  <si>
    <t>I-450400248-00439-05</t>
  </si>
  <si>
    <t>I-450400248-00440-05</t>
  </si>
  <si>
    <t>I-450400248-00441-05</t>
  </si>
  <si>
    <t>I-450400248-00442-05</t>
  </si>
  <si>
    <t>I-450400248-00443-05</t>
  </si>
  <si>
    <t>I-450400248-00444-05</t>
  </si>
  <si>
    <t>I-450400248-00445-05</t>
  </si>
  <si>
    <t>I-450400248-00446-05</t>
  </si>
  <si>
    <t>I-450400248-00447-05</t>
  </si>
  <si>
    <t>I-450400248-00448-05</t>
  </si>
  <si>
    <t>I-450400248-00471-07</t>
  </si>
  <si>
    <t>MESA DE TRABAJO PLEGABLE MARCA MTB, MODELO 100 CON ESTRUCTURA DE METAL Y CUBIERTA DE MADERA EN LAMINADO PLASTICO COLOR BLANCO, MEDIDAS: 1.50 X 0.70 X 0.75 MTS. V</t>
  </si>
  <si>
    <t>20071022</t>
  </si>
  <si>
    <t>5193</t>
  </si>
  <si>
    <t>034</t>
  </si>
  <si>
    <t>0013</t>
  </si>
  <si>
    <t>I-450400248-00472-07</t>
  </si>
  <si>
    <t>I-450400248-00473-07</t>
  </si>
  <si>
    <t>I-450400248-00474-07</t>
  </si>
  <si>
    <t>MESA DE TRABAJO PLEGABLE MARCA MTB, MODELO 100 CON ESTRUCTURA DE METAL Y CUBIERTA DE MADERA EN LAMINADO PLASTICO COLOR BLANCO, MEDIDAS: 1.50 X 0.70 X 0.75 MTS.     V</t>
  </si>
  <si>
    <t>006</t>
  </si>
  <si>
    <t>0037</t>
  </si>
  <si>
    <t>I-450400248-00475-07</t>
  </si>
  <si>
    <t>MESA DE TRABAJO PLEGABLE MARCA MTB, MODELO 100 CON ESTRUCTURA DE METAL Y CUBIERTA DE MADERA EN LAMINADO PLASTICO COLOR BLANCO, MEDIDAS: 1.50 X 0.70 X 0.75 M</t>
  </si>
  <si>
    <t>I-450400248-00476-07</t>
  </si>
  <si>
    <t>MESA DE TRABAJO PLEGABLE MARCA MTB, MODELO 100 CON ESTRUCTURA DE METAL Y CUBIERTA DE MADERA EN LAMINADO PLASTICO COLOR BLANCO, MEDIDAS: 1.50 X 0.70 X 0.75 MTS.           V</t>
  </si>
  <si>
    <t>I-450400248-00477-07</t>
  </si>
  <si>
    <t>MESA DE TRABAJO PLEGABLE MARCA MTB, MODELO 100 CON ESTRUCTURA DE METAL Y CUBIERTA DE MADERA EN LAMINADO PLASTICO COLOR BLANCO, MEDIDAS: 1.50 X 0.70 X 0.75 MTS.                V</t>
  </si>
  <si>
    <t>I-450400248-00478-07</t>
  </si>
  <si>
    <t>MESA DE TRABAJO PLEGABLE MARCA MTB, MODELO 100 CON ESTRUCTURA DE METAL Y CUBIERTA DE MADERA EN LAMINADO PLASTICO COLOR BLANCO, MEDIDAS: 1.50 X 0.70 X 0.75 MTS.              V</t>
  </si>
  <si>
    <t>I-450400248-00479-07</t>
  </si>
  <si>
    <t>MESA DE TRABAJO PLEGABLE MARCA MTB, MODELO 100 CON ESTRUCTURA DE METAL Y CUBIERTA DE MADERA EN LAMINADO PLASTICO COLOR BLANCO, MEDIDAS: 1.50 X 0.70 X 0.75 MTS.            V</t>
  </si>
  <si>
    <t>I-450400248-00480-07</t>
  </si>
  <si>
    <t>MESA DE TRABAJO PLEGABLE MARCA MTB, MODELO 100 CON ESTRUCTURA DE METAL Y CUBIERTA DE MADERA EN LAMINADO PLASTICO COLOR BLANCO, MEDIDAS: 1.50 X 0.70 X 0.75 MTS.                   V</t>
  </si>
  <si>
    <t>I-450400248-00481-07</t>
  </si>
  <si>
    <t>MESA DE TRABAJO PLEGABLE MARCA MTB, MODELO 100 CON ESTRUCTURA DE METAL Y CUBIERTA DE MADERA EN LAMINADO PLASTICO COLOR BLANCO, MEDIDAS: 1.50 X 0.70 X 0.75 MTS. NUEVA GUARDADA.</t>
  </si>
  <si>
    <t>I-450400248-00482-07</t>
  </si>
  <si>
    <t>MESA DE TRABAJO PLEGABLE MARCA MTB, MODELO 100 CON ESTRUCTURA DE METAL Y CUBIERTA DE MADERA EN LAMINADO PLASTICO COLOR BLANCO, MEDIDAS: 1.50 X 0.70 X 0.75 MTS. NUEVA GUARDADA.V</t>
  </si>
  <si>
    <t>I-450400248-00483-07</t>
  </si>
  <si>
    <t>I-450400250-00004-92</t>
  </si>
  <si>
    <t>MESA DE TRABAJO DE MADERA CON 4 CAJONES BARNIZADA EN COLOR NATURAL MEDIDAS:2.80 X 1.50 X 0.70 MTS. SALA DE JUNTAS.</t>
  </si>
  <si>
    <t>19920828</t>
  </si>
  <si>
    <t>0019</t>
  </si>
  <si>
    <t>I-450400252-00058-82</t>
  </si>
  <si>
    <t>MESA METALICA CUBIERTA DE FORMAICA COLOR CAOBA MEDIDAS: 1.50 x 0.75 x 0.75 MTSDOS GAVETAS, CUATRO CAJONES, DOS PEDESTALES. COORDINADOR DE ZONA.</t>
  </si>
  <si>
    <t>I-450400252-00059-82</t>
  </si>
  <si>
    <t>MESA DE TRABAJO CUBIERTA EN FORMAICA DE 2 PEDESTALES, 2 CAJONES, MEDIDAS: 1.52x 0.76 x 0.70 MTS. ESTA EN LA PLAZA COMUNTARIA.</t>
  </si>
  <si>
    <t>I-450400252-00060-82</t>
  </si>
  <si>
    <t>MESA DE TRABAJO CUBIERTA EN FORMAICA,  MEDIDAS: 1.52 X 0.76 X 0.75 MTS.</t>
  </si>
  <si>
    <t>I-450400252-00152-01</t>
  </si>
  <si>
    <t>MESA DE TRABAJO MARCA STEELE, CON ESTRUCTURA DE LAMINA ROLADA EN CALIBRE 20,PATAS DE TUBULAR CUADRADA CROMADAS Y CUBIERTA DE MADERA AGLOMERADA EN IMITA-CION NOGAL, MEDIDAS: 1.50 X 0.74 X 0.75 MTS.  V</t>
  </si>
  <si>
    <t>206279-280</t>
  </si>
  <si>
    <t>I-450400252-00153-01</t>
  </si>
  <si>
    <t>I-450400252-00154-01</t>
  </si>
  <si>
    <t>MESA DE TRABAJO MARCA STEELE, CON ESTRUCTURA DE LAMINA ROLADA EN CALIBRE 20,PATAS DE TUBULAR CUADRADA CROMADAS Y CUBIERTA DE MADERA AGLOMERADA EN IMITA-CION NOGAL, MEDIDAS: 1.50 X 0.74 X 0.75 MTS.   V</t>
  </si>
  <si>
    <t>I-450400252-00155-01</t>
  </si>
  <si>
    <t>I-450400252-00156-01</t>
  </si>
  <si>
    <t>I-450400252-00157-01</t>
  </si>
  <si>
    <t>MESA DE TRABAJO MARCA STEELE, CON ESTRUCTURA DE LAMINA ROLADA EN CALIBRE 20,PATAS DE TUBULAR CUADRADA CROMADAS Y CUBIERTA DE MADERA AGLOMERADA EN IMITA-CION NOGAL, MEDIDAS: 1.50 X 0.74 X 0.75 MTS.     V</t>
  </si>
  <si>
    <t>I-450400252-00158-01</t>
  </si>
  <si>
    <t>I-450400252-00159-01</t>
  </si>
  <si>
    <t>I-450400252-00160-01</t>
  </si>
  <si>
    <t>I-450400252-00161-01</t>
  </si>
  <si>
    <t>I-450400252-00162-01</t>
  </si>
  <si>
    <t>MESA DE TRABAJO MARCA STEELE, CON ESTRUCTURA DE LAMINA ROLADA EN CALIBRE 20,PATAS DE TUBULAR CUADRADA CROMADAS Y CUBIERTA DE MADERA AGLOMERADA EN IMITA-CION NOGAL, MEDIDAS: 1.50 X 0.74 X 0.75 MTS.      V</t>
  </si>
  <si>
    <t>I-450400252-00163-01</t>
  </si>
  <si>
    <t>MESA DE TRABAJO MARCA STEELE, CON ESTRUCTURA DE LAMINA ROLADA EN CALIBRE 20,PATAS DE TUBULAR CUADRADA CROMADAS Y CUBIERTA DE MADERA AGLOMERADA EN IMITA-CION NOGAL, MEDIDAS: 1.50 X 0.74 X 0.75 MTS.       V</t>
  </si>
  <si>
    <t>I-450400252-00164-01</t>
  </si>
  <si>
    <t>I-450400252-00165-01</t>
  </si>
  <si>
    <t>I-450400252-00166-01</t>
  </si>
  <si>
    <t>I-450400252-00167-01</t>
  </si>
  <si>
    <t>MESA DE TRABAJO MARCA STEELE, CON ESTRUCTURA DE LAMINA ROLADA EN CALIBRE 20,PATAS DE TUBULAR CUADRADA CROMADAS Y CUBIERTA DE MADERA AGLOMERADA EN IMITA-CION NOGAL, MEDIDAS: 1.50 X 0.74 X 0.75 MTS.    V</t>
  </si>
  <si>
    <t>I-450400252-00168-01</t>
  </si>
  <si>
    <t>I-450400252-00169-01</t>
  </si>
  <si>
    <t>I-450400252-00170-01</t>
  </si>
  <si>
    <t>I-450400252-00171-01</t>
  </si>
  <si>
    <t>I-450400258-00001-91</t>
  </si>
  <si>
    <t>MODULO PARA MESA PARA COMPUTADORA MEDIDAS: 1.20 X 0.75 X 0.69 MTS. IRS.</t>
  </si>
  <si>
    <t>IES INFORMATICA S.A. DE C.V.</t>
  </si>
  <si>
    <t>0034-A</t>
  </si>
  <si>
    <t>I-450400258-00002-91</t>
  </si>
  <si>
    <t>MODULO PARA MESA PARA COMPUTADORA MEDIDAS: 0.60 X 0.35 X 0.23 MTS. IRS.</t>
  </si>
  <si>
    <t>I-450400260-00004-94</t>
  </si>
  <si>
    <t>MUEBLE DE MADERA PARA GUARDAR BANDERA BARNIZADA EN COLOR CAFE CON VIDRIOS MEDIDAS: 2.16 X 0.45 X 0.42 MTS. SJ</t>
  </si>
  <si>
    <t>TALLER DE CARPINTERIA Y EBANISTERIA ZARATE</t>
  </si>
  <si>
    <t>0036</t>
  </si>
  <si>
    <t>I-450400266-00001-82</t>
  </si>
  <si>
    <t>PERCHERO DE MADERA 4 GANCHOS MEDIDA: 1.80 MTS. DIR.</t>
  </si>
  <si>
    <t>I-450400276-00017-97</t>
  </si>
  <si>
    <t>PIZARRON MARCA UNIVERSAL EN COLOR VERDE Y MARCO DE ALUMINIO MEDIDAS: 1.80 X0.90 MTS. TECNICOS DOCENTES.</t>
  </si>
  <si>
    <t>LEEMEN, S.A DE C.V.</t>
  </si>
  <si>
    <t>1559</t>
  </si>
  <si>
    <t>I-450400278-00004-95</t>
  </si>
  <si>
    <t>BASTIDOR TIPO PIZARRON DE MADERA MEDIDAS: LARGO  1.50 X 1.30 MTS. BARNIZADO ENCOLOR NATURAL VERDE. BODEGA DE LIBROS.</t>
  </si>
  <si>
    <t>19950618</t>
  </si>
  <si>
    <t>0047</t>
  </si>
  <si>
    <t>I-450400278-00009-06</t>
  </si>
  <si>
    <t>PIZARRON METALICO COLOR BLANCO, MARCA ALFHER, MODELO TIPO CAPFCE,MEDIDAS: 2.40 X 1.20 MTS.        V</t>
  </si>
  <si>
    <t>ALFHER PORCEWOL, S.A. DE C.V.</t>
  </si>
  <si>
    <t>03323</t>
  </si>
  <si>
    <t>I-450400278-00010-06</t>
  </si>
  <si>
    <t>PIZARRON METALICO COLOR BLANCO, MARCA ALFHER, MODELO TIPO CAPFCE,MEDIDAS: 2.40 X 1.20 MTS.     V</t>
  </si>
  <si>
    <t>I-450400278-00011-06</t>
  </si>
  <si>
    <t>PIZARRON METALICO COLOR BLANCO, MARCA ALFHER, MODELO TIPO CAPFCE,MEDIDAS: 2.40 X 1.20 MTS.           V</t>
  </si>
  <si>
    <t>I-450400278-00012-06</t>
  </si>
  <si>
    <t>PIZARRON METALICO COLOR BLANCO, MARCA ALFHER, MODELO TIPO CAPFCE,MEDIDAS: 2.40 X 1.20 MTS.            V</t>
  </si>
  <si>
    <t>I-450400278-00013-06</t>
  </si>
  <si>
    <t>PIZARRON METALICO COLOR BLANCO, MARCA ALFHER, MODELO TIPO CAPFCE,MEDIDAS: 2.40 X 1.20 MTS.       V</t>
  </si>
  <si>
    <t>I-450400278-00014-06</t>
  </si>
  <si>
    <t>PIZARRON METALICO COLOR BLANCO, MARCA ALFHER, MODELO TIPO CAPFCE,MEDIDAS: 2.40 X 1.20 MTS.          V</t>
  </si>
  <si>
    <t>I-450400278-00015-06</t>
  </si>
  <si>
    <t>PIZARRON METALICO COLOR BLANCO, MARCA ALFHER, MODELO TIPO CAPFCE,MEDIDAS: 2.40 X 1.20 MTS. ALMACEN ATLIHUETZIA.</t>
  </si>
  <si>
    <t>I-450400278-00016-06</t>
  </si>
  <si>
    <t>I-450400278-00017-06</t>
  </si>
  <si>
    <t>PIZARRON METALICO COLOR BLANCO, MARCA ALFHER, MODELO TIPO CAPFCE,MEDIDAS: 2.40 X 1.20 MTS.              V</t>
  </si>
  <si>
    <t>I-450400278-00018-06</t>
  </si>
  <si>
    <t>I-450400278-00052-10</t>
  </si>
  <si>
    <t>PIZARRON METALICO, MARCA LARY, MODELO ESPECIAL, MEDIDAS: 2.40 X 1.20 MTS, CUBIERTO CON LAMINA PORCELANIZADA EN COLOR BLANCO.</t>
  </si>
  <si>
    <t>I-450400278-00053-10</t>
  </si>
  <si>
    <t>I-450400278-00054-10</t>
  </si>
  <si>
    <t>I-450400278-00109-08</t>
  </si>
  <si>
    <t>PIZARRON METALICO, MARCA ALFHER TIPO CAPFCE, MEDIDAS: 2.40 X 1.20 MTS, CUBIERTO CON LAMINA PORCELANIZADA EN COLOR BLANCO. XALOZTOC (076-09).</t>
  </si>
  <si>
    <t>20090126</t>
  </si>
  <si>
    <t>08971</t>
  </si>
  <si>
    <t>I-450400278-00110-08</t>
  </si>
  <si>
    <t>PIZARRON METALICO, MARCA ALFHER TIPO CAPFCE, MEDIDAS: 2.40 X 1.20 MTS, CUBIERTO CON LAMINA PORCELANIZADA EN COLOR BLANCO. XALOZTOC (077-09).</t>
  </si>
  <si>
    <t>I-450400278-00111-08</t>
  </si>
  <si>
    <t>PIZARRON METALICO, MARCA ALFHER TIPO CAPFCE, MEDIDAS: 2.40 X 1.20 MTS, CUBIERTO CON LAMINA PORCELANIZADA EN COLOR BLANCO. (078-09) DIF-TEQ.</t>
  </si>
  <si>
    <t>I-450400278-00112-08</t>
  </si>
  <si>
    <t>PIZARRON METALICO, MARCA ALFHER TIPO CAPFCE, MEDIDAS: 2.40 X 1.20 MTS, CUBIERTO CON LAMINA PORCELANIZADA EN COLOR BLANCO. SALON DIF.- TEQ (079-09).  UBR</t>
  </si>
  <si>
    <t>I-450400278-00113-08</t>
  </si>
  <si>
    <t>PIZARRON METALICO, MARCA ALFHER TIPO CAPFCE, MEDIDAS: 2.40 X 1.20 MTS, CUBIERTO CON LAMINA PORCELANIZADA EN COLOR BLANCO. (080-09) TEOLOCHOLCO.</t>
  </si>
  <si>
    <t>I-450400278-00114-08</t>
  </si>
  <si>
    <t>PIZARRON METALICO, MARCA ALFHER TIPO CAPFCE, MEDIDAS: 2.40 X 1.20 MTS, CUBIERTO CON LAMINA PORCELANIZADA EN COLOR BLANCO. (081-09) C.Z. SAN PABLO.</t>
  </si>
  <si>
    <t>I-450400278-00135-07</t>
  </si>
  <si>
    <t>PIZARRON METALICO CUBIERTO CON LAMINA PORCELANIZADA EN COLOR BLANCO, MARCA ALFHER, MODELO PMCB, MEDIDAS: 2.40 X 1.20 MTS.</t>
  </si>
  <si>
    <t>ALFHER PORCEWOL, S.A. DE  C.V.</t>
  </si>
  <si>
    <t>07084, 07085</t>
  </si>
  <si>
    <t>I-450400278-00136-07</t>
  </si>
  <si>
    <t>I-450400294-00122-03</t>
  </si>
  <si>
    <t>RELOJ CHECADOR ELECTRONICO, MARCA NEEDTEK, MODELO UT 2000,NUMERO DE SERIE: T2000304. ENTREGADO PARA BAJA A INEA.</t>
  </si>
  <si>
    <t>20031229</t>
  </si>
  <si>
    <t>F. ARMIDA Y CIA. SUCS. S.A. DE C.V.</t>
  </si>
  <si>
    <t>DI 08542DI 08546.</t>
  </si>
  <si>
    <t>I-450400302-00001-95</t>
  </si>
  <si>
    <t>REPISA DE MADERA BARNIZADA EN COLOR NATURAL MEDIDAS: 0.78 X 0.30 X 0.36 MTS.INFORMATICA.</t>
  </si>
  <si>
    <t>19950822</t>
  </si>
  <si>
    <t>TALLER DE CARPINTERIA ZARATE</t>
  </si>
  <si>
    <t>0065</t>
  </si>
  <si>
    <t>I-450400302-00002-95</t>
  </si>
  <si>
    <t>REPISA DE MADERA BARNIZADA EN COLOR NATURAL MEDIDAS: 0.78 X 0.30 X 0.36 MTS. VALMACEN</t>
  </si>
  <si>
    <t>I-450400314-00001-97</t>
  </si>
  <si>
    <t>SILLA FIJA APILABLE ESTRUCTURA TUBULAR CROMADA FORRO EN VINIL COLOR NEGRO. TECNICO DOCENTE MIGUEL PAREDES.</t>
  </si>
  <si>
    <t>ACTA USO, GOCE Y POSESION 38590/34</t>
  </si>
  <si>
    <t>I-450400314-00002-97</t>
  </si>
  <si>
    <t>SILLA FIJA APILABLE ESTRUCTURA TUBULAR CROMADA FORRO EN VINIL COLOR NEGRO.SECRETARIA LEO.</t>
  </si>
  <si>
    <t>I-450400314-00004-97</t>
  </si>
  <si>
    <t>SILLA FIJA APILABLE ESTRUCTURA TUBULAR CROMADA FORRO EN VINIL COLOR NEGRO.P.E LOMA VERDE. VF.</t>
  </si>
  <si>
    <t>I-450400314-00005-97</t>
  </si>
  <si>
    <t>SILLA FIJA APILABLE ESTRUCTURA TUBULAR CROMADA FORRO EN VINIL COLOR NEGRO. ACREDITACION MONICA.</t>
  </si>
  <si>
    <t>I-450400314-00096-00</t>
  </si>
  <si>
    <t>SILLA FIJA APILABLE ESTRUCTURA TUBULAR CROMADA FORRO EN VINYL COLOR NEGRO.  VENTREGADO PARA BAJA A INEA.</t>
  </si>
  <si>
    <t>ACTA USO, GOCE Y POSESION NO.72</t>
  </si>
  <si>
    <t>ACTA NO.72</t>
  </si>
  <si>
    <t>I-450400314-00097-00</t>
  </si>
  <si>
    <t>SILLA FIJA APILABLE ESTRUCTURA TUBULAR CROMADA FORRO EN VINYL COLOR NEGRO.ENTREGADO PARA  BAJA A INEA.</t>
  </si>
  <si>
    <t>I-450400314-00110-00</t>
  </si>
  <si>
    <t>SILLA FIJA APILABLE ESTRUCTURA TUBULAR METALICA CROMADA FORRO VINYL COLORNEGRO. ENTREGADO PARA BAJA A INEA.</t>
  </si>
  <si>
    <t>I-450400314-00135-00</t>
  </si>
  <si>
    <t>SILLA SECRETARIAL GIRATORIA BASE FIJA FORRO EN TELA COLOR CAFE. ENTREGADO PARABAJA A INEA.</t>
  </si>
  <si>
    <t>I-450400314-00195-93</t>
  </si>
  <si>
    <t>SILLA FIJA APILABLE ESTRUCTURA TUBULAR METALICA Y CROMADA FORRO EN VINYL COLORNEGRO ASIENTO Y RESPALDO DE PLASTICO. AREA DE TECNICO DOCENTE.</t>
  </si>
  <si>
    <t>19931022</t>
  </si>
  <si>
    <t>MUEBLERIA Y ARTICULOS PARA EL HOGARAMERICA</t>
  </si>
  <si>
    <t>0331</t>
  </si>
  <si>
    <t>I-450400314-00198-93</t>
  </si>
  <si>
    <t>SILLA FIJA APILABLE ESTRUCTURA TUBULAR METALICA Y CROMADA ASIENTO Y RESPALDODE PLASTICO FORRO EN VINYL COLOR NEGRO.  INFORMATICA.</t>
  </si>
  <si>
    <t>I-450400314-00199-93</t>
  </si>
  <si>
    <t>SILLA FIJA APILABLE ESTRUCTURA TUBULAR METALICA Y CROMADA FORRO EN VINYL COLORNEGRO ASIENTO Y RESPALDO DE PLASTICO. P.E LOMA VERDE. VF.</t>
  </si>
  <si>
    <t>I-450400314-00200-93</t>
  </si>
  <si>
    <t>SILLA FIJA APILABLE ESTRUCTURA TUBULAR METALICA Y CROMADA ASIENTO Y RESPALDODE PLASTICO FORRO EN VINYL COLOR NEGRO. SALA DE APLICACION.</t>
  </si>
  <si>
    <t>I-450400314-00203-93</t>
  </si>
  <si>
    <t>SILLA FIJA APILABLE ESTRUCTURA TUBULAR METALICA Y CROMADA ASIENTO Y RESPALDODE PLASTICO FORRO EN VINYL COLOR NEGRO. ADMINISTRACION.</t>
  </si>
  <si>
    <t>I-450400314-00205-93</t>
  </si>
  <si>
    <t>SILLA FIJA APILABLE ESTRUCTURA TUBULAR METALICA Y CROMADA FORRO EN VINYL COLORNEGRO ASIENTO Y RESPALDO DE PLASTICO. ACREDITACION</t>
  </si>
  <si>
    <t>I-450400314-00208-93</t>
  </si>
  <si>
    <t>SILLA FIJA APILABLE ESTRUCTURA TUBULAR METALICA Y CROMADA FORRO VINYL COLORNEGRO ASIENTO Y RESPALDO DE PLASTICO. P.E. LOMA VERDE. VF.</t>
  </si>
  <si>
    <t>I-450400314-00209-93</t>
  </si>
  <si>
    <t>SILLA FIJA APILABLE ESTRUCTURA TUBULAR METALICA Y CROMADA FORRO VINYL COLOR NEGRO ASIENTO Y RESPALDO DE PLASTICO. SALA DE APLICACION.</t>
  </si>
  <si>
    <t>I-450400314-00210-93</t>
  </si>
  <si>
    <t>SILLA FIJA APILABLE ESTRUCTURA TUBULAR METALICA Y CROMADA ASIENTO Y RESPALDODE PLASTICO FORRO EN VINYL COLOR NEGRO. P.E. LOMA VERDE.</t>
  </si>
  <si>
    <t>I-450400314-00212-93</t>
  </si>
  <si>
    <t>SILLA FIJA APILABLE ESTRUCTURA TUBULAR METALICA Y CROMADA FORRO EN VINYL COLORNEGRO ASIENTO Y RESPLADO DE PLASTICO. AREA DE TECNICOS DOCENTES.</t>
  </si>
  <si>
    <t>I-450400314-00214-93</t>
  </si>
  <si>
    <t>SILLA FIJA APILABLE ESTRUCTURA TUBULAR METALICA Y CROMADA FORRO EN VINYL COLORNEGRO ASIENTO Y RESPALDO DE PLASTICO. AREA DE TECNICOS DOCENTES.</t>
  </si>
  <si>
    <t>I-450400314-00215-93</t>
  </si>
  <si>
    <t>SILLA FIJA APILABLE ESTRUCTURA TUBULAR METALICA CROMADA FORRO EN VINYL COLORNEGRO ASIENTO Y RESPALDO DE PLASTICO. AREA DE TECNICOS DOCENTES.</t>
  </si>
  <si>
    <t>I-450400314-00220-93</t>
  </si>
  <si>
    <t>SILLA FIJA APILABLE ESTRUCTURA TUBULAR METALICA CROMADA FORRO EN VINYL COLORNEGRO ASIENTO Y RESPALDO DE PLASTICO. ACREDITACION.</t>
  </si>
  <si>
    <t>I-450400314-00221-93</t>
  </si>
  <si>
    <t>SILLA FIJA APILABLE ESTRUCTURA TUBULAR METALICA Y CROMADA FORRO EN VINYL COLORNEGRO ASIENTO Y RESPALDO DE PLASTICO. P.E. LOMA VERDE. VF.</t>
  </si>
  <si>
    <t>I-450400314-00222-93</t>
  </si>
  <si>
    <t>SILLA FIJA APILABLE ESTRUCTURA TUBULAR METALICA Y CROMADA FORRO VINYL COLOR NEGRO ASIENTO Y RESPALDO DE PLASTICO. AREA DE TECNICOS DOCENTES.</t>
  </si>
  <si>
    <t>I-450400314-00224-93</t>
  </si>
  <si>
    <t>SILLA FIJA APILABLE ESTRUCTURA TUBULAR METALICA Y CROMADA FORRO EN VINYLCOLOR NEGRO ASIENTO Y RESPALDO DE PLASTICO. AREA DE TECNICOS DOCENTES.</t>
  </si>
  <si>
    <t>I-450400314-00225-93</t>
  </si>
  <si>
    <t>SILLA FIJA APILABLE ESTRUCTURA TUBULAR METALICA Y CROMADA FORRO EN VINYL COLORNEGRO ASIENTO Y RESPALDO DE PLASTICO. (02626-93) CORREGIR NUMERO.</t>
  </si>
  <si>
    <t>I-450400314-00228-93</t>
  </si>
  <si>
    <t>SILLA FIJA APILABLE ESTRUCTURA TUBULAR METALICA Y CROMADA FORRO VINYL COLORNEGRO ASIENTO Y RESPALDO DE PLASTICO. AREA DE TECNICOS DOCENTES.</t>
  </si>
  <si>
    <t>I-450400314-00229-93</t>
  </si>
  <si>
    <t>SILLA FIJA APILABLE ESTRUCTURA TUBULAR METALICA Y CROMADA FORRO VINYL COLORNEGRO ASIENTO Y RESPALDO DE PLASTICO. JUNTO A PILAR.</t>
  </si>
  <si>
    <t>I-450400314-00230-93</t>
  </si>
  <si>
    <t>SILLA FIJA APILABLE ESTRUCTURA TUBULAR METALICA Y CROMADA FORRO VINYL COLORNEGRO ASIENTO Y RESPALDO DE PLASTICO. JUNTO A RAUL.</t>
  </si>
  <si>
    <t>I-450400314-00231-93</t>
  </si>
  <si>
    <t>DONACIOM</t>
  </si>
  <si>
    <t>I-450400314-00233-93</t>
  </si>
  <si>
    <t>I-450400314-00235-93</t>
  </si>
  <si>
    <t>SILLA FIJA APILABLE ESTRUCTURA TUBULAR METALICA Y CROMADA FORRO VINYL COLORNEGRO ASIENTO Y RESPALDO DE PLASTICO. (02627-93) CORREGIR NUMERO.</t>
  </si>
  <si>
    <t>I-450400314-00238-93</t>
  </si>
  <si>
    <t>SILLA FIJA APILABLE ESTRUCTURA TUBULAR METALICA Y CROMADA FORRO VINYL COLOR NEGRO ASIENTO Y RESPALDO DE PLASTICO.  AREA DE TECNICOS DOCENTES.</t>
  </si>
  <si>
    <t>I-450400314-00242-93</t>
  </si>
  <si>
    <t>I-450400314-00247-93</t>
  </si>
  <si>
    <t>SILLA FIJA APILABLE ESTRUCTURA TUBULAR METALICA Y CROMADA FORRO EN VINYL COLORNEGRO ASIENTO Y RESPALDO DE PLASTICO.  SALA DE APLICACION.</t>
  </si>
  <si>
    <t>I-450400314-00248-90</t>
  </si>
  <si>
    <t>SILLA FIJA APILABLE ESTRUCTURA TUBULAR METALICA Y CROMADA FORRO VINYL COLORNEGRO. AREA DE TECNICOS DOCENTES.</t>
  </si>
  <si>
    <t>19900514</t>
  </si>
  <si>
    <t>MUEBLES ALEANT S.A. DE C.V.</t>
  </si>
  <si>
    <t>0779</t>
  </si>
  <si>
    <t>I-450400314-00248-93</t>
  </si>
  <si>
    <t>SILLA FIJA APILABLE ESTRUCTURA TUBULAR METALICA Y CROMADA FORRO EN TELA VINYLCOLOR NEGRO ASIENTO Y RESPALDO DE PLASTICO. BODEGA DE LIBROS.</t>
  </si>
  <si>
    <t>I-450400314-00251-93</t>
  </si>
  <si>
    <t>SILLA FIJA APILABLE ESTRUCTURA TUBULAR METALICA Y CROMADA ASIENTO Y RESPALDODE PLASTICO. SALA DE JUNTAS.</t>
  </si>
  <si>
    <t>I-450400314-00252-93</t>
  </si>
  <si>
    <t>SILLA FIJA APILABLE ESTRUCTURA TUBULAR METALICA Y CROMADA FORRO VINYL COLOR NEGRO ASIENTO Y RESPALDO DE PLASTICO. SALA DE PALICACION.</t>
  </si>
  <si>
    <t>I-450400314-00254-93</t>
  </si>
  <si>
    <t>SILLA FIJA APILABLE ESTRUCTURA TUBULAR METALICA Y CROMADA ASIENTO Y RESPALDODE PLASTICO FORRO EN VINYL COLOR NEGRO. SALA DE JUNTAS.</t>
  </si>
  <si>
    <t>I-450400314-00255-90</t>
  </si>
  <si>
    <t>SILLA FIJA APILABLE ESTRUCTURA TUBULAR METALICA Y CROMADA FORRO VINYL COLORNEGRO.  TECNICO DOCENTE FRANCISCO MENACHO.</t>
  </si>
  <si>
    <t>I-450400314-00256-93</t>
  </si>
  <si>
    <t>SILLA FIJA APILABLE ESTRUCTURA TUBULAR METALICA Y CROMADA FORRO VINYL COLORNEGRO ASIENTO Y RESPALDO DE PLASTICO. ENTREGADO PARA BAJA A INEA.</t>
  </si>
  <si>
    <t>I-450400314-00257-90</t>
  </si>
  <si>
    <t>SILLA FIJA APILABLE ESTRUCTURA METALICA TUBULAR CROMADA FORRO EN VINYL COLORNEGRO. ENTREGADO PARA BAJA A INEA.</t>
  </si>
  <si>
    <t>MUEBLES ALEANT S. A. DE C. V.</t>
  </si>
  <si>
    <t>779</t>
  </si>
  <si>
    <t>I-450400314-00257-93</t>
  </si>
  <si>
    <t>SILLA FIJA APILABLE ESTRUCTURA TUBULAR METALICA Y CROMADA FORRO EN VINYL COLORNEGRO ASIENTO Y RESPALDO DE PLASTICO. ENTREGADO PARA BAJA A INEA.</t>
  </si>
  <si>
    <t>I-450400314-00258-93</t>
  </si>
  <si>
    <t>SILLA FIJA APILABLE ESTRUCTURA TUBULAR METALICA Y CROMADA ASIENTO Y RESPALDODE PLASTICO FORRO EN VINYL COLOR NEGRO. ENTREGADO PARA BAJA A INEA.</t>
  </si>
  <si>
    <t>I-450400314-00259-90</t>
  </si>
  <si>
    <t>SILLA FIJA APILABLE ESTRUCTURA TUBULAR METALICA Y CROMADA FORRO EN VINYL COLORNEGRO. ENTREGADO PARA BAJA A INEA.</t>
  </si>
  <si>
    <t>I-450400314-00259-93</t>
  </si>
  <si>
    <t>SILLA FIJA APILABLE ESTRUCTURA TUBULAR METALICA Y CROMADA FORRO EN VINYL COLORNEGRO ASIENTO YRESPALDO DE PLASTICO. ENTREGADO PARA BAJA A INEA.</t>
  </si>
  <si>
    <t>I-450400314-00260-93</t>
  </si>
  <si>
    <t>I-450400314-00261-90</t>
  </si>
  <si>
    <t>SILLA FIJA APILABLE ESTRUCTURA TUBULAR METALICA Y CROMADA FORRO VINYL COLORNEGRO. ENTREGADO PARA BAJA A INEA.</t>
  </si>
  <si>
    <t>I-450400314-00261-93</t>
  </si>
  <si>
    <t>SILLA FIJA APILABLE ESTRUCTURA TUBULAR METALICA Y CROMADA FORRO EN VINYL COLORNEGRO ASIENTO Y RESPALDO DE PLASTICO. ACREDITACION MANUELA.</t>
  </si>
  <si>
    <t>I-450400314-00262-90</t>
  </si>
  <si>
    <t>SILLA FIJA APILABLE ESTRUCTURA TUBULAR METALICA Y CROMADA FORRO EN VINYL. ENTREGADO PARA BAJA A INEA.</t>
  </si>
  <si>
    <t>I-450400314-00263-90</t>
  </si>
  <si>
    <t>I-450400314-00324-96</t>
  </si>
  <si>
    <t>SILLA FIJA APILABLE ESTRUCTURA TUBULAR CUADRADA Y CROMADA EN CALIBRE 18, ASIENTO Y RESPALDO EN MADERA ACOJINADOS EN HULE ESPUMA Y TAPIZADA EN VINYL COLORNEGRO. ENTREGADO PARA BAJA A INEA.</t>
  </si>
  <si>
    <t>DISTRIBUIDORA Y ABASTECEDORA DE INDUSTRIAS Y OFICINAS S. A. DE C. V.</t>
  </si>
  <si>
    <t>1063</t>
  </si>
  <si>
    <t>I-450400314-00325-96</t>
  </si>
  <si>
    <t>SILLA FIJA APILABLE ESTRUCTURA TUBULAR CUADRADA Y CROMADA EN CALIBRE 18, ASIENTO Y RESPALDO EN MADERA ACOJINADOS EN HULE ESPUMA Y TAPIZADA EN VINYL COLORNEGRO. ENTREGADO PARA ABAJA A INEA.</t>
  </si>
  <si>
    <t>I-450400314-00326-96</t>
  </si>
  <si>
    <t>SILLA FIJA APILABLE ESTRUCTURA TUBULAR CUADRADA Y CROMADA EN CALIBRE 18, ASIENTO Y RESPALDO EN MADERA ACOJINADOS EN HULE ESPUMA Y TAPIZADA EN VINYL COLORNEGRO. ESTA EN EL AREA DE LA PLAZA COMUNITARIA.</t>
  </si>
  <si>
    <t>I-450400314-00328-96</t>
  </si>
  <si>
    <t>SILLA FIJA APILABLE ESTRUCTURA TUBULAR CUADRADA Y CROMADA EN CALIBRE 18, ASIENTO Y RESPALDO EN MADERA ACOJINADOS EN HULE ESPUMA Y TAPIZADA EN VINYL COLORNEGRO. ESTA EN EL AREA DE PLAZAS COMUNITARIAS.</t>
  </si>
  <si>
    <t>I-450400314-00329-96</t>
  </si>
  <si>
    <t>SILLA FIJA APILABLE ESTRUCTURA TUBULAR CUADRADA Y CROMADA EN CALIBRE 18, ASIENTO Y RESPALDO EN MADERA ACOJINADOS EN HULE ESPUMA Y TAPIZADA EN VINYL COLORNEGRO.  AREA DE TECNICOS DOCENTES.</t>
  </si>
  <si>
    <t>I-450400314-00332-96</t>
  </si>
  <si>
    <t>I-450400314-00334-96</t>
  </si>
  <si>
    <t>SILLA FIJA APILABLE ESTRUCTURA TUBULAR CUADRADA Y CROMADA EN CALIBRE 18, ASIENTO Y RESPALDO EN MADERA ACOJINADOS EN HULE ESPUMA Y TAPIZADA EN VINYL COLORNEGRO.  VERIFICAR</t>
  </si>
  <si>
    <t>I-450400314-00335-96</t>
  </si>
  <si>
    <t>SILLA APILABLE ESTRUCTURA TUBULAR CUADRADA Y CROMADA EN CALIBRE 18, ASIENTO YRESPALDO EN MADERA ACOJINADOS EN HULE ESPUMA Y TAPIZADA EN VINYL COLOR NEGRO.ENTREGADO PARA BAJA A INEA.</t>
  </si>
  <si>
    <t>I-450400314-00339-96</t>
  </si>
  <si>
    <t>SILLA FIJA APILABLE ESTRUCTURA TUBULAR CUADRADA Y CROMADA EN CALIBRE 18, ASIENTO Y RESPALDO EN MADERA ACOJINADOS EN HULE ESPUMA Y TAPIZADA EN VINYL COLORNEGRO. (2618-93) CORREGIR NUMERO. MAURO BODEGA.</t>
  </si>
  <si>
    <t>I-450400314-00341-96</t>
  </si>
  <si>
    <t>SILLA FIJA APILABLE ESTRUCTURA TUBULAR CUADRADA Y CROMADA, EN CALIBRE 18 ASIENTO Y RESPALDO EN MADERA ACOGINADOS EN HULE ESPUMA Y TAPIZADA EN VINYL COLORNEGRO. VERIFICAR.</t>
  </si>
  <si>
    <t>I-450400314-00461-12</t>
  </si>
  <si>
    <t>SILLAFIJA APILABLE CON ASIENTO Y RESPALDO TAPIZADO EN TELACOLOR NEGRO, ESTRUCTURA DE ACERO EN COLOR NEGRO Y DESCANSA-BRAZOS.</t>
  </si>
  <si>
    <t>FANERMEX, S.A. DE C.V.</t>
  </si>
  <si>
    <t>I-450400314-00462-12</t>
  </si>
  <si>
    <t>I-450400314-00463-12</t>
  </si>
  <si>
    <t>I-450400314-00464-12</t>
  </si>
  <si>
    <t>I-450400314-00465-12</t>
  </si>
  <si>
    <t>I-450400314-00466-12</t>
  </si>
  <si>
    <t>I-450400314-00467-12</t>
  </si>
  <si>
    <t>I-450400314-00468-12</t>
  </si>
  <si>
    <t>I-450400314-00469-12</t>
  </si>
  <si>
    <t>I-450400314-00470-12</t>
  </si>
  <si>
    <t>I-450400314-00471-12</t>
  </si>
  <si>
    <t>I-450400314-00472-12</t>
  </si>
  <si>
    <t>I-450400314-00473-12</t>
  </si>
  <si>
    <t>I-450400314-00474-12</t>
  </si>
  <si>
    <t>I-450400314-00475-12</t>
  </si>
  <si>
    <t>I-450400314-00476-12</t>
  </si>
  <si>
    <t>I-450400314-00477-12</t>
  </si>
  <si>
    <t>I-450400314-00478-12</t>
  </si>
  <si>
    <t>I-450400314-00479-12</t>
  </si>
  <si>
    <t>I-450400314-00480-12</t>
  </si>
  <si>
    <t>I-450400314-00530-91</t>
  </si>
  <si>
    <t>SILLA FIJA APILABLE ESTRUCTURA TUBULAR CROMADA, FORRO EN VINYL COLOR NEGRO.VERIFICAR</t>
  </si>
  <si>
    <t>PEQUEÑO LEON</t>
  </si>
  <si>
    <t>0713</t>
  </si>
  <si>
    <t>I-450400314-00533-95</t>
  </si>
  <si>
    <t>SILLA FIJA APILABLE ESTRUCTURA TUBULAR CROMADA TAPIZADA EN TELA PLIANA COLORJASPEADO.   SJ.</t>
  </si>
  <si>
    <t>I-450400314-00534-91</t>
  </si>
  <si>
    <t>SILLA FIJA APILABLE ESTRUCTURA TUBULAR CROMADA TAPIZADA EN VINYL COLOR NEGRO.(00250-93) CORREGIR NUMERO.</t>
  </si>
  <si>
    <t>I-450400314-00534-95</t>
  </si>
  <si>
    <t>SILLA FIJA APILABLE ESTRUCTURA TUBULAR CROMADA TAPIZADA EN TELA PLIANA COLORJASPEADO. RCPCN.</t>
  </si>
  <si>
    <t>I-450400314-00535-95</t>
  </si>
  <si>
    <t>SILLA FIJA APILABLE ESTRUCTURA TUBULAR CROMADA TAPIZADA EN TELA PLIANA COLORJASPEADO. SJ.</t>
  </si>
  <si>
    <t>I-450400314-00536-95</t>
  </si>
  <si>
    <t>SILLA FIJA APILABLE ESTRUCTURA TUBULAR CROMADA TAPIZADA EN TELA PLIANA COLORJASPEADO. BDG.</t>
  </si>
  <si>
    <t>I-450400314-00540-91</t>
  </si>
  <si>
    <t>SILLA FIJA APILABLE ESTRUCTURA TUBULAR CROMADA PATAS CROMADAS FORRO EN VINYLCOLOR NEGRO.   V</t>
  </si>
  <si>
    <t>EL PEQUEÑO LEON</t>
  </si>
  <si>
    <t>I-450400314-00541-91</t>
  </si>
  <si>
    <t>SILLA FIJA APILABLE ESTRUCTURA TUBULAR CROMADA PATAS CROMADAS FORRO VINYLCOLOR NEGRO. PBAA.</t>
  </si>
  <si>
    <t>I-450400314-00543-91</t>
  </si>
  <si>
    <t>SILLA FIJA APILABLE ESTRUCTURA TUBULAR CROMADA FORRO EN VINYL COLOR NEGRO.   V</t>
  </si>
  <si>
    <t>I-450400314-00552-91</t>
  </si>
  <si>
    <t>SILLA FIJA APILABLE ESTRUCTURA TUBULAR CROMADA FORRO EN VINYL COLOR NEGRO. SALA DE APLICACION.</t>
  </si>
  <si>
    <t>I-450400314-00557-91</t>
  </si>
  <si>
    <t>SILLA FIJA APILABLE ESTRUCTURA TUBULAR CROMADA FORRO EN VINYL COLOR NEGRO. VF.P.E LOMA VERDE.</t>
  </si>
  <si>
    <t>I-450400314-00558-91</t>
  </si>
  <si>
    <t>I-450400314-00560-91</t>
  </si>
  <si>
    <t>SILLA FIJA APILABLE ESTRUCTURA TUBULAR CROMADA FORRO VINYL COLOR NEGRO.      V</t>
  </si>
  <si>
    <t>PEQUEÑO LEON S.A.</t>
  </si>
  <si>
    <t>I-450400314-00561-91</t>
  </si>
  <si>
    <t>SILLA FIJA APILABLE ESTRUCTURA TUBULAR CROMADA FORRO EN VINYL COLOR NEGRO. BDG.</t>
  </si>
  <si>
    <t>I-450400314-00573-91</t>
  </si>
  <si>
    <t>SILLA FIJA APILABLE ESTRUCTURA TUBULAR CROMADA FORRO VINYL COLOR NEGRO. (00251-90) CORREGIR NUMERO.</t>
  </si>
  <si>
    <t>I-450400314-00574-91</t>
  </si>
  <si>
    <t>SILLA FIJA APILABLE ESTRUCTURA TUBULAR CROMADA FORRO EN VINYL COLOR NEGRO.VERIFICAR.</t>
  </si>
  <si>
    <t>I-450400314-00576-91</t>
  </si>
  <si>
    <t>SILLA FIJA APILABLE ESTRUCTURA TUBULAR CROMADA FORRO EN VINYL COLOR NEGRO.EZC.</t>
  </si>
  <si>
    <t>90020</t>
  </si>
  <si>
    <t>I-450400314-00579-91</t>
  </si>
  <si>
    <t>SILLA FIJA APILABLE ESTRUCTURA TUBULAR CROMADA FORRO VINYL COLOR NEGRO. IRS.</t>
  </si>
  <si>
    <t>I-450400314-00580-91</t>
  </si>
  <si>
    <t>SILLA FIJA APILABLE ESTRUCTURA TUBULAR CROMADA FORRO EN VINYL COLOR NEGRO.APLD.</t>
  </si>
  <si>
    <t>I-450400314-00582-91</t>
  </si>
  <si>
    <t>SILLA FIJA APILABLE ESTRUCTURA TUBULAR CROMADA FORRO VINYL COLOR NEGRO. APLD.</t>
  </si>
  <si>
    <t>I-450400314-00584-91</t>
  </si>
  <si>
    <t>SILLA FIJA APILABLE ESTRUCTURA TUBULAR CROMADA FORRO EN VINYL COLOR NEGRO.JTO LRA.</t>
  </si>
  <si>
    <t>I-450400314-00586-91</t>
  </si>
  <si>
    <t>90338</t>
  </si>
  <si>
    <t>I-450400314-00587-91</t>
  </si>
  <si>
    <t>SILLA FIJA APILABLE ESTRUCTURA TUBULAR CROMADA FORRO EN VINYL COLOR NEGRO.APLDA.</t>
  </si>
  <si>
    <t>I-450400314-00588-91</t>
  </si>
  <si>
    <t>I-450400314-00590-91</t>
  </si>
  <si>
    <t>SILLA FIJA APILABLE ESTRUCTURA TUBULAR CROMADA FORRO EN VINYL COLOR NEGRO.MONICA.</t>
  </si>
  <si>
    <t>90375</t>
  </si>
  <si>
    <t>I-450400314-00593-91</t>
  </si>
  <si>
    <t>SILLA FIJA APILABLE ESTRUCTURA TUBULAR CROMADA FORRO EN VINYL COLOR NEGRO.V</t>
  </si>
  <si>
    <t>I-450400314-00596-91</t>
  </si>
  <si>
    <t>SILLA FIJA APILABLE ESTRUCTURA TUBULAR CROMADA FORRO VINYL COLOR NEGRO. SJ.</t>
  </si>
  <si>
    <t>I-450400314-00597-91</t>
  </si>
  <si>
    <t>SILLA FIJA APILABLE ESTRUCTURA TUBULAR CROMADA FORRO VINYL COLOR NEGRO. ACREDT</t>
  </si>
  <si>
    <t>I-450400314-00599-91</t>
  </si>
  <si>
    <t>SILLA FIJA APILABLE ESTRUCTURA TUBULAR CROMADA FORRO VINYL COLOR NEGRO.V</t>
  </si>
  <si>
    <t>I-450400314-00602-91</t>
  </si>
  <si>
    <t>SILLA FIJA APILABLE ESTRUCTURA TUBULAR CROMADA FORRO EN VINYL COLOR NEGRO. ENTREGADO PARA BAJA A INEA.</t>
  </si>
  <si>
    <t>I-450400314-00603-91</t>
  </si>
  <si>
    <t>SILLA FIJA APILABLE ESTRUCTURA TUBULAR CROMADA FORRO VINYL COLOR NEGRO.VDH.</t>
  </si>
  <si>
    <t>I-450400314-00613-96</t>
  </si>
  <si>
    <t>SILLA SECRETARIAL CON MECANISMO Y ALTURA VARIABLE, BASE DE PLASTICO EN COLORNEGRO, GIRATORIA DE 5 PUNTAS CON RODAJAS DE CARRETE, ASIENTO Y RESPALDO DEMADERA TELA COLOR NEGRO. ENTREGADA PARA BAJA A INEA.</t>
  </si>
  <si>
    <t>I-450400314-00666-09</t>
  </si>
  <si>
    <t>SILLA FIJA APILABLE TIPO TRINEO, MARCA WOODS.</t>
  </si>
  <si>
    <t>I-450400314-00667-09</t>
  </si>
  <si>
    <t>I-450400314-00668-09</t>
  </si>
  <si>
    <t>SILLA FIJA APILABLE TIPO TRINEO, MARCA WOODS. (ROTA). GUARDADA.</t>
  </si>
  <si>
    <t>I-450400314-00669-09</t>
  </si>
  <si>
    <t>SILLA FIJA APILABLE TIPO TRINEO, MARCA WOODS.(RAYADA)</t>
  </si>
  <si>
    <t>I-450400314-00670-09</t>
  </si>
  <si>
    <t>I-450400314-00671-06</t>
  </si>
  <si>
    <t>SILLA APILABLE TIPO TRINEO MARCA PM STEELE,MODELO OR16TE, TAPIZADAEN TELA COLOR NEGRO. ALMACEN ATLIHUETZIA.</t>
  </si>
  <si>
    <t>276984</t>
  </si>
  <si>
    <t>I-450400314-00671-09</t>
  </si>
  <si>
    <t>SILLA FIJA APILABLE TIPO TRINEO, MARCA WOODS.(RAYADA)  ALAMCEN ATLIHUETZIA.</t>
  </si>
  <si>
    <t>I-450400314-00672-06</t>
  </si>
  <si>
    <t>SILLA APILABLE TIPO TRINEO MARCA PM STEELE,MODELO OR16TE, TAPIZADAEN TELA COLOR NEGRO.</t>
  </si>
  <si>
    <t>I-450400314-00672-09</t>
  </si>
  <si>
    <t>I-450400314-00673-06</t>
  </si>
  <si>
    <t>I-450400314-00673-09</t>
  </si>
  <si>
    <t>SILLA FIJA APILABLE TIPO TRINEO, MARCA WOODS. (ROTA)</t>
  </si>
  <si>
    <t>I-450400314-00674-06</t>
  </si>
  <si>
    <t>I-450400314-00674-09</t>
  </si>
  <si>
    <t>I-450400314-00675-06</t>
  </si>
  <si>
    <t>SILLA APILABLE TIPO TRINEO MARCA PM STEELE,MODELO OR16TE, TAPIZADAEN TELA COLOR NEGRO. ALMACEN ATLUHUETZIA.</t>
  </si>
  <si>
    <t>I-450400314-00675-09</t>
  </si>
  <si>
    <t>I-450400314-00676-06</t>
  </si>
  <si>
    <t>I-450400314-00676-09</t>
  </si>
  <si>
    <t>SILLA FIJA APILABLE TIPO TRINEO, MARCA WOODS. RASPADA</t>
  </si>
  <si>
    <t>I-450400314-00677-06</t>
  </si>
  <si>
    <t>I-450400314-00677-09</t>
  </si>
  <si>
    <t>SILLA FIJA APILABLE TIPO TRINEO, MARCA WOODS. ROTA</t>
  </si>
  <si>
    <t>I-450400314-00678-06</t>
  </si>
  <si>
    <t>I-450400314-00678-09</t>
  </si>
  <si>
    <t>I-450400314-00679-06</t>
  </si>
  <si>
    <t>I-450400314-00679-09</t>
  </si>
  <si>
    <t>I-450400314-00680-06</t>
  </si>
  <si>
    <t>SILLA APILABLE TIPO TRINEO MARCA PM STEELE,MODELO OR16TE, TAPIZADAEN TELA COLOR NEGRO.  ALMACEN ATLIHUETZIA.</t>
  </si>
  <si>
    <t>I-450400314-00680-09</t>
  </si>
  <si>
    <t>I-450400314-00681-06</t>
  </si>
  <si>
    <t>I-450400314-00681-09</t>
  </si>
  <si>
    <t>I-450400314-00682-06</t>
  </si>
  <si>
    <t>SILLA APILABLE TIPO TRINEO MARCA PM STEELE,MODELO OR16TE, TAPIZADAEN TELA COLOR NEGRO.         V</t>
  </si>
  <si>
    <t>I-450400314-00682-09</t>
  </si>
  <si>
    <t>I-450400314-00683-06</t>
  </si>
  <si>
    <t>I-450400314-00683-09</t>
  </si>
  <si>
    <t>I-450400314-00684-05</t>
  </si>
  <si>
    <t>ASIENTO INDIVIDUAL DE MADERA CON LAMINADO EN AMBAS CARAS COLOR BLANCO MATE MARCA BEIBI, MODELO ESCOLAR, MEDIDAS: 0.60 X 0.40 X 0.40 MTS.     V</t>
  </si>
  <si>
    <t>6352</t>
  </si>
  <si>
    <t>I-450400314-00684-06</t>
  </si>
  <si>
    <t>SILLA APILABLE TIPO TRINEO MARCA PM STEELE,MODELO OR16TE, TAPIZADAEN TELA COLOR NEGRO.        V</t>
  </si>
  <si>
    <t>I-450400314-00684-09</t>
  </si>
  <si>
    <t>I-450400314-00685-05</t>
  </si>
  <si>
    <t>ASIENTO INDIVIDUAL DE MADERA CON LAMINDO EN AMBAS CARAS COLOR BLANCO MATE MARCA BEIBI, MODELO ESCOLAR, MEDIDAS: 0.60 X 0.40 X 0.40 MTS.     V</t>
  </si>
  <si>
    <t>I-450400314-00685-06</t>
  </si>
  <si>
    <t>SILLA APILABLE TIPO TRINEO MARCA PM STEELE,MODELO OR16TE, TAPIZADAEN TELA COLOR NEGRO.       V</t>
  </si>
  <si>
    <t>I-450400314-00685-09</t>
  </si>
  <si>
    <t>SILLA FIJA APILABLE TIPO TRINEO, MARCA WOODS. ROTA GUARDADA.</t>
  </si>
  <si>
    <t>I-450400314-00686-05</t>
  </si>
  <si>
    <t>ASIENTO INDIVIDUAL DE MADERA CON LAMINADO EN AMBAS CARAS COLOR BLANCO MATE MARCA BEIBI, MODELO ESCOLAR, MEDIDAS: 0.60 X 0.40 X 0.40 MTS.    V</t>
  </si>
  <si>
    <t>I-450400314-00686-06</t>
  </si>
  <si>
    <t>I-450400314-00686-09</t>
  </si>
  <si>
    <t>I-450400314-00687-05</t>
  </si>
  <si>
    <t>I-450400314-00687-06</t>
  </si>
  <si>
    <t>SILLA APILABLE TIPO TRINEO MARCA PM STEELE, MODELO OR16TE, TAPIZADAEN TELA COLOR NEGRO.         V</t>
  </si>
  <si>
    <t>I-450400314-00687-09</t>
  </si>
  <si>
    <t>I-450400314-00688-05</t>
  </si>
  <si>
    <t>ASIENTO INDIVIDUAL DE MADERA CON LAMINADO EN AMBAS CARAS COLOR BLANCO MATE MARCA BEIBI, MODELO ESCOLAR, MEDIDAS: 0.60 X 0.40 X 0.40 MTS.       V</t>
  </si>
  <si>
    <t>I-450400314-00688-06</t>
  </si>
  <si>
    <t>SILLA APILABLE TIPO TRINEO MARCA PM STEELE, MODELO OR16TE, TAPIZADAEN TELA COLOR NEGRO.           V</t>
  </si>
  <si>
    <t>I-450400314-00688-09</t>
  </si>
  <si>
    <t>SILLA FIJA APILABLE TIPO TRINEO, MARCA WOODS.  ROTA</t>
  </si>
  <si>
    <t>I-450400314-00689-06</t>
  </si>
  <si>
    <t>I-450400314-00689-09</t>
  </si>
  <si>
    <t>SALIDAD DE ALMACEN CENTRAL</t>
  </si>
  <si>
    <t>I-450400314-00690-06</t>
  </si>
  <si>
    <t>SILLA APILABLE TIPO TRINEO MARCA PM STEELE, MODELO OR16TE, TAPIZADAEN TELA COLOR NEGRO.          V</t>
  </si>
  <si>
    <t>I-450400314-00690-09</t>
  </si>
  <si>
    <t>SILLA FIJA APILABLE TIPO TRINEO, MARCA WOODS.     RASPADA</t>
  </si>
  <si>
    <t>I-450400314-00691-06</t>
  </si>
  <si>
    <t>SILLA APILABLE TIPO TRINEO MARCA PM STEELE, MODELO OR16TE, TAPIZADAEN TELA COLOR NEGRO.            V</t>
  </si>
  <si>
    <t>I-450400314-00691-09</t>
  </si>
  <si>
    <t>I-450400314-00692-06</t>
  </si>
  <si>
    <t>I-450400314-00692-09</t>
  </si>
  <si>
    <t>SALIDA DE ALMACEN CENTRAL.</t>
  </si>
  <si>
    <t>I-450400314-00693-09</t>
  </si>
  <si>
    <t>I-450400314-00694-09</t>
  </si>
  <si>
    <t>I-450400314-00695-09</t>
  </si>
  <si>
    <t>I-450400314-00696-09</t>
  </si>
  <si>
    <t>I-450400314-00697-09</t>
  </si>
  <si>
    <t>I-450400314-00698-09</t>
  </si>
  <si>
    <t>I-450400314-00699-09</t>
  </si>
  <si>
    <t>I-450400314-00700-09</t>
  </si>
  <si>
    <t>I-450400314-00744-05</t>
  </si>
  <si>
    <t>ASIENTO DOBLE DE MADERA CON LAMINADO EN AMBAS CARAS COLOR BLANCO MATE MARCA BEIBI, MODELO ESCOLAR, MEDIDAS: 1.20 X 0.40 X 0.40 MTS.     V</t>
  </si>
  <si>
    <t>6351</t>
  </si>
  <si>
    <t>I-450400314-00745-05</t>
  </si>
  <si>
    <t>I-450400314-00746-05</t>
  </si>
  <si>
    <t>I-450400314-00747-05</t>
  </si>
  <si>
    <t>I-450400314-00748-05</t>
  </si>
  <si>
    <t>I-450400314-01215-97</t>
  </si>
  <si>
    <t>SILLA APILABLE MARCA MUTULASA MODELO SV, EN ESTRUCTURA TUBULAR REDONDO CALIBRE18 DE 1" PINTADO EN COLOR NEGRO, ASIENTO Y RESPALDO ACOGINADO CON HULE ESPUMAY TAPIZADO EN COLOR VINIL NEGRO. ENTREGADO PARA BAJA A INEA.</t>
  </si>
  <si>
    <t>19980220</t>
  </si>
  <si>
    <t>COMERCIALIZADORA VARSOVIA S.A. DE C.V.</t>
  </si>
  <si>
    <t>906</t>
  </si>
  <si>
    <t>I-450400314-01646-09</t>
  </si>
  <si>
    <t>491</t>
  </si>
  <si>
    <t>S</t>
  </si>
  <si>
    <t>I-450400314-01647-09</t>
  </si>
  <si>
    <t>I-450400314-01648-09</t>
  </si>
  <si>
    <t>I-450400314-01649-09</t>
  </si>
  <si>
    <t>I-450400314-01650-09</t>
  </si>
  <si>
    <t>I-450400314-01651-09</t>
  </si>
  <si>
    <t>I-450400314-01652-09</t>
  </si>
  <si>
    <t>I-450400314-01653-09</t>
  </si>
  <si>
    <t>I-450400314-01654-09</t>
  </si>
  <si>
    <t>I-450400314-01655-09</t>
  </si>
  <si>
    <t>I-450400314-01656-09</t>
  </si>
  <si>
    <t>I-450400314-01657-09</t>
  </si>
  <si>
    <t>I-450400314-01658-09</t>
  </si>
  <si>
    <t>I-450400314-01659-09</t>
  </si>
  <si>
    <t>I-450400314-01660-09</t>
  </si>
  <si>
    <t>I-450400314-01661-09</t>
  </si>
  <si>
    <t>I-450400314-01662-09</t>
  </si>
  <si>
    <t>I-450400314-01663-09</t>
  </si>
  <si>
    <t>I-450400314-01664-09</t>
  </si>
  <si>
    <t>I-450400314-01665-09</t>
  </si>
  <si>
    <t>I-450400314-01666-09</t>
  </si>
  <si>
    <t>I-450400314-01667-09</t>
  </si>
  <si>
    <t>I-450400314-01668-09</t>
  </si>
  <si>
    <t>I-450400314-01669-09</t>
  </si>
  <si>
    <t>I-450400314-01670-09</t>
  </si>
  <si>
    <t>I-450400314-01671-09</t>
  </si>
  <si>
    <t>I-450400314-01672-09</t>
  </si>
  <si>
    <t>I-450400314-01673-09</t>
  </si>
  <si>
    <t>I-450400314-01674-09</t>
  </si>
  <si>
    <t>I-450400314-01675-09</t>
  </si>
  <si>
    <t>I-450400314-01676-09</t>
  </si>
  <si>
    <t>I-450400314-01677-09</t>
  </si>
  <si>
    <t>I-450400314-01678-09</t>
  </si>
  <si>
    <t>I-450400314-01679-09</t>
  </si>
  <si>
    <t>I-450400314-01680-09</t>
  </si>
  <si>
    <t>I-450400314-01681-09</t>
  </si>
  <si>
    <t>492</t>
  </si>
  <si>
    <t>I-450400314-01682-09</t>
  </si>
  <si>
    <t>SILLA FIJA APILABLE TIPO TRINEO, MARCA WOODS. RESPALDO ROTO.</t>
  </si>
  <si>
    <t>I-450400314-01683-09</t>
  </si>
  <si>
    <t>I-450400314-01684-09</t>
  </si>
  <si>
    <t>I-450400314-01685-09</t>
  </si>
  <si>
    <t>I-450400314-01686-09</t>
  </si>
  <si>
    <t>I-450400314-01687-09</t>
  </si>
  <si>
    <t>I-450400314-01688-09</t>
  </si>
  <si>
    <t>I-450400314-01689-09</t>
  </si>
  <si>
    <t>I-450400314-01690-09</t>
  </si>
  <si>
    <t>I-450400314-01691-09</t>
  </si>
  <si>
    <t>I-450400314-01692-09</t>
  </si>
  <si>
    <t>I-450400314-01693-09</t>
  </si>
  <si>
    <t>I-450400314-01694-09</t>
  </si>
  <si>
    <t>I-450400314-01695-09</t>
  </si>
  <si>
    <t>I-450400314-01696-09</t>
  </si>
  <si>
    <t>I-450400314-01697-09</t>
  </si>
  <si>
    <t>I-450400314-01698-09</t>
  </si>
  <si>
    <t>I-450400314-01699-09</t>
  </si>
  <si>
    <t>I-450400314-01700-09</t>
  </si>
  <si>
    <t>I-450400314-01701-09</t>
  </si>
  <si>
    <t>I-450400314-01702-09</t>
  </si>
  <si>
    <t>I-450400314-01703-09</t>
  </si>
  <si>
    <t>COMODATO.</t>
  </si>
  <si>
    <t>I-450400314-01704-09</t>
  </si>
  <si>
    <t>I-450400314-01705-09</t>
  </si>
  <si>
    <t>I-450400314-01706-09</t>
  </si>
  <si>
    <t>I-450400314-01707-09</t>
  </si>
  <si>
    <t>I-450400314-01708-09</t>
  </si>
  <si>
    <t>I-450400314-01709-09</t>
  </si>
  <si>
    <t>I-450400314-01710-09</t>
  </si>
  <si>
    <t>I-450400314-01711-09</t>
  </si>
  <si>
    <t>I-450400314-01712-09</t>
  </si>
  <si>
    <t>I-450400314-01713-09</t>
  </si>
  <si>
    <t>I-450400314-01714-09</t>
  </si>
  <si>
    <t>I-450400314-01715-09</t>
  </si>
  <si>
    <t>I-450400314-01716-09</t>
  </si>
  <si>
    <t>493</t>
  </si>
  <si>
    <t>I-450400314-01717-09</t>
  </si>
  <si>
    <t>I-450400314-01718-09</t>
  </si>
  <si>
    <t>I-450400314-01719-09</t>
  </si>
  <si>
    <t>I-450400314-01720-09</t>
  </si>
  <si>
    <t>I-450400314-01721-09</t>
  </si>
  <si>
    <t>I-450400314-01722-09</t>
  </si>
  <si>
    <t>I-450400314-01723-09</t>
  </si>
  <si>
    <t>I-450400314-01724-09</t>
  </si>
  <si>
    <t>I-450400314-01725-09</t>
  </si>
  <si>
    <t>I-450400314-01726-09</t>
  </si>
  <si>
    <t>I-450400314-01727-09</t>
  </si>
  <si>
    <t>I-450400314-01728-09</t>
  </si>
  <si>
    <t>I-450400314-01729-09</t>
  </si>
  <si>
    <t>I-450400314-01730-09</t>
  </si>
  <si>
    <t>I-450400314-01731-09</t>
  </si>
  <si>
    <t>I-450400314-01732-09</t>
  </si>
  <si>
    <t>I-450400314-01733-09</t>
  </si>
  <si>
    <t>I-450400314-01734-09</t>
  </si>
  <si>
    <t>I-450400314-01735-09</t>
  </si>
  <si>
    <t>I-450400314-01736-09</t>
  </si>
  <si>
    <t>I-450400314-01737-09</t>
  </si>
  <si>
    <t>I-450400314-01738-09</t>
  </si>
  <si>
    <t>I-450400314-01739-09</t>
  </si>
  <si>
    <t>I-450400314-01740-09</t>
  </si>
  <si>
    <t>I-450400314-01741-09</t>
  </si>
  <si>
    <t>I-450400314-01742-09</t>
  </si>
  <si>
    <t>I-450400314-01743-09</t>
  </si>
  <si>
    <t>I-450400314-01744-09</t>
  </si>
  <si>
    <t>I-450400314-01745-09</t>
  </si>
  <si>
    <t>I-450400314-01746-09</t>
  </si>
  <si>
    <t>I-450400314-01747-09</t>
  </si>
  <si>
    <t>I-450400314-01748-09</t>
  </si>
  <si>
    <t>I-450400314-01749-09</t>
  </si>
  <si>
    <t>I-450400314-01750-09</t>
  </si>
  <si>
    <t>I-450400314-01891-08</t>
  </si>
  <si>
    <t>SILLA FIJA APILABLE TIPO TRINEO, MARCA MTB, MODELO STATION A. ASIENTO Y RESPALDO ANATOMICOS CON CURVAS ANTROPOMÉTRICAS INYECTADOS EN POLIPROPILENO DE ALTA RESISTENCIA.  V</t>
  </si>
  <si>
    <t>5819</t>
  </si>
  <si>
    <t>I-450400314-01892-08</t>
  </si>
  <si>
    <t>I-450400314-01893-08</t>
  </si>
  <si>
    <t>I-450400314-01894-08</t>
  </si>
  <si>
    <t>I-450400314-01895-08</t>
  </si>
  <si>
    <t>I-450400314-01896-08</t>
  </si>
  <si>
    <t>I-450400314-01897-08</t>
  </si>
  <si>
    <t>I-450400314-01898-08</t>
  </si>
  <si>
    <t>SILLA FIJA APILABLE TIPO TRINEO, MARCA MTB, MODELO STATION A. ASIENTO Y RESPALDO ANATOMICOS CON CURVAS ANTROPOMÉTRICAS INYECTADOS EN POLIPROPILENO DE ALTA RESISTENCIA.   V</t>
  </si>
  <si>
    <t>I-450400314-01899-08</t>
  </si>
  <si>
    <t>I-450400314-01900-08</t>
  </si>
  <si>
    <t>I-450400314-01901-08</t>
  </si>
  <si>
    <t>I-450400314-01902-08</t>
  </si>
  <si>
    <t>I-450400314-01903-08</t>
  </si>
  <si>
    <t>I-450400314-01904-08</t>
  </si>
  <si>
    <t>I-450400314-01905-08</t>
  </si>
  <si>
    <t>I-450400314-01906-08</t>
  </si>
  <si>
    <t>I-450400314-01907-08</t>
  </si>
  <si>
    <t>I-450400314-01908-08</t>
  </si>
  <si>
    <t>I-450400314-01909-08</t>
  </si>
  <si>
    <t>I-450400314-01910-08</t>
  </si>
  <si>
    <t>SILLA FIJA APILABLE TIPO TRINEO, MARCA MTB, MODELO STATION A. ASIENTO Y RESPALDO ANATOMICOS CON CURVAS ANTROPOMÉTRICAS INYECTADOS EN POLIPROPILENO DE ALTA RESISTENCIA. V</t>
  </si>
  <si>
    <t>I-450400314-01911-08</t>
  </si>
  <si>
    <t>I-450400314-01912-08</t>
  </si>
  <si>
    <t>I-450400314-01913-08</t>
  </si>
  <si>
    <t>I-450400314-01914-08</t>
  </si>
  <si>
    <t>I-450400314-01915-08</t>
  </si>
  <si>
    <t>I-450400314-01916-08</t>
  </si>
  <si>
    <t>I-450400314-01917-08</t>
  </si>
  <si>
    <t>I-450400314-01918-08</t>
  </si>
  <si>
    <t>I-450400314-01919-08</t>
  </si>
  <si>
    <t>I-450400314-01920-08</t>
  </si>
  <si>
    <t>I-450400314-01921-08</t>
  </si>
  <si>
    <t>I-450400314-01922-08</t>
  </si>
  <si>
    <t>I-450400314-01923-08</t>
  </si>
  <si>
    <t>I-450400314-01924-08</t>
  </si>
  <si>
    <t>I-450400314-01925-08</t>
  </si>
  <si>
    <t>I-450400314-01926-08</t>
  </si>
  <si>
    <t>SILLA FIJA APILABLE TIPO TRINEO, MARCA MTB, MODELO STATION A. ASIENTO Y RESPALDO ANATOMICOS CON CURVAS ANTROPOMÉTRICAS INYECTADOS EN POLIPROPILENO DE ALTA RESISTENCIA.    V</t>
  </si>
  <si>
    <t>I-450400314-01927-08</t>
  </si>
  <si>
    <t>I-450400314-01928-08</t>
  </si>
  <si>
    <t>I-450400314-01929-08</t>
  </si>
  <si>
    <t>I-450400314-01930-08</t>
  </si>
  <si>
    <t>I-450400314-01931-08</t>
  </si>
  <si>
    <t>I-450400314-01932-08</t>
  </si>
  <si>
    <t>I-450400314-01933-08</t>
  </si>
  <si>
    <t>I-450400314-01934-08</t>
  </si>
  <si>
    <t>I-450400314-01935-08</t>
  </si>
  <si>
    <t>I-450400314-01936-08</t>
  </si>
  <si>
    <t>I-450400314-01937-08</t>
  </si>
  <si>
    <t>I-450400314-01938-08</t>
  </si>
  <si>
    <t>SILLA FIJA APILABLE TIPO TRINEO, MARCA MTB, MODELO STATION A. ASIENTO Y RESPALDO ANATOMICOS CON CURVAS ANTROPOMÉTRICAS INYECTADOS EN POLIPROPILENO DE ALTA RESISTENCIA. UBR.</t>
  </si>
  <si>
    <t>I-450400314-01939-08</t>
  </si>
  <si>
    <t>I-450400314-01940-08</t>
  </si>
  <si>
    <t>I-450400314-01941-08</t>
  </si>
  <si>
    <t>I-450400314-01942-08</t>
  </si>
  <si>
    <t>I-450400314-01943-08</t>
  </si>
  <si>
    <t>I-450400314-01944-08</t>
  </si>
  <si>
    <t>I-450400314-01945-08</t>
  </si>
  <si>
    <t>SILLA FIJA APILABLE TIPO TRINEO, MARCA MTB, MODELO STATION A. ASIENTO Y RESPALDO ANATOMICOS CON CURVAS ANTROPOMÉTRICAS INYECTADOS EN POLIPROPILENO DE ALTA RESISTENCIA.     V</t>
  </si>
  <si>
    <t>I-450400314-01946-08</t>
  </si>
  <si>
    <t>I-450400314-01947-08</t>
  </si>
  <si>
    <t>I-450400314-01948-08</t>
  </si>
  <si>
    <t>I-450400314-01949-08</t>
  </si>
  <si>
    <t>I-450400314-01950-08</t>
  </si>
  <si>
    <t>I-450400314-01951-08</t>
  </si>
  <si>
    <t>I-450400314-01952-08</t>
  </si>
  <si>
    <t>I-450400314-01953-08</t>
  </si>
  <si>
    <t>I-450400314-01954-08</t>
  </si>
  <si>
    <t>I-450400314-01955-08</t>
  </si>
  <si>
    <t>SILLA FIJA APILABLE TIPO TRINEO, MARCA MTB, MODELO STATION A. ASIENTO Y RESPALDO ANATOMICOS CON CURVAS ANTROPOMÉTRICAS INYECTADOS EN POLIPROPILENO DE ALTA RESISTENCIA. UBR</t>
  </si>
  <si>
    <t>I-450400314-01956-08</t>
  </si>
  <si>
    <t>I-450400314-01957-08</t>
  </si>
  <si>
    <t>I-450400314-01958-08</t>
  </si>
  <si>
    <t>I-450400314-01959-08</t>
  </si>
  <si>
    <t>I-450400314-01960-08</t>
  </si>
  <si>
    <t>I-450400314-01961-08</t>
  </si>
  <si>
    <t>SILLA FIJA APILABLE TIPO TRINEO, MARCA MTB, MODELO STATION A. ASIENTO Y RESPALDO ANATOMICOS CON CURVAS ANTROPOMÉTRICAS INYECTADOS EN POLIPROPILENO DE ALTA RESISTENCIA.            V</t>
  </si>
  <si>
    <t>I-450400314-01962-08</t>
  </si>
  <si>
    <t>SILLA FIJA APILABLE TIPO TRINEO, MARCA MTB, MODELO STATION A. ASIENTO Y RESPALDO ANATOMICOS CON CURVAS ANTROPOMÉTRICAS INYECTADOS EN POLIPROPILENO DE ALTA RESISTENCIA.        V</t>
  </si>
  <si>
    <t>I-450400314-01963-08</t>
  </si>
  <si>
    <t>I-450400314-01964-08</t>
  </si>
  <si>
    <t>SILLA FIJA APILABLE TIPO TRINEO, MARCA MTB, MODELO STATION A. ASIENTO Y RESPALDO ANATOMICOS CON CURVAS ANTROPOMÉTRICAS INYECTADOS EN POLIPROPILENO DE ALTA RESISTENCIA.         V</t>
  </si>
  <si>
    <t>I-450400314-01965-08</t>
  </si>
  <si>
    <t>SILLA FIJA APILABLE TIPO TRINEO, MARCA MTB, MODELO STATION A. ASIENTO Y RESPALDO ANATOMICOS CON CURVAS ANTROPOMÉTRICAS INYECTADOS EN POLIPROPILENO DE ALTA RESISTENCIA.          V</t>
  </si>
  <si>
    <t>I-450400314-01966-08</t>
  </si>
  <si>
    <t>SILLA FIJA APILABLE TIPO TRINEO, MARCA MTB, MODELO STATION A. ASIENTO Y RESPALDO ANATOMICOS CON CURVAS ANTROPOMÉTRICAS INYECTADOS EN POLIPROPILENO DE ALTA RESISTENCIA.           V</t>
  </si>
  <si>
    <t>I-450400314-01967-08</t>
  </si>
  <si>
    <t>I-450400314-01968-08</t>
  </si>
  <si>
    <t>I-450400314-01969-08</t>
  </si>
  <si>
    <t>I-450400314-01970-08</t>
  </si>
  <si>
    <t>SILLA FIJA APILABLE TIPO TRINEO, MARCA MTB, MODELO STATION A. ASIENTO Y RESPALDO ANATOMICOS CON CURVAS ANTROPOMÉTRICAS INYECTADOS EN POLIPROPILENO DE ALTA RESISTENCIA.              V</t>
  </si>
  <si>
    <t>I-450400314-01971-08</t>
  </si>
  <si>
    <t>I-450400314-01972-08</t>
  </si>
  <si>
    <t>SILLA FIJA APILABLE TIPO TRINEO, MARCA MTB, MODELO STATION A. ASIENTO Y RESPALDO ANATOMICOS CON CURVAS ANTROPOMÉTRICAS INYECTADOS EN POLIPROPILENO DE ALTA RESISTENCIA.               V</t>
  </si>
  <si>
    <t>I-450400314-01973-08</t>
  </si>
  <si>
    <t>SILLA FIJA APILABLE TIPO TRINEO, MARCA MTB, MODELO STATION A. ASIENTO Y RESPALDO ANATOMICOS CON CURVAS ANTROPOMÉTRICAS INYECTADOS EN POLIPROPILENO DE ALTA RESISTENCIA.             V</t>
  </si>
  <si>
    <t>I-450400314-01974-08</t>
  </si>
  <si>
    <t>I-450400314-01975-08</t>
  </si>
  <si>
    <t>I-450400314-01976-08</t>
  </si>
  <si>
    <t>I-450400314-01977-08</t>
  </si>
  <si>
    <t>I-450400314-01978-08</t>
  </si>
  <si>
    <t>I-450400314-01979-08</t>
  </si>
  <si>
    <t>I-450400314-01980-08</t>
  </si>
  <si>
    <t>I-450400314-01981-08</t>
  </si>
  <si>
    <t>I-450400314-01982-08</t>
  </si>
  <si>
    <t>I-450400314-01983-08</t>
  </si>
  <si>
    <t>I-450400314-01984-08</t>
  </si>
  <si>
    <t>I-450400314-01985-08</t>
  </si>
  <si>
    <t>I-450400314-01986-08</t>
  </si>
  <si>
    <t>I-450400314-01987-08</t>
  </si>
  <si>
    <t>I-450400314-01988-08</t>
  </si>
  <si>
    <t>I-450400314-01989-08</t>
  </si>
  <si>
    <t>I-450400314-01990-08</t>
  </si>
  <si>
    <t>I-450400314-01991-08</t>
  </si>
  <si>
    <t>I-450400314-01992-08</t>
  </si>
  <si>
    <t>I-450400314-01993-08</t>
  </si>
  <si>
    <t>I-450400314-01994-08</t>
  </si>
  <si>
    <t>I-450400314-01995-08</t>
  </si>
  <si>
    <t>I-450400314-02132-82</t>
  </si>
  <si>
    <t>SILLA SECRETARIAL BASE FIJA PATAS CROMADAS CON CODERAS FORRO VINYL COLOR CAFEOBSCURO. YOLANDA ACREDITACION.</t>
  </si>
  <si>
    <t>90396</t>
  </si>
  <si>
    <t>I-450400314-02133-82</t>
  </si>
  <si>
    <t>SILLA SECRETARIAL GIRATORIA BASE FIJA CON RODAJAS FORRO EN VINIL COLOR NEGRO.AREA DE TECNICOS DOCENTES.</t>
  </si>
  <si>
    <t>I-450400314-02134-82</t>
  </si>
  <si>
    <t>SILLA SECRETARIAL GIRATORIA BASE FIJA FORRO EN VINIL COLOR CAFE OBSCURO.     VALMACEN</t>
  </si>
  <si>
    <t>I-450400314-02136-82</t>
  </si>
  <si>
    <t>SILLA SECRETARIAL GIRATORIA BASE FIJA CON 4 PATAS FORRO EN BELIUR COLOR CAFEOBSCURO. P.E. LOMA VERDE.  VF.</t>
  </si>
  <si>
    <t>I-450400314-02140-82</t>
  </si>
  <si>
    <t>SILLA SECRETARIAL GIRATORIA BASE FIJA FORRO EN BELIUR COLOR CAFE OBSCURO. RECEPCION.</t>
  </si>
  <si>
    <t>I-450400314-02349-06</t>
  </si>
  <si>
    <t>SILLA FIJA APILABLE TIPO TRINEO MARCA WOODS, MODELO TURIN, ASIENTO Y RESPALDOTAPIZADO EN TELA COLOR NEGRO.    V</t>
  </si>
  <si>
    <t>26035 AL 26036</t>
  </si>
  <si>
    <t>I-450400314-02350-06</t>
  </si>
  <si>
    <t>SILLA FIJA APILABLE TIPO TRINEO MARCA WOODS, MODELO TURIN, ASIENTO Y RESPALDOTAPIZADO EN TELA COLOR NEGRO.  AREA DE TECNICOS DOCENTES.</t>
  </si>
  <si>
    <t>I-450400314-02351-06</t>
  </si>
  <si>
    <t>SILLA FIJA APILABLE TIPO TRINEO MARCA WOODS, MODELO TURIN, ASIENTO Y RESPALDOTAPIZADO EN TELA COLOR NEGRO. AREA DE TECNICOS DOCENTES.</t>
  </si>
  <si>
    <t>I-450400314-02352-06</t>
  </si>
  <si>
    <t>SILLA FIJA APILABLE TIPO TRINEO MARCA WOODS, MODELO TURIN, ASIENTO Y RESPALDOTAPIZADO EN TELA COLOR NEGRO. A.T.D.</t>
  </si>
  <si>
    <t>I-450400314-02353-06</t>
  </si>
  <si>
    <t>SILLA FIJA APILABLE TIPO TRINEO MARCA WOODS, MODELO TURIN, ASIENTO Y RESPALDOTAPIZADO EN TELA COLOR NEGRO.</t>
  </si>
  <si>
    <t>I-450400314-02354-06</t>
  </si>
  <si>
    <t>I-450400314-02355-06</t>
  </si>
  <si>
    <t>I-450400314-02356-06</t>
  </si>
  <si>
    <t>SILLA FIJA APILABLE TIPO TRINEO MARCA WOODS, MODELO TURIN, ASIENTO Y RESPALDOTAPIZADO EN TELA COLOR NEGRO. INFORMATICA.</t>
  </si>
  <si>
    <t>I-450400314-02357-06</t>
  </si>
  <si>
    <t>SILLA FIJA APILABLE TIPO TRINEO MARCA WOODS, MODELO TURIN, ASIENTO Y RESPALDOTAPIZADO EN TELA COLOR NEGRO. SALA DE JUNTAS.</t>
  </si>
  <si>
    <t>I-450400314-02358-06</t>
  </si>
  <si>
    <t>SILLA FIJA APILABLE TIPO TRINEO MARCA WOODS, MODELO TURIN, ASIENTO Y RESPALDOTAPIZADO EN TELA COLOR NEGRO. AREA DE TECNICOS DOCENTES. PARA BAJA.</t>
  </si>
  <si>
    <t>I-450400314-02359-06</t>
  </si>
  <si>
    <t>I-450400314-02360-06</t>
  </si>
  <si>
    <t>I-450400314-02361-06</t>
  </si>
  <si>
    <t>I-450400314-02362-06</t>
  </si>
  <si>
    <t>SILLA FIJA APILABLE TIPO TRINEO MARCA WOODS, MODELO TURIN, ASIENTO Y RESPALDOTAPIZADO EN TELA COLOR NEGRO. (3612-07)</t>
  </si>
  <si>
    <t>I-450400314-02363-06</t>
  </si>
  <si>
    <t>SILLA FIJA APILABLE TIPO TRINEO MARCA WOODS, MODELO TURIN, ASIENTO Y RESPALDOTAPIZADO EN TELA COLOR NEGRO. COORDINACION DE ZONA.</t>
  </si>
  <si>
    <t>I-450400314-02364-06</t>
  </si>
  <si>
    <t>I-450400314-02365-06</t>
  </si>
  <si>
    <t>SILLA FIJA APILABLE TIPO TRINEO MARCA WOODS, MODELO TURIN, ASIENTO Y RESPALDOTAPIZADO EN TELA COLOR NEGRO. COORDINADOR DE ZONA.</t>
  </si>
  <si>
    <t>I-450400314-02366-06</t>
  </si>
  <si>
    <t>I-450400314-02367-06</t>
  </si>
  <si>
    <t>I-450400314-02368-06</t>
  </si>
  <si>
    <t>I-450400314-02369-06</t>
  </si>
  <si>
    <t>I-450400314-02370-06</t>
  </si>
  <si>
    <t>I-450400314-02371-06</t>
  </si>
  <si>
    <t>SILLA FIJA APILABLE TIPO TRINEO MARCA WOODS, MODELO TURIN, ASIENTO Y RESPALDOTAPIZADO EN TELA COLOR NEGRO.     V</t>
  </si>
  <si>
    <t>I-450400314-02372-06</t>
  </si>
  <si>
    <t>SILLA FIJA APILABLE TIPO TRINEO MARCA WOODS, MODELO TURIN, ASIENTO Y RESPALDOTAPIZADO EN TELA COLOR NEGRO.      V</t>
  </si>
  <si>
    <t>I-450400314-02401-07</t>
  </si>
  <si>
    <t>SILLA FIJA APILABLE TIPO TRINEO MARCA MOBILIARIO, MODELO SG, ASIENTO Y RESPALDO DE PLASTICO EN COLOR NEGRO.</t>
  </si>
  <si>
    <t>MOBILIARIO, S.A. DE C.V.</t>
  </si>
  <si>
    <t>26498</t>
  </si>
  <si>
    <t>I-450400314-02402-07</t>
  </si>
  <si>
    <t>SILLA FIJA APILABLE TIPO TRINEO MARCA MOBILIARIO, MODELO SG, ASIENTO Y RESPALDO DE PLASTICO EN COLOR NEGRO. V</t>
  </si>
  <si>
    <t>I-450400314-02403-07</t>
  </si>
  <si>
    <t>SILLA FIJA APILABLE TIPO TRINEO MARCA MOBILIARIO, MODELO SG, ASIENTO Y RESPALDO DE PLASTICO EN COLOR NEGRO.  V</t>
  </si>
  <si>
    <t>I-450400314-02404-07</t>
  </si>
  <si>
    <t>I-450400314-02405-07</t>
  </si>
  <si>
    <t>SILLA FIJA APILABLE TIPO TRINEO MARCA MOBILIARIO, MODELO SG, ASIENTO Y RESPALDO DE PLASTICO EN COLOR NEGRO.   V</t>
  </si>
  <si>
    <t>I-450400314-02406-07</t>
  </si>
  <si>
    <t>I-450400314-02407-07</t>
  </si>
  <si>
    <t>I-450400314-02408-07</t>
  </si>
  <si>
    <t>I-450400314-02409-07</t>
  </si>
  <si>
    <t>I-450400314-02410-07</t>
  </si>
  <si>
    <t>I-450400314-02411-07</t>
  </si>
  <si>
    <t>I-450400314-02412-07</t>
  </si>
  <si>
    <t>I-450400314-02413-07</t>
  </si>
  <si>
    <t>I-450400314-02414-07</t>
  </si>
  <si>
    <t>I-450400314-02415-07</t>
  </si>
  <si>
    <t>I-450400314-02415-97</t>
  </si>
  <si>
    <t>SILLA PARA COMPUTADORA MARCA PM STEELE MODELO 28 TFE BASE METALICA EN COLOR NEGRO GIRATORIA CON RODAJAS DE 5 PUNTAS ASIENTO Y RESPALDO ACOJINADOS CON HULEESPUMA Y TAPIZADO EN TELA COLOR NEGRO. ENTREGADO PARA BAJA A INEA.</t>
  </si>
  <si>
    <t>19980615</t>
  </si>
  <si>
    <t>PRODUCTOS METALICOS ESTEELE S.A. DE C.V.</t>
  </si>
  <si>
    <t>127932</t>
  </si>
  <si>
    <t>I-450400314-02416-07</t>
  </si>
  <si>
    <t>I-450400314-02417-07</t>
  </si>
  <si>
    <t>I-450400314-02418-07</t>
  </si>
  <si>
    <t>I-450400314-02419-07</t>
  </si>
  <si>
    <t>I-450400314-02420-07</t>
  </si>
  <si>
    <t>I-450400314-02421-07</t>
  </si>
  <si>
    <t>I-450400314-02422-07</t>
  </si>
  <si>
    <t>I-450400314-02423-07</t>
  </si>
  <si>
    <t>I-450400314-02424-07</t>
  </si>
  <si>
    <t>I-450400314-02425-07</t>
  </si>
  <si>
    <t>I-450400314-02426-07</t>
  </si>
  <si>
    <t>I-450400314-02427-07</t>
  </si>
  <si>
    <t>I-450400314-02428-07</t>
  </si>
  <si>
    <t>I-450400314-02429-07</t>
  </si>
  <si>
    <t>I-450400314-02430-07</t>
  </si>
  <si>
    <t>I-450400314-02431-07</t>
  </si>
  <si>
    <t>I-450400314-02432-07</t>
  </si>
  <si>
    <t>I-450400314-02433-07</t>
  </si>
  <si>
    <t>I-450400314-02434-07</t>
  </si>
  <si>
    <t>I-450400314-02435-07</t>
  </si>
  <si>
    <t>I-450400314-02569-07</t>
  </si>
  <si>
    <t>SILLA FIJA APILABLE TIPO TRINEO MARCA MOBILIARIO, MODELO SG, ASIENTO Y RESPALDO DE PLASTICO EN COLOR NEGRO.             V</t>
  </si>
  <si>
    <t>26499</t>
  </si>
  <si>
    <t>I-450400314-02570-07</t>
  </si>
  <si>
    <t>SILLA FIJA APILABLE TIPO TRINEO MARCA MOBILIARIO, MODELO SG, ASIENTO Y RESPALDO DE PLASTICO EN COLOR NEGRO.          V</t>
  </si>
  <si>
    <t>I-450400314-02571-07</t>
  </si>
  <si>
    <t>SILLA FIJA APILABLE TIPO TRINEO MARCA MOBILIARIO, MODELO SG, ASIENTO Y RESPALDO DE PLASTICO EN COLOR NEGRO.           V</t>
  </si>
  <si>
    <t>I-450400314-02572-07</t>
  </si>
  <si>
    <t>SILLA FIJA APILABLE TIPO TRINEO MARCA MOBILIARIO, MODELO SG, ASIENTO Y RESPALDO DE PLASTICO EN COLOR NEGRO.            V</t>
  </si>
  <si>
    <t>I-450400314-02573-07</t>
  </si>
  <si>
    <t>I-450400314-02574-07</t>
  </si>
  <si>
    <t>I-450400314-02575-07</t>
  </si>
  <si>
    <t>I-450400314-02646-07</t>
  </si>
  <si>
    <t>I-450400314-02647-07</t>
  </si>
  <si>
    <t>I-450400314-02648-07</t>
  </si>
  <si>
    <t>I-450400314-02649-07</t>
  </si>
  <si>
    <t>I-450400314-02650-07</t>
  </si>
  <si>
    <t>I-450400314-02651-07</t>
  </si>
  <si>
    <t>I-450400314-02652-07</t>
  </si>
  <si>
    <t>I-450400314-02653-07</t>
  </si>
  <si>
    <t>I-450400314-02654-07</t>
  </si>
  <si>
    <t>I-450400314-02655-07</t>
  </si>
  <si>
    <t>I-450400314-02656-07</t>
  </si>
  <si>
    <t>SILLA FIJA APILABLE TIPO TRINEO MARCA MOBILIARIO, MODELO SG, ASIENTO Y RESPALDO DE PLASTICO EN COLOR NEGRO.      V</t>
  </si>
  <si>
    <t>I-450400314-02657-07</t>
  </si>
  <si>
    <t>SILLA FIJA APILABLE TIPO TRINEO MARCA MOBILIARIO, MODELO SG, ASIENTO Y RESPALDO DE PLASTICO EN COLOR NEGRO.     V</t>
  </si>
  <si>
    <t>I-450400314-02658-07</t>
  </si>
  <si>
    <t>I-450400314-02659-07</t>
  </si>
  <si>
    <t>I-450400314-02660-07</t>
  </si>
  <si>
    <t>I-450400314-02661-07</t>
  </si>
  <si>
    <t>I-450400314-02662-07</t>
  </si>
  <si>
    <t>I-450400314-02663-07</t>
  </si>
  <si>
    <t>SILLA FIJA APILABLE TIPO TRINEO MARCA MOBILIARIO, MODELO SG, ASIENTO Y RESPALDO DE PLASTICO EN COLOR NEGRO.    V</t>
  </si>
  <si>
    <t>I-450400314-02664-07</t>
  </si>
  <si>
    <t>I-450400314-02665-07</t>
  </si>
  <si>
    <t>I-450400314-02666-07</t>
  </si>
  <si>
    <t>I-450400314-02667-07</t>
  </si>
  <si>
    <t>I-450400314-02668-07</t>
  </si>
  <si>
    <t>I-450400314-02669-07</t>
  </si>
  <si>
    <t>I-450400314-02670-07</t>
  </si>
  <si>
    <t>SILLA FIJA APILABLE TIPO TRINEO MARCA MOBILIARIO, MODELO SG, ASIENTO Y RESPALDO DE PLASTICO EN COLOR NEGRO.              V</t>
  </si>
  <si>
    <t>I-450400314-02671-07</t>
  </si>
  <si>
    <t>SILLA FIJA APILABLE TIPO TRINEO MARCA MOBILIARIO, MODELO SG, ASIENTO Y RESPALDO DE PLASTICO EN COLOR NEGRO.         V</t>
  </si>
  <si>
    <t>I-450400314-02672-07</t>
  </si>
  <si>
    <t>I-450400314-02673-07</t>
  </si>
  <si>
    <t>I-450400314-02674-07</t>
  </si>
  <si>
    <t>I-450400314-02675-07</t>
  </si>
  <si>
    <t>I-450400314-02676-07</t>
  </si>
  <si>
    <t>I-450400314-02677-07</t>
  </si>
  <si>
    <t>I-450400314-02678-07</t>
  </si>
  <si>
    <t>I-450400314-02679-07</t>
  </si>
  <si>
    <t>I-450400314-02680-07</t>
  </si>
  <si>
    <t>I-450400314-02681-07</t>
  </si>
  <si>
    <t>I-450400314-02682-07</t>
  </si>
  <si>
    <t>I-450400314-02683-07</t>
  </si>
  <si>
    <t>I-450400314-02684-07</t>
  </si>
  <si>
    <t>I-450400314-02685-07</t>
  </si>
  <si>
    <t>I-450400314-02686-07</t>
  </si>
  <si>
    <t>I-450400314-02687-07</t>
  </si>
  <si>
    <t>SILLA FIJA APILABLE TIPO TRINEO MARCA MOBILIARIO, MODELO SG, ASIENTO Y RESPALDO DE PLASTICO EN COLOR NEGRO.       V</t>
  </si>
  <si>
    <t>I-450400314-02688-07</t>
  </si>
  <si>
    <t>SILLA FIJA APILABLE TIPO TRINEO MARCA MOBILIARIO, MODELO SG, ASIENTO Y RESPALDO DE PLASTICO EN COLOR NEGRO.        V</t>
  </si>
  <si>
    <t>I-450400314-02689-07</t>
  </si>
  <si>
    <t>I-450400314-02690-07</t>
  </si>
  <si>
    <t>I-450400314-02691-07</t>
  </si>
  <si>
    <t>I-450400314-02692-07</t>
  </si>
  <si>
    <t>I-450400314-02693-07</t>
  </si>
  <si>
    <t>I-450400314-02694-07</t>
  </si>
  <si>
    <t>I-450400314-02695-07</t>
  </si>
  <si>
    <t>I-450400314-02696-07</t>
  </si>
  <si>
    <t>I-450400314-02697-07</t>
  </si>
  <si>
    <t>I-450400314-02698-07</t>
  </si>
  <si>
    <t>I-450400314-02699-07</t>
  </si>
  <si>
    <t>I-450400314-02700-07</t>
  </si>
  <si>
    <t>I-450400314-02701-07</t>
  </si>
  <si>
    <t>I-450400314-02702-07</t>
  </si>
  <si>
    <t>I-450400314-02703-07</t>
  </si>
  <si>
    <t>I-450400314-02704-07</t>
  </si>
  <si>
    <t>I-450400314-02705-07</t>
  </si>
  <si>
    <t>I-450400314-02706-07</t>
  </si>
  <si>
    <t>I-450400314-02707-07</t>
  </si>
  <si>
    <t>I-450400314-02708-07</t>
  </si>
  <si>
    <t>I-450400314-02709-07</t>
  </si>
  <si>
    <t>I-450400314-02710-07</t>
  </si>
  <si>
    <t>I-450400314-02711-07</t>
  </si>
  <si>
    <t>I-450400314-02712-07</t>
  </si>
  <si>
    <t>I-450400314-02713-07</t>
  </si>
  <si>
    <t>I-450400314-02714-07</t>
  </si>
  <si>
    <t>I-450400314-02715-07</t>
  </si>
  <si>
    <t>I-450400314-03610-07</t>
  </si>
  <si>
    <t>SILLA FIJA TIPO TRINEO, SIN MARCA, SIN MODELO, ASIENTO Y RESPALDO TAPIZADO ENTELA COLOR NEGRO.   V</t>
  </si>
  <si>
    <t>GRUPO COMERCIAL HIA, S.A. DE C.V.</t>
  </si>
  <si>
    <t>515 A</t>
  </si>
  <si>
    <t>I-450400314-03611-07</t>
  </si>
  <si>
    <t>SILLA FIJA TIPO TRINEO, SIN MARCA, SIN MODELO, ASIENTO Y RESPALDO TAPIZADO ENTELA COLOR NEGRO. ADMINISTRACION.</t>
  </si>
  <si>
    <t>I-450400314-03612-07</t>
  </si>
  <si>
    <t>SILLA FIJA TIPO TRINEO, SIN MARCA, SIN MODELO, ASIENTO Y RESPALDO TAPIZADO ENTELA COLOR NEGRO. AREA DE TECNICOS DOCENTES.</t>
  </si>
  <si>
    <t>I-450400314-03613-07</t>
  </si>
  <si>
    <t>I-450400314-03614-07</t>
  </si>
  <si>
    <t>I-450400314-03615-07</t>
  </si>
  <si>
    <t>I-450400314-03616-07</t>
  </si>
  <si>
    <t>SILLA FIJA TIPO TRINEO, SIN MARCA, SIN MODELO, ASIENTO Y RESPALDO TAPIZADO ENTELA COLOR NEGRO. TECNICOS DOCENTES PARA BAJA.</t>
  </si>
  <si>
    <t>I-450400314-03617-07</t>
  </si>
  <si>
    <t>SILLA FIJA TIPO TRINEO, SIN MARCA, SIN MODELO, ASIENTO Y RESPALDO TAPIZADO ENTELA COLOR NEGRO. SALA DE JUNTAS.</t>
  </si>
  <si>
    <t>I-450400314-03618-07</t>
  </si>
  <si>
    <t>I-450400314-03619-07</t>
  </si>
  <si>
    <t>I-450400314-03620-07</t>
  </si>
  <si>
    <t>I-450400314-03621-07</t>
  </si>
  <si>
    <t>SILLA FIJA TIPO TRINEO, SIN MARCA, SIN MODELO, ASIENTO Y RESPALDO TAPIZADO ENTELA COLOR NEGRO. ADMINISTRACION BODEGA JOSE LUIs.</t>
  </si>
  <si>
    <t>I-450400314-03622-07</t>
  </si>
  <si>
    <t>I-450400314-03623-07</t>
  </si>
  <si>
    <t>SILLA FIJA TIPO TRINEO, SIN MARCA, SIN MODELO, ASIENTO Y RESPALDO TAPIZADO ENTELA COLOR NEGRO. ADMINISTRACION BODEGA JOSE LUIS.</t>
  </si>
  <si>
    <t>I-450400314-03624-07</t>
  </si>
  <si>
    <t>SILLA FIJA TIPO TRINEO, SIN MARCA, SIN MODELO, ASIENTO Y RESPALDO TAPIZADO ENTELA COLOR NEGRO.  V</t>
  </si>
  <si>
    <t>I-450400314-03625-07</t>
  </si>
  <si>
    <t>SILLA FIJA TIPO TRINEO, SIN MARCA, SIN MODELO, ASIENTO Y RESPALDO TAPIZADO ENTELA COLOR NEGRO.     V</t>
  </si>
  <si>
    <t>I-450400314-03626-07</t>
  </si>
  <si>
    <t>SILLA FIJA TIPO TRINEO, SIN MARCA, SIN MODELO, ASIENTO Y RESPALDO TAPIZADO ENTELA COLOR NEGRO.      V</t>
  </si>
  <si>
    <t>I-450400314-03627-07</t>
  </si>
  <si>
    <t>SILLA FIJA TIPO TRINEO, SIN MARCA, SIN MODELO, ASIENTO Y RESPALDO TAPIZADO ENTELA COLOR NEGRO. DR.</t>
  </si>
  <si>
    <t>I-450400314-09504-06</t>
  </si>
  <si>
    <t>SILLA FIJA APILABLE TIPO TRINEO MARCA WOODS, MODELO NIPT, ASIENTO Y RESPALDO TAPIZADO EN TELA COLOR NEGRO.       V</t>
  </si>
  <si>
    <t>20061222</t>
  </si>
  <si>
    <t>26408 AL 26411</t>
  </si>
  <si>
    <t>I-450400314-09505-06</t>
  </si>
  <si>
    <t>SILLA FIJA APILABLE TIPO TRINEO MARCA WOODS, MODELO NIPT, ASIENTO Y RESPALDO TAPIZADO EN TELA COLOR NEGRO.         V</t>
  </si>
  <si>
    <t>I-450400314-09506-06</t>
  </si>
  <si>
    <t>I-450400314-09507-06</t>
  </si>
  <si>
    <t>SILLA FIJA APILABLE TIPO TRINEO MARCA WOODS, MODELO NIPT, ASIENTO Y RESPALDO TAPIZADO EN TELA COLOR NEGRO.      V</t>
  </si>
  <si>
    <t>I-450400314-09508-06</t>
  </si>
  <si>
    <t>I-450400314-09509-06</t>
  </si>
  <si>
    <t>I-450400314-09510-06</t>
  </si>
  <si>
    <t>SILLA FIJA APILABLE TIPO TRINEO MARCA WOODS, MODELO NIPT, ASIENTO Y RESPALDO TAPIZADO EN TELA COLOR NEGRO.</t>
  </si>
  <si>
    <t>I-450400314-09511-06</t>
  </si>
  <si>
    <t>I-450400314-09512-06</t>
  </si>
  <si>
    <t>SILLA FIJA APILABLE TIPO TRINEO MARCA WOODS, MODELO NIPT, ASIENTO Y RESPALDO TAPIZADO EN TELA COLOR NEGRO.          V</t>
  </si>
  <si>
    <t>I-450400314-09513-06</t>
  </si>
  <si>
    <t>I-450400314-09514-06</t>
  </si>
  <si>
    <t>I-450400314-09515-06</t>
  </si>
  <si>
    <t>I-450400314-09516-06</t>
  </si>
  <si>
    <t>I-450400314-09517-06</t>
  </si>
  <si>
    <t>SILLA FIJA APILABLE TIPO TRINEO MARCA WOODS, MODELO NIPT, ASIENTO Y RESPALDO TAPIZADO EN TELA COLOR NEGRO.     V</t>
  </si>
  <si>
    <t>I-450400314-09518-06</t>
  </si>
  <si>
    <t>SILLA FIJA APILABLE TIPO TRINEO MARCA WOODS, MODELO NIPT, ASIENTO Y RESPALDO TAPIZADO EN TELA COLOR NEGRO.        V</t>
  </si>
  <si>
    <t>I-450400314-09519-06</t>
  </si>
  <si>
    <t>I-450400314-09520-06</t>
  </si>
  <si>
    <t>I-450400314-09521-06</t>
  </si>
  <si>
    <t>I-450400314-09522-06</t>
  </si>
  <si>
    <t>I-450400314-09523-06</t>
  </si>
  <si>
    <t>I-450400314-09524-06</t>
  </si>
  <si>
    <t>I-450400314-09525-06</t>
  </si>
  <si>
    <t>I-450400314-09526-06</t>
  </si>
  <si>
    <t>I-450400314-09527-06</t>
  </si>
  <si>
    <t>I-450400314-09528-06</t>
  </si>
  <si>
    <t>I-450400314-09529-06</t>
  </si>
  <si>
    <t>I-450400314-09530-06</t>
  </si>
  <si>
    <t>I-450400314-09531-06</t>
  </si>
  <si>
    <t>I-450400314-09532-06</t>
  </si>
  <si>
    <t>I-450400314-09533-06</t>
  </si>
  <si>
    <t>I-450400314-09534-06</t>
  </si>
  <si>
    <t>SILLA FIJA APILABLE TIPO TRINEO MARCA WOODS, MODELO NIPT, ASIENTO Y RESPALDO TAPIZADO EN TELA COLOR NEGRO.    V</t>
  </si>
  <si>
    <t>I-450400314-09535-06</t>
  </si>
  <si>
    <t>I-450400314-09536-06</t>
  </si>
  <si>
    <t>I-450400314-09537-06</t>
  </si>
  <si>
    <t>I-450400314-09538-06</t>
  </si>
  <si>
    <t>I-450400314-09539-06</t>
  </si>
  <si>
    <t>I-450400314-09540-06</t>
  </si>
  <si>
    <t>SILLA FIJA APILABLE TIPO TRINEO MARCA WOODS, MODELO NIPT, ASIENTO Y RESPALDO TAPIZADO EN TELA COLOR NEGRO. ALMACEN ATLIHUETZIA.</t>
  </si>
  <si>
    <t>I-450400314-09541-06</t>
  </si>
  <si>
    <t>I-450400314-09542-06</t>
  </si>
  <si>
    <t>SILLA FIJA APILABLE TIPO TRINEO MARCA WOODS, MODELO NIPT, ASIENTO Y RESPALDO TAPIZADO EN TELA COLOR NEGRO.  ALMACEN ATLIHUETZIAQ.</t>
  </si>
  <si>
    <t>I-450400314-09543-06</t>
  </si>
  <si>
    <t>I-450400314-09544-06</t>
  </si>
  <si>
    <t>I-450400314-09545-06</t>
  </si>
  <si>
    <t>I-450400314-09546-06</t>
  </si>
  <si>
    <t>SILLA FIJA APILABLE TIPO TRINEO MARCA WOODS, MODELO NIPT, ASIENTO Y RESPALDO TAPIZADO EN TELA COLOR NEGRO.  ALMACEN ATLIHUETZIA.</t>
  </si>
  <si>
    <t>I-450400314-09547-06</t>
  </si>
  <si>
    <t>I-450400314-09548-06</t>
  </si>
  <si>
    <t>I-450400314-09549-06</t>
  </si>
  <si>
    <t>I-450400314-09550-06</t>
  </si>
  <si>
    <t>I-450400314-09551-06</t>
  </si>
  <si>
    <t>I-450400314-09552-06</t>
  </si>
  <si>
    <t>SILLA FIJA APILABLE TIPO TRINEO MARCA WOODS, MODELO NIPT, ASIENTO Y RESPALDO TAPIZADO EN TELA COLOR NEGRO.    ALMACEN ATLIHUETZIA.</t>
  </si>
  <si>
    <t>I-450400314-09553-06</t>
  </si>
  <si>
    <t>I-450400314-09554-06</t>
  </si>
  <si>
    <t>I-450400314-09555-06</t>
  </si>
  <si>
    <t>I-450400314-09556-06</t>
  </si>
  <si>
    <t>I-450400314-09557-06</t>
  </si>
  <si>
    <t>SILLA FIJA APILABLE TIPO TRINEO MARCA WOODS, MODELO NIPT, ASIENTO Y RESPALDO TAPIZADO EN TELA COLOR NEGRO. PLAZA COMUNITARIA.</t>
  </si>
  <si>
    <t>I-450400314-09558-06</t>
  </si>
  <si>
    <t>I-450400314-09559-06</t>
  </si>
  <si>
    <t>I-450400314-09560-06</t>
  </si>
  <si>
    <t>I-450400314-09561-06</t>
  </si>
  <si>
    <t>I-450400314-09562-06</t>
  </si>
  <si>
    <t>I-450400314-09563-06</t>
  </si>
  <si>
    <t>I-450400314-09564-06</t>
  </si>
  <si>
    <t>I-450400314-09565-06</t>
  </si>
  <si>
    <t>I-450400314-09566-06</t>
  </si>
  <si>
    <t>SILLA FIJA APILABLE TIPO TRINEO MARCA WOODS, MODELO NIPT, ASIENTO Y RESPALDO TAPIZADO EN TELA COLOR NEGRO. A.</t>
  </si>
  <si>
    <t>I-450400314-09567-06</t>
  </si>
  <si>
    <t>SILLA FIJA APILABLE TIPO TRINEO MARCA WOODS, MODELO NIPT, ASIENTO Y RESPALDO TAPIZADO EN TELA COLOR NEGRO.  ALMACEN DE ATLIHUETZIA.</t>
  </si>
  <si>
    <t>I-450400314-09568-06</t>
  </si>
  <si>
    <t>I-450400314-09569-06</t>
  </si>
  <si>
    <t>I-450400314-09570-06</t>
  </si>
  <si>
    <t>I-450400314-09571-06</t>
  </si>
  <si>
    <t>I-450400314-09572-06</t>
  </si>
  <si>
    <t>I-450400314-09573-06</t>
  </si>
  <si>
    <t>SILLA FIJA APILABLE TIPO TRINEO MARCA WOODS, MODELO NIPT, ASIENTO Y RESPALDO TAPIZADO EN TELA COLOR NEGRO. ALOMACEN ATLIHUETZIA.</t>
  </si>
  <si>
    <t>I-450400314-09574-06</t>
  </si>
  <si>
    <t>I-450400314-09575-06</t>
  </si>
  <si>
    <t>I-450400314-09576-06</t>
  </si>
  <si>
    <t>I-450400314-09577-06</t>
  </si>
  <si>
    <t>I-450400314-09578-06</t>
  </si>
  <si>
    <t>I-450400314-09579-06</t>
  </si>
  <si>
    <t>SILLA FIJA APILABLE TIPO TRINEO MARCA WOODS, MODELO NIPT, ASIENTO Y RESPALDO TAPIZADO EN TELA COLOR NEGRO.           V</t>
  </si>
  <si>
    <t>I-450400314-09580-06</t>
  </si>
  <si>
    <t>I-450400314-09581-06</t>
  </si>
  <si>
    <t>I-450400314-09582-06</t>
  </si>
  <si>
    <t>I-450400314-09583-06</t>
  </si>
  <si>
    <t>I-450400314-09584-06</t>
  </si>
  <si>
    <t>I-450400314-09585-06</t>
  </si>
  <si>
    <t>SILLA FIJA APILABLE TIPO TRINEO MARCA WOODS, MODELO NIPT, ASIENTO Y RESPALDO TAPIZADO EN TELA COLOR NEGRO.            V</t>
  </si>
  <si>
    <t>I-450400314-09586-06</t>
  </si>
  <si>
    <t>I-450400314-09587-06</t>
  </si>
  <si>
    <t>I-450400314-09588-06</t>
  </si>
  <si>
    <t>I-450400314-09589-06</t>
  </si>
  <si>
    <t>I-450400314-09590-06</t>
  </si>
  <si>
    <t>I-450400314-09591-06</t>
  </si>
  <si>
    <t>SILLA FIJA APILABLE TIPO TRINEO MARCA WOODS, MODELO NIPT, ASIENTO Y RESPALDO TAPIZADO EN TELA COLOR NEGRO.              V</t>
  </si>
  <si>
    <t>I-450400314-09592-06</t>
  </si>
  <si>
    <t>I-450400314-09593-06</t>
  </si>
  <si>
    <t>I-450400314-09594-06</t>
  </si>
  <si>
    <t>I-450400314-09595-06</t>
  </si>
  <si>
    <t>I-450400314-09596-06</t>
  </si>
  <si>
    <t>I-450400314-09597-06</t>
  </si>
  <si>
    <t>I-450400314-09598-06</t>
  </si>
  <si>
    <t>I-450400314-09599-06</t>
  </si>
  <si>
    <t>I-450400314-09600-06</t>
  </si>
  <si>
    <t>I-450400314-09601-06</t>
  </si>
  <si>
    <t>I-450400314-09602-06</t>
  </si>
  <si>
    <t>I-450400314-09603-06</t>
  </si>
  <si>
    <t>I-450400314-09604-06</t>
  </si>
  <si>
    <t>I-450400314-09605-06</t>
  </si>
  <si>
    <t>I-450400314-09606-06</t>
  </si>
  <si>
    <t>I-450400314-09607-06</t>
  </si>
  <si>
    <t>I-450400314-09608-06</t>
  </si>
  <si>
    <t>I-450400314-09609-06</t>
  </si>
  <si>
    <t>I-450400314-09610-06</t>
  </si>
  <si>
    <t>I-450400314-09611-06</t>
  </si>
  <si>
    <t>I-450400314-09612-06</t>
  </si>
  <si>
    <t>I-450400314-09613-06</t>
  </si>
  <si>
    <t>I-450400314-09614-06</t>
  </si>
  <si>
    <t>I-450400314-09615-06</t>
  </si>
  <si>
    <t>I-450400314-09616-06</t>
  </si>
  <si>
    <t>I-450400314-09617-06</t>
  </si>
  <si>
    <t>I-450400314-09618-06</t>
  </si>
  <si>
    <t>I-450400314-09619-06</t>
  </si>
  <si>
    <t>I-450400314-09620-06</t>
  </si>
  <si>
    <t>I-450400314-09621-06</t>
  </si>
  <si>
    <t>I-450400314-09622-06</t>
  </si>
  <si>
    <t>I-450400314-09623-06</t>
  </si>
  <si>
    <t>I-450400314-09624-06</t>
  </si>
  <si>
    <t>I-450400314-09625-06</t>
  </si>
  <si>
    <t>I-450400314-09626-06</t>
  </si>
  <si>
    <t>I-450400314-09627-06</t>
  </si>
  <si>
    <t>I-450400314-09628-06</t>
  </si>
  <si>
    <t>I-450400314-09629-06</t>
  </si>
  <si>
    <t>I-450400314-09631-06</t>
  </si>
  <si>
    <t>I-450400314-09632-06</t>
  </si>
  <si>
    <t>SILLA FIJA APILABLE TIPO TRINEO MARCA WOODS, MODELO NIPT, ASIENTO Y RESPALDO TAPIZADO EN TELA COLOR NEGRO. CORREGIR NUMERO (09630-06).</t>
  </si>
  <si>
    <t>I-450400314-34646-02</t>
  </si>
  <si>
    <t>SILLA  EJECUTIVA  CON  DESCANSABRAZOS, BASE  GIRATORIA  CON  RODAJAS, ASIENTOY RESPALDO TAPIZADO EN TELA COLOR NEGRO. ENTREGADO PARA BAJA A INEA.</t>
  </si>
  <si>
    <t>WOOD MUEBLES PARA OFICINA. S.A. DE C.V.</t>
  </si>
  <si>
    <t>9884 -9885</t>
  </si>
  <si>
    <t>I-450400320-00012-00</t>
  </si>
  <si>
    <t>SILLON FIJO ESTRUCTURA TUBULAR CUADRADA Y CROMADA CON CODERAS FORRO EN TELACOLOR CAFE. ENTREGADO PARA BAJA A INEA.</t>
  </si>
  <si>
    <t>I-450400320-00013-01</t>
  </si>
  <si>
    <t>SILLON SECRETARIAL GIRATORIO CON RODAJAS TIPO CONCHA TAPIZADO EN TELA COLORNEGRO. SALA DE APLICACION.</t>
  </si>
  <si>
    <t>I-450400320-00018-94</t>
  </si>
  <si>
    <t>SILLON EJECUTIVO CON BASE GIRATORIA CROMADA, RODAJAS ASIENTO Y RESPALDO TAPIZADO EN TELA PLIANA COLOR NEGRO.     V</t>
  </si>
  <si>
    <t>19940527</t>
  </si>
  <si>
    <t>EQUIPOS DE OFICINA ALEANT, S.A DE C.V.</t>
  </si>
  <si>
    <t>578</t>
  </si>
  <si>
    <t>I-450400320-00198-07</t>
  </si>
  <si>
    <t>SILLON EJECUTIVO MARCA DIANA, MODELO ESPECIAL, ASIENTO Y RESPALDO TAPIZADO ENVINYL COLOR NEGRO CON DESCANSABRAZOS Y RODAJAS.</t>
  </si>
  <si>
    <t>1157</t>
  </si>
  <si>
    <t>I-450400320-00199-07</t>
  </si>
  <si>
    <t>I-450400320-00200-07</t>
  </si>
  <si>
    <t>SILLON EJECUTIVO MARCA DIANA, MODELO ESPECIAL, ASIENTO Y RESPALDO TAPIZADO ENVINYL COLOR NEGRO CON DESCANSABRAZOS Y RODAJAS.      V</t>
  </si>
  <si>
    <t>I-450400320-00201-07</t>
  </si>
  <si>
    <t>SILLON EJECUTIVO MARCA DIANA, MODELO ESPECIAL, ASIENTO Y RESPALDO TAPIZADO ENVINYL COLOR NEGRO CON DESCANSABRAZOS Y RODAJAS.  LRL.</t>
  </si>
  <si>
    <t>I-450400320-00202-07</t>
  </si>
  <si>
    <t>SILLON EJECUTIVO MARCA DIANA, MODELO ESPECIAL, ASIENTO Y RESPALDO TAPIZADO ENVINYL COLOR NEGRO CON DESCANSABRAZOS Y RODAJAS.   V</t>
  </si>
  <si>
    <t>I-450400320-00361-96</t>
  </si>
  <si>
    <t>SILLON FIJO CON DESCANSABRAZOS ESTRUCTURA TUBULAR CUADRADA CROMADA ASIENTO YRESPALDO ACOJIDOS EN HULE ESPUMA Y TAPIZADA EN TELA COLOR NEGRO. SJ.</t>
  </si>
  <si>
    <t>DONATIVO</t>
  </si>
  <si>
    <t>I-450400320-00669-82</t>
  </si>
  <si>
    <t>SILLON EJECUTIVO JR. GIRATORIO CON RODAJAS Y CODERAS FORRO EN VINYL COLOR CAFEOBSCURO BASE FIJA.</t>
  </si>
  <si>
    <t>I-450400320-00671-82</t>
  </si>
  <si>
    <t>SILLON EJECUTIVO JR. GIRATORIO CON RODAJAS Y DESCANSABRAZOS FORRO EN VINILCOLOR CAFE OBSCURO BASE FIJA.  PFRO.</t>
  </si>
  <si>
    <t>I-450400320-00674-82</t>
  </si>
  <si>
    <t>SILLON EJECUTIVO JR. GIRATORIO CON RODAJAS Y DESCANSABRAZOS FORRO EN TELACOLOR CAFE OBSCURO BASE FIJA.       V</t>
  </si>
  <si>
    <t>I-450400320-00682-82</t>
  </si>
  <si>
    <t>SILLON EJECUTIVO GIRATORIO CON RODAJAS Y CODERAS FORRO EN VINYL COLOR CAFECLARO. ENTREGADO PARA BAJA A INEA.</t>
  </si>
  <si>
    <t>I-450400324-00032-82</t>
  </si>
  <si>
    <t>SOFA DE TRES PLAZAS RECIBIDOR FORRO EN VINYL COLOR CAFE OBSCUROPATAS CROMADAS.  JBA.</t>
  </si>
  <si>
    <t>I-450400338-00010-00</t>
  </si>
  <si>
    <t>TARJETERO METALICO COLOR GRIS MEDIDAS: O.12 x 0.4 x 0.86 MTS. ENTREGADO PARA BAJA A INEA.</t>
  </si>
  <si>
    <t>I-450400338-00028-00</t>
  </si>
  <si>
    <t>TARJETERO DE METAL DE UN CAJON MARCA RIVIERA, SIN MODELO COLOR ARENA, MEDIDAS:0.23 X 0.48 X 0.17 MTS. ELM.</t>
  </si>
  <si>
    <t>I-450400346-00005-01</t>
  </si>
  <si>
    <t>VENTILADOR DE PEDESTAL CON 3 VELOCIDADES MARCA BLUE POINT, SIN MODELO, SINNUMERO DE SERIE.      V</t>
  </si>
  <si>
    <t>ACTA DE USO, GOCE Y POSESION</t>
  </si>
  <si>
    <t>117</t>
  </si>
  <si>
    <t>I-450400346-00185-97</t>
  </si>
  <si>
    <t>VENTILADOR DE PEDESTAL MARCA BLUE POINT, MODELO V16 BP DE TRES VELOCIDADESOSCILATORIO, ALTURA AJUSTABLE, MEDIDAS DE ASPAS DE 16" BASE CIRCULAR NUMERO DESERIE: 0032369. ENTREGADO PARA BAJA A INEA.</t>
  </si>
  <si>
    <t>CRACKS S. A. DE C. V.</t>
  </si>
  <si>
    <t>1106</t>
  </si>
  <si>
    <t>I-450400346-00305-94</t>
  </si>
  <si>
    <t>VENTILADOR ELECTRICO DE PEDESTAL MARCA PHILIPS SIN MODELO NUMERO DE SERIE: 9423 DE TRES VELOCIDADES.  TL</t>
  </si>
  <si>
    <t>I-450400346-00306-94</t>
  </si>
  <si>
    <t>VENTILADOR ELECTRICO DE PEDESTAL MARCA PHILIPS MODELO NUMERO DE SERIE: 9427DE TRES VELOCIDADES        V</t>
  </si>
  <si>
    <t>I-450400346-00307-94</t>
  </si>
  <si>
    <t>VENTILADOR ELECTRICO DE PEDESTAL MARCA PHILIPS NUMERO DE SERIE: 9426DE TRES VELOCIDADES. ENTREGADO PARA BAJA A INEA.</t>
  </si>
  <si>
    <t>I-450400346-00321-12</t>
  </si>
  <si>
    <t>VENTILADOR DE PEDESTAL, 3 VELOCIDADES, EN MATERIAL PLASTICO DE COLOR HUESO, CON ASPAS EN COLOR GRIS, REJILLA DE METAL CON ARO PROYECTOR Y BASE DE CRUCETA METALICA ANTIVIBRATORIA, MARCA BIRTMAN, MODELO UB2016-P, NUMERO DE SERIE: 02016310022379.</t>
  </si>
  <si>
    <t>I-450400346-00322-12</t>
  </si>
  <si>
    <t>VENTILADOR DE PEDESTAL, 3 VELOCIDADES, EN MATERIAL PLASTICO DE COLOR HUESO, CON ASPAS EN COLOR GRIS, REJILLA DE METAL CON ARO PROYECTOR Y BASE DE CRUCETA METALICA ANTIVIBRATORIA, MARCA BIRTMAN, MODELO UB2016-P, NUMERO DE SERIE: 02016310022363.</t>
  </si>
  <si>
    <t>I-450400346-00323-12</t>
  </si>
  <si>
    <t>VENTILADOR DE PEDESTAL, 3 VELOCIDADES, EN MATERIAL PLASTICO DE COLOR HUESO, CON ASPAS EN COLOR GRIS, REJILLA DE METAL CON ARO PROYECTOR Y BASE DE CRUCETA METALICA ANTIVIBRATORIA, MARCA BIRTMAN, MODELO UB2016-P, NUMERO DE SERIE: 02016310022364.</t>
  </si>
  <si>
    <t>I-450400346-00324-12</t>
  </si>
  <si>
    <t>VENTILADOR DE PEDESTAL, 3 VELOCIDADES, EN MATERIAL PLASTICO DE COLOR HUESO, CON ASPAS EN COLOR GRIS, REJILLA DE METAL CON ARO PROYECTOR Y BASE DE CRUCETA METALICA ANTIVIBRATORIA, MARCA BIRTMAN, MODELO UB2016-P, NUMERO DE SERIE: 02016310022803.</t>
  </si>
  <si>
    <t>I-450400346-00325-12</t>
  </si>
  <si>
    <t>VENTILADOR DE PEDESTAL, 3 VELOCIDADES, EN MATERIAL PLASTICO DE COLOR HUESO, CON ASPAS EN COLOR GRIS, REJILLA DE METAL CON ARO PROYECTOR Y BASE DE CRUCETA METALICA ANTIVIBRATORIA, MARCA BIRTMAN, MODELO UB2016-P, NUMERO DE SERIE: 02016310022804.</t>
  </si>
  <si>
    <t>I-450400346-00326-12</t>
  </si>
  <si>
    <t>VENTILADOR DE PEDESTAL, 3 VELOCIDADES, EN MATERIAL PLASTICO DE COLOR HUESO, CON ASPAS EN COLOR GRIS, REJILLA DE METAL CON ARO PROYECTOR Y BASE DE CRUCETA METALICA ANTIVIBRATORIA, MARCA BIRTMAN, MODELO UB2016-P, NUMERO DE SERIE: 02016310022814.</t>
  </si>
  <si>
    <t>I-450400346-00327-12</t>
  </si>
  <si>
    <t>VENTILADOR DE PEDESTAL, 3 VELOCIDADES, EN MATERIAL PLASTICO DE COLOR HUESO, CON ASPAS EN COLOR GRIS, REJILLA DE METAL CON ARO PROYECTOR Y BASE DE CRUCETA METALICA ANTIVIBRATORIA, MARCA BIRTMAN, MODELO UB2016-P, NUMERO DE SERIE: 02016310022813.</t>
  </si>
  <si>
    <t>I-450400346-00328-12</t>
  </si>
  <si>
    <t>VENTILADOR DE PEDESTAL, 3 VELOCIDADES, EN MATERIAL PLASTICO DE COLOR HUESO, CON ASPAS EN COLOR GRIS, REJILLA DE METAL CON ARO PROYECTOR Y BASE DE CRUCETA METALICA ANTIVIBRATORIA, MARCA BIRTMAN, MODELO UB2016-P, NUMERO DE SERIE: 02016310022795.</t>
  </si>
  <si>
    <t>I-450400346-00329-12</t>
  </si>
  <si>
    <t>VENTILADOR DE PEDESTAL, 3 VELOCIDADES, EN MATERIAL PLASTICO DE COLOR HUESO, CON ASPAS EN COLOR GRIS, REJILLA DE METAL CON ARO PROYECTOR Y BASE DE CRUCETA METALICA ANTIVIBRATORIA, MARCA BIRTMAN, MODELO UB2016-P, NUMERO DE SERIE: 02016310022796.</t>
  </si>
  <si>
    <t>I-450400346-00330-12</t>
  </si>
  <si>
    <t>VENTILADOR DE PEDESTAL, 3 VELOCIDADES, EN MATERIAL PLASTICO DE COLOR HUESO, CON ASPAS EN COLOR GRIS, REJILLA DE METAL CON ARO PROYECTOR Y BASE DE CRUCETA METALICA ANTIVIBRATORIA, MARCA BIRTMAN, MODELO UB2016-P, NUMERO DE SERIE: 02016310022373.</t>
  </si>
  <si>
    <t>I-450400346-00331-12</t>
  </si>
  <si>
    <t>VENTILADOR DE PEDESTAL, 3 VELOCIDADES, EN MATERIAL PLASTICO DE COLOR HUESO, CON ASPAS EN COLOR GRIS, REJILLA DE METAL CON ARO PROYECTOR Y BASE DE CRUCETA METALICA ANTIVIBRATORIA, MARCA BIRTMAN, MODELO UB2016-P, NUMERO DE SERIE: 02016310022374.</t>
  </si>
  <si>
    <t>I-450400346-00332-12</t>
  </si>
  <si>
    <t>VENTILADOR DE PEDESTAL, 3 VELOCIDADES, EN MATERIAL PLASTICO DE COLOR HUESO, CON ASPAS EN COLOR GRIS, REJILLA DE METAL CON ARO PROYECTOR Y BASE DE CRUCETA METALICA ANTIVIBRATORIA, MARCA BIRTMAN, MODELO UB2016-P, NUMERO DE SERIE: 02016310022362.</t>
  </si>
  <si>
    <t>I-450400346-00333-12</t>
  </si>
  <si>
    <t>VENTILADOR DE PEDESTAL, 3 VELOCIDADES, EN MATERIAL PLASTICO DE COLOR HUESO, CON ASPAS EN COLOR GRIS, REJILLA DE METAL CON ARO PROYECTOR Y BASE DE CRUCETA METALICA ANTIVIBRATORIA, MARCA BIRTMAN, MODELO UB2016-P, NUMERO DE SERIE: 02016310022361.</t>
  </si>
  <si>
    <t>I-450400346-00499-08</t>
  </si>
  <si>
    <t>VENTILADOR DE PEDESTAL CON ASPAS DE 16" DE 3 VELOCIDADES. ACREDITACION.</t>
  </si>
  <si>
    <t>CIA, MERCANTIL ALFRA, S.A. DE C.V.</t>
  </si>
  <si>
    <t>315</t>
  </si>
  <si>
    <t>I-450400346-00500-08</t>
  </si>
  <si>
    <t>VENTILADOR DE PEDESTAL CON ASPAS DE 16" DE 3 VELOCIDADES. INFORMATICA.</t>
  </si>
  <si>
    <t>CIA, MERCANTIL ALFRA, S.A DE C.V.</t>
  </si>
  <si>
    <t>I-450400346-00501-08</t>
  </si>
  <si>
    <t>VENTILADOR DE PEDESTAL CON ASPAS DE 16" DE 3 VELOCIDADES.  R. MATERIALES FERNANDO.</t>
  </si>
  <si>
    <t>I-450400346-00502-08</t>
  </si>
  <si>
    <t>VENTILADOR DE PEDESTAL CON ASPAS DE 16" DE 3 VELOCIDADES.COORDINADOR DE ZONA.</t>
  </si>
  <si>
    <t>I-450400346-00503-08</t>
  </si>
  <si>
    <t>I-450400346-00504-08</t>
  </si>
  <si>
    <t>VENTILADOR DE PEDESTAL CON ASPAS DE 16" DE 3 VELOCIDADES.  COORDINADOR DE ZONA.</t>
  </si>
  <si>
    <t>I-450400346-00505-08</t>
  </si>
  <si>
    <t>VENTILADOR DE PEDESTAL CON ASPAS DE 16" DE 3 VELOCIDADES.  SALA DE JUNTAS.</t>
  </si>
  <si>
    <t>I-450400346-00506-08</t>
  </si>
  <si>
    <t>VENTILADOR DE PEDESTAL CON ASPAS DE 16" DE 3 VELOCIDADES. PLANEACION.</t>
  </si>
  <si>
    <t>I-450400346-00507-08</t>
  </si>
  <si>
    <t>I-450400346-00508-08</t>
  </si>
  <si>
    <t>VENTILADOR DE PEDESTAL CON ASPAS DE 16" DE 3 VELOCIDADES. COORDINACION DE ZONA.</t>
  </si>
  <si>
    <t>I-450400346-00509-08</t>
  </si>
  <si>
    <t>VENTILADOR DE PEDESTAL CON ASPAS DE 16" DE 3 VELOCIDADES. COORDINADOR DE ZONA.</t>
  </si>
  <si>
    <t>I-450400346-00556-07</t>
  </si>
  <si>
    <t>VENTILADOR DE PEDESTAL DE 3 VELOCIDADES, MARCA LAVEN, MODELO LV169. AREA DE TECNICOS DOCENTES.</t>
  </si>
  <si>
    <t>20071113</t>
  </si>
  <si>
    <t>CIA. MERCANTIL ALFRA, S.A. DE C.V.</t>
  </si>
  <si>
    <t>0293</t>
  </si>
  <si>
    <t>I-450400346-00557-07</t>
  </si>
  <si>
    <t>VENTILADOR DE PEDESTAL DE 3 VELOCIDADES, MARCA LAVEN, MODELO LV169. CORDINADORDE ZONA.</t>
  </si>
  <si>
    <t>I-450400346-00558-07</t>
  </si>
  <si>
    <t>VENTILADOR DE PEDESTAL DE 3 VELOCIDADES, MARCA LAVEN, MODELO LV169. R. MATERIALES FERNANDO.</t>
  </si>
  <si>
    <t>I-450400346-00559-07</t>
  </si>
  <si>
    <t>VENTILADOR DE PEDESTAL DE 3 VELOCIDADES, MARCA LAVEN, MODELO LV169. INFORMATICA.</t>
  </si>
  <si>
    <t>I-450400346-00560-07</t>
  </si>
  <si>
    <t>VENTILADOR DE PEDESTAL DE 3 VELOCIDADES, MARCA LAVEN, MODELO LV169. PLAZA DE PAPALOTLA.</t>
  </si>
  <si>
    <t>I-450400346-00561-07</t>
  </si>
  <si>
    <t>VENTILADOR DE PEDESTAL DE 3 VELOCIDADES, MARCA LAVEN, MODELO LV169.   V</t>
  </si>
  <si>
    <t>I-450400346-00562-07</t>
  </si>
  <si>
    <t>VENTILADOR DE PEDESTAL DE 3 VELOCIDADES, MARCA LAVEN, MODELO LV169. ACREDITACION YOLANDA.</t>
  </si>
  <si>
    <t>I-450400346-00563-07</t>
  </si>
  <si>
    <t>VENTILADOR DE PEDESTAL DE 3 VELOCIDADES, MARCA LAVEN, MODELO LV169. JOSE LUISBODEGA.</t>
  </si>
  <si>
    <t>I-450400346-00564-07</t>
  </si>
  <si>
    <t>VENTILADOR DE PEDESTAL DE 3 VELOCIDADES, MARCA LAVEN, MODELO LV169. LRL.</t>
  </si>
  <si>
    <t>I-450400346-00565-07</t>
  </si>
  <si>
    <t>VENTILADOR DE PEDESTAL DE 3 VELOCIDADES, MARCA LAVEN, MODELO LV169.    V</t>
  </si>
  <si>
    <t>I-450400346-00566-07</t>
  </si>
  <si>
    <t>VENTILADOR DE PEDESTAL DE 3 VELOCIDADES, MARCA LAVEN, MODELO LV169. DIR.</t>
  </si>
  <si>
    <t>I-450400348-00018-94</t>
  </si>
  <si>
    <t>PORTAROTAFOLIO CON PIZARRA BLANCA PARA MARCADOR DE AGLOMERADO MEDIDAS: 1.18 X0.64 MTS.</t>
  </si>
  <si>
    <t>I-450400382-00019-06</t>
  </si>
  <si>
    <t>SILLA SECRETARIAL GIRATORIA  MARCA WOODS, MODELO GECB, ASIENTO Y RESPALDO TAPIZADO EN TELA COLOR NEGRO CON DESCANSABRAZOS Y RODAJAS. ADMINISTRACION JORGE MONTIEL.</t>
  </si>
  <si>
    <t>24970, 24971</t>
  </si>
  <si>
    <t>I-450400382-00021-06</t>
  </si>
  <si>
    <t>SILLA SECRETARIAL GIRATORIA  MARCA WOODS, MODELO GECB, ASIENTO Y RESPALDO TAPIZADO EN TELA COLOR NEGRO CON DESCANSABRAZOS Y RODAJAS. PAULINA ADMINISTRACION.</t>
  </si>
  <si>
    <t>I-450400382-00022-06</t>
  </si>
  <si>
    <t>SILLA SECRETARIAL GIRATORIA  MARCA WOODS, MODELO GECB, ASIENTO Y RESPALDO TAPIZADO EN TELA COLOR NEGRO CON DESCANSABRAZOS Y RODAJAS.  FABIOLA.</t>
  </si>
  <si>
    <t>I-450400382-00023-06</t>
  </si>
  <si>
    <t>SILLA SECRETARIAL GIRATORIA  MARCA WOODS, MODELO GECB, ASIENTO Y RESPALDO TAPIZADO EN TELA COLOR NEGRO CON DESCANSABRAZOS Y RODAJAS. ENTREGADO PARA BAJA A INEA.</t>
  </si>
  <si>
    <t>WOODS MUEBLES PARA OFICINA, S.A. DE C.V.</t>
  </si>
  <si>
    <t>I-450400382-00111-10</t>
  </si>
  <si>
    <t>SILLA SECRETARIAL, MARCA MOBILIARE, MODELO: MIKONOS. COORDINADOR DE ZONA.</t>
  </si>
  <si>
    <t>20100923</t>
  </si>
  <si>
    <t>5644</t>
  </si>
  <si>
    <t>I-450400382-00112-10</t>
  </si>
  <si>
    <t>SILLA SECRETARIAL, MARCA MOBILIARE, MODELO: MIKONOS. ADAN INFORMATICA.</t>
  </si>
  <si>
    <t>I-450400382-00113-10</t>
  </si>
  <si>
    <t>SILLA SECRETARIAL, MARCA MOBILIARE, MODELO: MIKONOS. DOÑA TERE.</t>
  </si>
  <si>
    <t>I-450400382-00114-10</t>
  </si>
  <si>
    <t>SILLA SECRETARIAL, MARCA MOBILIARE, MODELO: MIKONOS. VM.</t>
  </si>
  <si>
    <t>I-450400382-00115-10</t>
  </si>
  <si>
    <t>SILLA SECRETARIAL, MARCA MOBILIARE, MODELO: MIKONOS. CRF.</t>
  </si>
  <si>
    <t>I-450400382-00116-10</t>
  </si>
  <si>
    <t>SILLA SECRETARIAL, MARCA MOBILIARE, MODELO: MIKONOS. PRMH.</t>
  </si>
  <si>
    <t>I-450400382-00117-10</t>
  </si>
  <si>
    <t>SILLA SECRETARIAL, MARCA MOBILIARE, MODELO: MIKONOS. MJP.</t>
  </si>
  <si>
    <t>90441</t>
  </si>
  <si>
    <t>I-450400382-00119-10</t>
  </si>
  <si>
    <t>SILLA SECRETARIAL, MARCA MOBILIARE, MODELO: MIKONOS. LRL.</t>
  </si>
  <si>
    <t>I-450400382-00120-10</t>
  </si>
  <si>
    <t>I-450400382-00121-10</t>
  </si>
  <si>
    <t>SILLA SECRETARIAL, MARCA MOBILIARE, MODELO: MIKONOS. YAZ</t>
  </si>
  <si>
    <t>I-450400382-00122-10</t>
  </si>
  <si>
    <t>SILLA SECRETARIAL, MARCA MOBILIARE, MODELO: MIKONOS.  MONICA.</t>
  </si>
  <si>
    <t>90224</t>
  </si>
  <si>
    <t>I-450400382-00123-10</t>
  </si>
  <si>
    <t>SILLA SECRETARIAL, MARCA MOBILIARE, MODELO: MIKONOS. JUSTINO.</t>
  </si>
  <si>
    <t>I-450400382-00124-10</t>
  </si>
  <si>
    <t>SILLA SECRETARIAL, MARCA MOBILIARE, MODELO: MIKONOS.</t>
  </si>
  <si>
    <t>I-450400382-00125-10</t>
  </si>
  <si>
    <t>SILLA SECRETARIAL, MARCA MOBILIARE, MODELO: MIKONOS. ARTURO GONZALEZ</t>
  </si>
  <si>
    <t>I-450400382-00126-10</t>
  </si>
  <si>
    <t>SILLA SECRETARIAL, MARCA MOBILIARE, MODELO: MIKONOS. ARTURO GONZALES.</t>
  </si>
  <si>
    <t>I-450400382-00127-10</t>
  </si>
  <si>
    <t>I-450400382-00128-10</t>
  </si>
  <si>
    <t>I-450400382-00129-10</t>
  </si>
  <si>
    <t>I-450400382-00130-10</t>
  </si>
  <si>
    <t>I-450400382-00131-10</t>
  </si>
  <si>
    <t>5651</t>
  </si>
  <si>
    <t>I-450400382-00132-10</t>
  </si>
  <si>
    <t>I-450400382-00133-10</t>
  </si>
  <si>
    <t>I-450400382-00134-10</t>
  </si>
  <si>
    <t>I-450400382-00135-10</t>
  </si>
  <si>
    <t>I-450400382-00136-10</t>
  </si>
  <si>
    <t>I-450400382-00137-10</t>
  </si>
  <si>
    <t>I-450400382-00138-10</t>
  </si>
  <si>
    <t>SILLA SECRETARIAL, MARCA MOBILIARE, MODELO: MIKONOS. (896-09) LUPITA</t>
  </si>
  <si>
    <t>I-450400382-00298-05</t>
  </si>
  <si>
    <t>SILLA SECRETARIAL MARCA VON HAUCKE, MODELO TRISSINO CON BASE GIRATORIA CONRODAJAS GEMELAS Y TAPIZADA EN TELA COLOR NEGRO. INFORMATICA.</t>
  </si>
  <si>
    <t>AP. ELECTROMECANICOS VON HAUCKE, S.ADE C.V.</t>
  </si>
  <si>
    <t>50909</t>
  </si>
  <si>
    <t>I-450400382-00299-05</t>
  </si>
  <si>
    <t>SILLA SECRETARIAL MARCA VON HAUCKE, MODELO TRISSINO CON BASE GIRATORIA CONRODAJAS GEMELAS Y TAPIZADA EN TELA COLOR NEGRO. ACREDITACION.</t>
  </si>
  <si>
    <t>I-450400382-00301-05</t>
  </si>
  <si>
    <t>SILLA SECRETARIAL MARCA VON HAUCKE, MODELO TRISSINO CON BASE GIRATORIA CONRODAJAS GEMELAS Y TAPIZADA EN TELA COLOR NEGRO.  MELCHOR ADMINISTRATIVO.</t>
  </si>
  <si>
    <t>90279</t>
  </si>
  <si>
    <t>I-450400382-00302-05</t>
  </si>
  <si>
    <t>SILLA SECRETARIAL MARCA VON HAUCKE, MODELO TRISSINO CON BASE GIRATORIA CONRODAJAS GEMELAS Y TAPIZADA EN TELA COLOR NEGRO. VERONICA BOBADILLA PLANEACION.</t>
  </si>
  <si>
    <t>I-450400382-00303-05</t>
  </si>
  <si>
    <t>SILLA SECRETARIAL MARCA VON HAUCKE, MODELO TRISSINO CON BASE GIRATORIA CONRODAJAS GEMELAS Y TAPIZADA EN TELA COLOR NEGRO. ENTREGADO PARA BAJA A INEA.</t>
  </si>
  <si>
    <t>I-450400382-00304-05</t>
  </si>
  <si>
    <t>SILLA SECRETARIAL MARCA VON HAUCKE, MODELO TRISSINO CON BASE GIRATORIA CONRODAJAS GEMELAS Y TAPIZADA EN TELA COLOR NEGRO. JUNTO FABIOLA.</t>
  </si>
  <si>
    <t>I-450400382-00306-05</t>
  </si>
  <si>
    <t>SILLA SECRETARIAL MARCA VON HAUCKE, MODELO TRISSINO CON BASE GIRATORIA CONRODAJAS GEMELAS Y TAPIZADA EN TELA COLOR NEGRO.  ALMACEN ATLIHUETZIA.</t>
  </si>
  <si>
    <t>I-450400382-00307-05</t>
  </si>
  <si>
    <t>SILLA SECRETARIAL MARCA VON HAUCKE, MODELO TRISSINO CON BASE GIRATORIA CONRODAJAS GEMELAS Y TAPIZADA EN TELA COLOR NEGRO. LUPITA.</t>
  </si>
  <si>
    <t>I-450600218-00490-07</t>
  </si>
  <si>
    <t>REFRIGERADOR (COCINA) FRIGOBAR CON CAPACIDAD DE 4 PIES CUBICOS, CHAPA DE SEGURIDAD, MARCA GENERAL ELECTRIC, MODELO TA04D04B, NUMERO DE SERIE: 0711A210085.COORDINADOR DE ZONA.</t>
  </si>
  <si>
    <t>I-450600218-00491-07</t>
  </si>
  <si>
    <t>REFRIGERADOR (COCINA) FRIGOBAR CON CAPACIDAD DE 4 PIES CUBICOS, CHAPA DE SEGURIDAD, MARCA GENERAL ELECTRIC, MODELO TA04D04B, NUMERO DE SERIE: 0710A204589.COORDINADOR DE ZONA.</t>
  </si>
  <si>
    <t>I-450600218-00492-07</t>
  </si>
  <si>
    <t>REFRIGERADOR (COCINA) FRIGOBAR CON CAPACIDAD DE 4 PIES CUBICOS, CHAPA DE SEGURIDAD, MARCA GENERAL ELECTRIC, MODELO TA04D04B, NUMERO DE SERIE: 0710A204488. COORDINADOR.</t>
  </si>
  <si>
    <t>I-450600218-00493-07</t>
  </si>
  <si>
    <t>REFRIGERADOR (COCINA) FRIGOBAR CON CAPACIDAD DE 4 PIES CUBICOS, CHAPA DE SEGURIDAD, MARCA GENERAL ELECTRIC, MODELO TA04D04B, NUMERO DE SERIE: 0710A204081. VCOORDINADOR DE ZONA.</t>
  </si>
  <si>
    <t>I-450600218-00494-07</t>
  </si>
  <si>
    <t>REFRIGERADOR (COCINA) FRIGOBAR CON CAPACIDAD DE 4 PIES CUBICOS, CHAPA DE SEGURIDAD, MARCA GENERAL ELECTRIC, MODELO TA04D04B, NUMERO DE SERIE: 0708A206469.COORDINACION DE ZONA.</t>
  </si>
  <si>
    <t>I-450600218-00495-07</t>
  </si>
  <si>
    <t>REFRIGERADOR (COCINA) FRIGOBAR CON CAPACIDAD DE 4 PIES CUBICOS, CHAPA DE SEGURIDAD, MARCA GENERAL ELECTRIC, MODELO TA04D04B, NUMERO DE SERIE: 0707A211560. V</t>
  </si>
  <si>
    <t>I-450600218-00496-07</t>
  </si>
  <si>
    <t>REFRIGERADOR (COCINA) FRIGOBAR CON CAPACIDAD DE 4 PIES CUBICOS, CHAPA DE SEGURIDAD, MARCA GENERAL ELECTRIC, MODELO TA04D04B, NUMERO DE SERIE: 0707A212308.RAMON.</t>
  </si>
  <si>
    <t>I-450600218-00497-07</t>
  </si>
  <si>
    <t>REFRIGERADOR (COCINA) FRIGOBAR CON CAPACIDAD DE 4 PIES CUBICOS, CHAPA DE SEGURIDAD, MARCA GENERAL ELECTRIC, MODELO TA04D04B, NUMERO DE SERIE: 0708A206462.JUNTO BAÑO COORDINADOR DE ZONA.</t>
  </si>
  <si>
    <t>I-180000012-00049-06</t>
  </si>
  <si>
    <t>MICROCOMPUTADORA PORTATIL PROCESADOR INTEL PENTIUM M 740, MARCA HEWLETT PACKARD, MODELO HP COMPAQ NC 8230 NOTEBOOK PC, NUMERO DE SERIE: CNU6120SLM.   V</t>
  </si>
  <si>
    <t>20060418</t>
  </si>
  <si>
    <t>MAINBIT, S.A. DE C.V.</t>
  </si>
  <si>
    <t>53539</t>
  </si>
  <si>
    <t>I-180000012-00442-05</t>
  </si>
  <si>
    <t>MICROCOMPUTADORA PORTATIL MARCA ACER, MODELO ZL-3 TIPO TRAVEL MATE, CONCANDADO DE SEGURIDAD, NUMERO DE SERIE: LXTA8060265490EC8DEM01. OBDL.</t>
  </si>
  <si>
    <t>INGENIERIA E INTEGRACION DIGITAL,S.A. DE C.V.</t>
  </si>
  <si>
    <t>1219, 1173Y 1174</t>
  </si>
  <si>
    <t>I-180000012-00811-05</t>
  </si>
  <si>
    <t>MICROCOMPUTADORA PORTATIL PROCESADOR INTEL PENTIUM M 740, MARCAHEWLETT PACKARD, MODELO HP COMPAQ NC 8230 NOTEBOOK PC, NUMERO DE SERIE: CNU5490J79.  V</t>
  </si>
  <si>
    <t>20051230</t>
  </si>
  <si>
    <t>52721</t>
  </si>
  <si>
    <t>I-180000012-00812-05</t>
  </si>
  <si>
    <t>MICROCOMPUTADORA PORTATIL PROCESADOR INTEL PENTIUM M 740, MARCAHEWLETT PACKARD, MODELO HP COMPAQ NC 8230 NOTEBOOK PC, NUMERO DE SERIE: CNU5490JV7. VDH.</t>
  </si>
  <si>
    <t>I-180000012-00813-05</t>
  </si>
  <si>
    <t>MICROCOMPUTADORA PORTATIL PROCESADOR INTEL PENTIUM M 740, MARCAHEWLETT PACKARD, MODELO HP COMPAQ NC 8230 NOTEBOOK PC, NUMERO DE SERIE: CNU5490J5N.     V</t>
  </si>
  <si>
    <t>I-180000012-00814-05</t>
  </si>
  <si>
    <t>MICROCOMPUTADORA PORTATIL PROCESADOR INTEL PENTIUM M 740, MARCAHEWLETT PACKARD, MODELO HP COMPAQ NC 8230 NOTEBOOK PC, NUMERO DE SERIE: CNU5490JHX.     V</t>
  </si>
  <si>
    <t>I-180000012-00815-05</t>
  </si>
  <si>
    <t>MICROCOMPUTADORA PORTATIL PROCESADOR INTEL PENTIUM M 740, MARCAHEWLETT PACKARD, MODELO HP COMPAQ NC 8230 NOTEBOOK PC, NUMERO DE SERIE: CNU5490JPM.    V</t>
  </si>
  <si>
    <t>I-180000012-00816-05</t>
  </si>
  <si>
    <t>MICROCOMPUTADORA PORTATIL PROCESADOR INTEL PENTIUM M 740, MARCAHEWLETT PACKARD, MODELO HP COMPAQ NC 8230 NOTEBOOK PC, NUMERO DE SERIE: CNU5490JB3.     V</t>
  </si>
  <si>
    <t>I-180000012-00817-05</t>
  </si>
  <si>
    <t>MICROCOMPUTADORA PORTATIL PROCESADOR INTEL PENTIUM M 740, MARCAHEWLETT PACKARD, MODELO HP COMPAQ NC 8230 NOTEBOOK PC, NUMERO DE SERIE: CNU5490JW8.      V</t>
  </si>
  <si>
    <t>I-180000012-00818-05</t>
  </si>
  <si>
    <t>MICROCOMPUTADORA PORTATIL PROCESADOR INTEL PENTIUM M 740, MARCAHEWLETT PACKARD, MODELO HP COMPAQ NC 8230 NOTEBOOK PC, NUMERO DE SERIE: CNU5490JK8.     V</t>
  </si>
  <si>
    <t>I-180000012-00819-05</t>
  </si>
  <si>
    <t>MICROCOMPUTADORA PORTATIL PROCESADOR INTEL PENTIUM M 740, MARCAHEWLETT PACKARD, MODELO HP COMPAQ NC 8230 NOTEBOOK PC, NUMERO DE SERIE: CNU5490JQN.   V</t>
  </si>
  <si>
    <t>I-180000012-00820-05</t>
  </si>
  <si>
    <t>MICROCOMPUTADORA PORTATIL PROCESADOR INTEL PENTIUM M 740, MARCAHEWLETT PACKARD, MODELO HP COMPAQ NC 8230 NOTEBOOK PC, NUMERO DE SERIE: CNU5490JVQ.    V</t>
  </si>
  <si>
    <t>I-180000012-00821-05</t>
  </si>
  <si>
    <t>MICROCOMPUTADORA PORTATIL PROCESADOR INTEL PENTIUM M 740, MARCAHEWLETT PACKARD, MODELO HP COMPAQ NC 8230 NOTEBOOK PC, NUMERO DE SERIE: CNU5490J8T.     V</t>
  </si>
  <si>
    <t>I-180000012-00822-05</t>
  </si>
  <si>
    <t>MICROCOMPUTADORA PORTATIL PROCESADOR INTEL PENTIUM M 740, MARCAHEWLETT PACKARD, MODELO HP COMPAQ NC 8230 NOTEBOOK PC, NUMERO DE SERIE: CNU5490J6T.   V</t>
  </si>
  <si>
    <t>I-180000012-00823-05</t>
  </si>
  <si>
    <t>MICROCOMPUTADORA PORTATIL PROCESADOR INTEL PENTIUM M 740, MARCAHEWLETT PACKARD, MODELO HP COMPAQ NC 8230 NOTEBOOK PC, NUMERO DE SERIE: CNU5490JJQ.     V</t>
  </si>
  <si>
    <t>I-180000012-00824-05</t>
  </si>
  <si>
    <t>MICROCOMPUTADORA PORTATIL PROCESADOR INTEL PENTIUM M 740, MARCAHEWLETT PACKARD, MODELO HP COMPAQ NC 8230 NOTEBOOK PC, NUMERO DE SERIE: CNU5490J70.    V</t>
  </si>
  <si>
    <t>I-180000034-00017-93</t>
  </si>
  <si>
    <t>IMPRESORA DE MATRIZ MARCA EPSON MODELO DFX5000 NUMERO SERIE: 0G20A35080 MATRIZDE IMPACTO DE 9 AGUJAS VELOCIDAD DE IMPRESION DE 533 CPS. ACREDITACION.</t>
  </si>
  <si>
    <t>19931118</t>
  </si>
  <si>
    <t>TRANSFERENCIA OF. CENT.</t>
  </si>
  <si>
    <t>OPTEC SISTEMAS S.A. DE C.V.</t>
  </si>
  <si>
    <t>017</t>
  </si>
  <si>
    <t>I-180000038-00002-91</t>
  </si>
  <si>
    <t>IMPRESORA DE MATRIZ DE IMPACTO MARCA FACIT MODELO B2150 NUMERO DE SERIE: 1040102. ENTREGADO PARA BAJA A INEA.</t>
  </si>
  <si>
    <t>19910930</t>
  </si>
  <si>
    <t>ALTERNATIVAS EN COMPUTACION</t>
  </si>
  <si>
    <t>1786</t>
  </si>
  <si>
    <t>I-180000038-00004-91</t>
  </si>
  <si>
    <t>IMPRESORA DE MATRIZ DE IMPACTO MARCA FACIT MODELO B2150 NUM. DE SERIE: 1040217ENTREGADO PARA BAJA A INEA.</t>
  </si>
  <si>
    <t>01788</t>
  </si>
  <si>
    <t>I-180000038-00005-91</t>
  </si>
  <si>
    <t>IMPRESORA DE MATRIZ DE IMPACTO MARCA FACIT MODELO B2150 NUM. DE SERIE: 1040210ENTREGADO PARA BAJA A INEA.</t>
  </si>
  <si>
    <t>I-180000038-00006-91</t>
  </si>
  <si>
    <t>IMPRESORA DE MATRIZ DE IMPACTO MARCA FACIT MODELO B2150 NUM. DE SERIE: 1040160V</t>
  </si>
  <si>
    <t>I-180000038-00007-91</t>
  </si>
  <si>
    <t>IMPRESORA DE MATRIZ DE IMPACTO MARCA FACIT, MODELO B2150 CON NUMERO DE SERIE:1040163. ENTREGADO PARA BAJA A INEA.</t>
  </si>
  <si>
    <t>I-180000038-00074-07</t>
  </si>
  <si>
    <t>IMPRESORA DE MATRIZ MARCA LEXMARK, MODELO 2481, NUMERO DE SERIE: 8B-16256.  ACREDITACION MONICA.</t>
  </si>
  <si>
    <t>GRUPO DE INFORMATICA Y CONSTRUCCION, S.A. DE C.V.</t>
  </si>
  <si>
    <t>156</t>
  </si>
  <si>
    <t>I-180000038-00075-07</t>
  </si>
  <si>
    <t>IMPRESORA DE MATRIZ MARCA LEXMARK, MODELO 2481, NUMERO DE SERIE: 8B-16222.PRESTAMO EN IXTENCO. PRESTAMO DE LA COORDINACION DE ZONA.</t>
  </si>
  <si>
    <t>I-180000038-00076-07</t>
  </si>
  <si>
    <t>IMPRESORA DE MATRIZ MARCA LEXMARK, MODELO 2481, NUMERO DE SERIE: 8B-16294. INFORMATICA.</t>
  </si>
  <si>
    <t>I-180000038-00077-07</t>
  </si>
  <si>
    <t>IMPRESORA DE MATRIZ MARCA LEXMARK, MODELO 2481, NUMERO DE SERIE: 8B-16318. VERONICA BOBADILLA PLANEACION.</t>
  </si>
  <si>
    <t>I-180000038-00078-07</t>
  </si>
  <si>
    <t>IMPRESORA DE MATRIZ MARCA LEXMARK, MODELO 2481, NUMERO DE SERIE: 8B-16259.  V</t>
  </si>
  <si>
    <t>I-180000038-00079-07</t>
  </si>
  <si>
    <t>IMPRESORA DE MATRIZ MARCA LEXMARK, MODELO 2481, NUMERO DE SERIE: 8B-16285.V</t>
  </si>
  <si>
    <t>I-180000038-00127-96</t>
  </si>
  <si>
    <t>IMPRESORA DE MATRIZ DE 400 CPS MARCA EPSON MOD. FX-2170 NUMERO DE SERIE:2NGY031709.  ESTABA EN TERRENATE</t>
  </si>
  <si>
    <t>19961231</t>
  </si>
  <si>
    <t>SEYVE S.A DE C.V.</t>
  </si>
  <si>
    <t>06216</t>
  </si>
  <si>
    <t>I-180000038-00128-96</t>
  </si>
  <si>
    <t>IMPRESORA DE MATRIZ DE 400 CPS MARCA EPSON FX-2170 MOD. P290A NUMRO DE SERIE:2NGY031683. REPARACION EN INFORMATICA.</t>
  </si>
  <si>
    <t>SEYVE S. A. DE C. V.</t>
  </si>
  <si>
    <t>I-180000038-00129-96</t>
  </si>
  <si>
    <t>IMPRESORA DE MATRIZ DE 400 CPS MARCA EPSON MOD. FX-2170 NUMERO DE SERIE: 2NGY032113.        V</t>
  </si>
  <si>
    <t>I-180000038-00130-96</t>
  </si>
  <si>
    <t>IMPRESORA DE MATRIZ DE 400 CPS MARCA EPSON FX-2170 MOD. P290A NUMERO DE SERIE:2NGY031802. REPOSICION FCTY148344, ENTREGADO PARA BAJA A INEA.</t>
  </si>
  <si>
    <t>I-180000038-00131-96</t>
  </si>
  <si>
    <t>IMPRESORA DE MATRIZ DE 400 CPS MARCA EPSON MOD. FX-2170 NUMERO DE SERIE: 2GNY032122.  V</t>
  </si>
  <si>
    <t>SEYVE S.A. DE C.V.</t>
  </si>
  <si>
    <t>I-180000038-00404-96</t>
  </si>
  <si>
    <t>IMPRESORA DE MATRIZ DE PUNTOS MARCA DATAPRODUCTS MODELO 8500 DE 500 CPSNUMERO DE SERIE: 0507184-9701-0480. ENTREGADO PARA BAJA A INEA.</t>
  </si>
  <si>
    <t>AMERIDATA GLOBAL DE MEXICO S.A DE C.V.</t>
  </si>
  <si>
    <t>AR000531</t>
  </si>
  <si>
    <t>I-180000038-00436-96</t>
  </si>
  <si>
    <t>IMPRESORA DE MATRIZ DE 400 CPS MARCA EPSON MODELO FX-2170 NUMERO DE SERIE: 2NGY036918. BAJA.</t>
  </si>
  <si>
    <t>06831</t>
  </si>
  <si>
    <t>I-180000056-00004-02</t>
  </si>
  <si>
    <t>CAÑON PROYECTOR MARCA VISION, MODELO 220,NUMERO DE SERIE: W224BWAT00053  ENTREGADO PARA BAJA A INEA.</t>
  </si>
  <si>
    <t>20021030</t>
  </si>
  <si>
    <t>CLAUDIA MA. DEL PILAR VENTURA LEON</t>
  </si>
  <si>
    <t>I-180000056-00005-05</t>
  </si>
  <si>
    <t>VIDEO-PROYECTOR MARCA OPTOMA, MODELO EP-719, NUMERO DE SERIE: 082G545AAAAAC0405.   V</t>
  </si>
  <si>
    <t>ESPECIALISTAS EN EQUIPO Y CAPACITACION,S.A. DE C.V.</t>
  </si>
  <si>
    <t>0754</t>
  </si>
  <si>
    <t>I-180000062-00014-95</t>
  </si>
  <si>
    <t>MESA DE MADERA (HECHIZO) PARA COMPUTADORA, BARNIZADA EN COLOR NATURAL MEDIDAS:1.20 x 0.55 x 0.70 MTS. PLANEACION.</t>
  </si>
  <si>
    <t>I-180000062-00015-95</t>
  </si>
  <si>
    <t>MESA DE MADERA (HECHIZO) PARA IMPRESORA, CON RECEPTOR DE PAPEL BARNIZADA EN COLOR NATURAL MEDIDAS: 1.20 x 0.57 x 0.70 MTS. BODEGA DE LIBROS.</t>
  </si>
  <si>
    <t>I-180000062-00016-95</t>
  </si>
  <si>
    <t>MESA DE MADERA (HECHIZO) PARA IMPRESORA, CON RECEPTOR DE PAPEL BARNIZADA EN COLOR NATURAL MEDIDAS: 1.20 x 0.57 x 0.70 MTS.  LDA.</t>
  </si>
  <si>
    <t>I-180000062-00017-95</t>
  </si>
  <si>
    <t>MESA DE MADERA (HECHIZO) PARA COMPUTADORA, BARNIZADA EN COLOR NATURAL MEDIDAS:1.20 x 0.55 x 0.70 MTS. IRENE.</t>
  </si>
  <si>
    <t>I-180000062-00018-95</t>
  </si>
  <si>
    <t>MESA DE MADERA (HECHIZO) PARA COMPUTADORA BARNIZADA EN COLOR NATURAL MEDIDAS:1.20 x 0.55 x 0.70 MTS.    V</t>
  </si>
  <si>
    <t>I-180000062-00019-95</t>
  </si>
  <si>
    <t>MESA DE MADERA (HECHIZO) PARA IMPRESORA, CON RECEPTOR DE PAPEL BARNIZADA EN COLOR NATURAL MEDIDAS: 80 x 0.55 x 0.70 MTS. YAZ.</t>
  </si>
  <si>
    <t>I-180000062-00025-91</t>
  </si>
  <si>
    <t>MESA PARA COMPUTADORA COLOR CREMA MEDIDAS: 1.20 X 0.60 X 0.69 MTS. ENTREGADO PAQRA BAJA A INEA.</t>
  </si>
  <si>
    <t>I-180000062-00026-91</t>
  </si>
  <si>
    <t>MESA PARA COMPUTADORA COLOR CREMA MEDIDAS: 1.20 X 0.60 X 0.69 MTS. IRS.</t>
  </si>
  <si>
    <t>I-180000062-00027-91</t>
  </si>
  <si>
    <t>MESA PARA COMPUTADORA COLOR CREMA MEDIDAS: 1.20 X 0.60 X 0.69 MTS. ACREDITACION MONICA.</t>
  </si>
  <si>
    <t>I-180000062-00028-91</t>
  </si>
  <si>
    <t>MESA PARA COMPUTADORA COLOR CREMA MEDIDAS: 1.20 X 0.60 X 0.69 MTS. LRA.</t>
  </si>
  <si>
    <t>I-180000062-00030-91</t>
  </si>
  <si>
    <t>MESA PARA COMPUTADORA COLOR CREMA MEDIDAS: 1.20 X 0.60 X 0.69 MTS.  IRS.</t>
  </si>
  <si>
    <t>I-180000062-00031-91</t>
  </si>
  <si>
    <t>MESA PARA COMPUTADORA COLOR CREMA MEDIDAS: 1.20 X 0.60 X 0.70 MTS. IRENE.</t>
  </si>
  <si>
    <t>I-180000062-00032-91</t>
  </si>
  <si>
    <t>MESA PARA COMPUTADORA COLOR ARENA MEDIDAS: 1.20 X 0.60 X 0.70 MTS. RAMON</t>
  </si>
  <si>
    <t>I-180000062-00033-91</t>
  </si>
  <si>
    <t>MESA PARA COMPUTADORA COLOR CREMA MEDIDAS: 1.20 X 0.60 X 0.69 MTS. FABIOLA.</t>
  </si>
  <si>
    <t>I-180000062-00034-91</t>
  </si>
  <si>
    <t>MESA PARA IMPRESORA CON RECEPTOR DE PAPEL COLOR CREMA MEDIDAS: 0.80 X 0.80 X0.68 MTS. INFORMATICA.</t>
  </si>
  <si>
    <t>I-180000062-00035-91</t>
  </si>
  <si>
    <t>MESA PARA IMPRESORA CON RECEPTOR DE PAPEL COLOR CREMA MEDIDAS: 0.80 X 0.80 X0.68 MTS. JTOSE.</t>
  </si>
  <si>
    <t>I-180000062-00036-91</t>
  </si>
  <si>
    <t>MESA PARA IMPRESORA CON RECEPTOR DE PAPEL COLOR CREMA MEDIDAS: 0.80 X 0.80 X0.68 MTS. AREA DE TECNICOS DOCENTES.</t>
  </si>
  <si>
    <t>I-180000062-00037-91</t>
  </si>
  <si>
    <t>MESA COMPLETA PARA IMPRESORA Y COMPUTADORA CON REPECTOR DE PAPEL MEDIDAS: 1.50X 0.60 X 0.68 MTS.   V</t>
  </si>
  <si>
    <t>I-180000062-00038-91</t>
  </si>
  <si>
    <t>MESA PARA IMPRESORA CON RECEPTOR DE PAPEL COLOR CREMA MEDIDAS: 0.80 X 0.80 X0.69 MTS. JLB.V</t>
  </si>
  <si>
    <t>I-180000062-00039-91</t>
  </si>
  <si>
    <t>MESA PARA IMPRESORA COLOR CREMA CON RECEPTOR DE PAPEL MEDIDAS: 0.80 x 0.80 x0.70 MTS. INFORMATICA.</t>
  </si>
  <si>
    <t>I-180000062-00040-91</t>
  </si>
  <si>
    <t>MESA PARA IMPRESORA CON RECEPTOR DE PAPEL MEDIDAS: 0.80 X 0.60 X 0.69 MTS. JOSE LUIS ADMINISTRACION.</t>
  </si>
  <si>
    <t>I-180000062-00041-91</t>
  </si>
  <si>
    <t>MESA PARA IMPRESORA CON RECEPTOR DE PAPEL COLOR ARENA MEDIDAS: 0.80 X 0.80 X0.69 MTS. MAR PEREZ.</t>
  </si>
  <si>
    <t>I-180000062-00042-91</t>
  </si>
  <si>
    <t>MESA CON CONECTOR DE GIRO PARA UNIR MODULOS O MESAS MEDIDAS:1.34 X 0.75 X 0.69MTS. YOLANDA ACREDITACION.</t>
  </si>
  <si>
    <t>I-180000062-00049-91</t>
  </si>
  <si>
    <t>MESA PARA IMPRESORA COLOR CREMA MEDIDAS: 0.60 X 0.80 X 0.69 MTS. ACREDITACIONMONICA.</t>
  </si>
  <si>
    <t>I-180000062-00050-91</t>
  </si>
  <si>
    <t>MESA PARA COMPUTADORA COLOR CREMA MEDIDAS: 1.20 x 0.69 x 0.60 MTS. RNE.</t>
  </si>
  <si>
    <t>I-180000062-00051-91</t>
  </si>
  <si>
    <t>MESA PARA COMPUTADORA COLOR CREMA MEDIDAS: 1.20 x 0.69 x 0.60 MTS. JENNY</t>
  </si>
  <si>
    <t>I-180000062-00052-91</t>
  </si>
  <si>
    <t>MESA PARA COMPUTADORA COLOR CREMA MEDIDAS: 1.20 x 0.69 x 0.60 MTS. AREA DE TECNICOS DOCENTES.</t>
  </si>
  <si>
    <t>I-180000062-00053-91</t>
  </si>
  <si>
    <t>MESA PARA COMPUTADORA COLOR CREMA MEDIDAS: 1.20 x 0.69 x 0.60 MTS. MARO</t>
  </si>
  <si>
    <t>I-180000062-00151-06</t>
  </si>
  <si>
    <t>MESA PARA COMPUTADORA MARCA VON, HAUCKE, MODELO UNISPACE CON ESTRUCTURADE LAMINA ROLADA EN COLOR NEGRO Y CUBIERTA DE MADERA AGLOMERADA ENCOLOR GRIS, MEDIDAS: 0.90 X 0.60 X 0.75 MTS.               V</t>
  </si>
  <si>
    <t>AP. ELECTROMECANICOS VON HAUCKE, S.A.DE C.V.</t>
  </si>
  <si>
    <t>51278</t>
  </si>
  <si>
    <t>I-180000062-00152-06</t>
  </si>
  <si>
    <t>MESA PARA COMPUTADORA MARCA VON HAUCKE, MODELO UNISPACE CON ESTRUCTURA DE LAMINA ROLADA EN COLOR NEGRO Y CUBIERTA DE MADERA AGLOMERADA EN COLOR GRIS, MEDIDAS: 0.90 X 0.60 X 0.75 MTS.</t>
  </si>
  <si>
    <t>APARATOS ELECTROMECANICOS VON HAUCKE, S.A. DE C.V.</t>
  </si>
  <si>
    <t>I-180000062-00168-94</t>
  </si>
  <si>
    <t>MESA PARA COMPUTADORA DE MADERA CUBIERTA DE FORMAICA EN COLOR BLANCA MARCAEMPA MEDIDAS: 1.20 X 0.60 X 0.69 MTS. ATLIHUETZIA.</t>
  </si>
  <si>
    <t>I-180000062-00169-94</t>
  </si>
  <si>
    <t>MESA PARA COMPUTADORA DE MADERA CUBIERTA DE FORMAICA EN COLOR BLANCA MARCAEMPA MEDIDAS: 1.20 X 0.60 X 0.69 MTS. RCPCN.</t>
  </si>
  <si>
    <t>I-180000062-00170-94</t>
  </si>
  <si>
    <t>MESA PARA COMPUTADORA DE MADERA CUBIERTA DE FORMAICA EN COLOR BLANCA MARCAEMPA MEDIDAS: 1.20 X 0.60 X 0.69 MTS.  HTR.</t>
  </si>
  <si>
    <t>I-180000062-00171-94</t>
  </si>
  <si>
    <t>MESA PARA COMPUTADORA DE MADERA BLANCA MARCA EMPA MEDIDAS: 0.80 X0.60 X 0.69MTS.</t>
  </si>
  <si>
    <t>I-180000062-00172-94</t>
  </si>
  <si>
    <t>MESA PARA IMPRESORA DE MADERA COLOR BLANCA CON RECEPTOR DE PAPEL MEDIDAS: 0.80X 0.60 X 0.70 MTS. ISABEL INFORMATICA.</t>
  </si>
  <si>
    <t>I-180000062-00191-09</t>
  </si>
  <si>
    <t>MESA PARA MICROCOMPUTADORA, MARCA WOODS, MEDIDAS: 0.90 X 0.60. 0.75 MTS.</t>
  </si>
  <si>
    <t>807</t>
  </si>
  <si>
    <t>I-180000062-00192-09</t>
  </si>
  <si>
    <t>I-180000062-00193-09</t>
  </si>
  <si>
    <t>I-180000062-00194-09</t>
  </si>
  <si>
    <t>I-180000062-00195-09</t>
  </si>
  <si>
    <t>I-180000062-00196-09</t>
  </si>
  <si>
    <t>MESA PARA MICROCOMPUTADORA, MARCA WOODS, MEDIDAS: 0.90 X 0.60. 0.75 MTS. ESTADESOLDADA DEL PORTATECLADOS.  GUARDADA.</t>
  </si>
  <si>
    <t>I-180000062-00197-09</t>
  </si>
  <si>
    <t>I-180000062-00198-09</t>
  </si>
  <si>
    <t>I-180000062-00199-09</t>
  </si>
  <si>
    <t>I-180000062-00200-09</t>
  </si>
  <si>
    <t>I-180000062-00471-09</t>
  </si>
  <si>
    <t>MESA PARA MICROCOMPUTADORA, MARCA WOODS MEDIDAS: 0.90 X 0.60 X 0.75 MTS.</t>
  </si>
  <si>
    <t>SALIDA DE ALMANCEN CENTRAL</t>
  </si>
  <si>
    <t>600</t>
  </si>
  <si>
    <t>I-180000062-00472-09</t>
  </si>
  <si>
    <t>I-180000062-00473-09</t>
  </si>
  <si>
    <t>MESA PARA MICROCOMPUTADORA, MARCA WOODS, MEDIDAS: 0.90 X 0.60 X 0.75MTS.</t>
  </si>
  <si>
    <t>I-180000062-00474-09</t>
  </si>
  <si>
    <t>I-180000062-00475-09</t>
  </si>
  <si>
    <t>I-180000062-00476-09</t>
  </si>
  <si>
    <t>I-180000062-00477-09</t>
  </si>
  <si>
    <t>I-180000062-00478-09</t>
  </si>
  <si>
    <t>I-180000062-00479-09</t>
  </si>
  <si>
    <t>I-180000062-00480-09</t>
  </si>
  <si>
    <t>I-180000062-00481-09</t>
  </si>
  <si>
    <t>MESA PARA MICROCOMPUTADORA MARCA WOODS, MEDIDAS: 0.90 X 0.60 X 0.75MTS.</t>
  </si>
  <si>
    <t>602</t>
  </si>
  <si>
    <t>I-180000062-00482-09</t>
  </si>
  <si>
    <t>I-180000062-00483-09</t>
  </si>
  <si>
    <t>I-180000062-00484-09</t>
  </si>
  <si>
    <t>I-180000062-00485-09</t>
  </si>
  <si>
    <t>I-180000062-00486-09</t>
  </si>
  <si>
    <t>I-180000062-00487-09</t>
  </si>
  <si>
    <t>I-180000062-00488-09</t>
  </si>
  <si>
    <t>I-180000062-00489-09</t>
  </si>
  <si>
    <t>I-180000062-00490-09</t>
  </si>
  <si>
    <t>I-180000062-00491-09</t>
  </si>
  <si>
    <t>MESA PARA MICROCOMPUTADORA, MARCA WOODS, MEDIDAS: 0.90 X 0.60 X 0.75 MTS. S/NDE SERIE.</t>
  </si>
  <si>
    <t>603</t>
  </si>
  <si>
    <t>I-180000062-00492-09</t>
  </si>
  <si>
    <t>I-180000062-00493-09</t>
  </si>
  <si>
    <t>I-180000062-00494-09</t>
  </si>
  <si>
    <t>I-180000062-00495-09</t>
  </si>
  <si>
    <t>I-180000062-00496-09</t>
  </si>
  <si>
    <t>I-180000062-00497-09</t>
  </si>
  <si>
    <t>I-180000062-00498-09</t>
  </si>
  <si>
    <t>I-180000062-00499-09</t>
  </si>
  <si>
    <t>I-180000062-00500-09</t>
  </si>
  <si>
    <t>I-180000062-00541-08</t>
  </si>
  <si>
    <t>MESA PARA MICROCOMPUTADORA, SIN WOODS, MODELO MC90, CON PATAS DESMONTABLES ENH COLOR NEGRO Y CUBIERTA DE MADERA AGLOMERADA EN LAMINADO PLASTICO COLOR BLANCO, MEDIDAS: 0.90 X 0.60 X 0.75 MTS. V</t>
  </si>
  <si>
    <t>I-180000062-00542-08</t>
  </si>
  <si>
    <t>I-180000062-00543-08</t>
  </si>
  <si>
    <t>I-180000062-00544-08</t>
  </si>
  <si>
    <t>MESA PARA MICROCOMPUTADORA, SIN WOODS, MODELO MC90, CON PATAS DESMONTABLES ENH COLOR NEGRO Y CUBIERTA DE MADERA AGLOMERADA EN LAMINADO PLASTICO COLOR BLANCO, MEDIDAS: 0.90 X 0.60 X 0.75 MTS.  V</t>
  </si>
  <si>
    <t>I-180000062-00545-08</t>
  </si>
  <si>
    <t>I-180000062-00546-08</t>
  </si>
  <si>
    <t>I-180000062-00547-08</t>
  </si>
  <si>
    <t>I-180000062-00548-08</t>
  </si>
  <si>
    <t>I-180000062-00549-08</t>
  </si>
  <si>
    <t>I-180000062-00550-08</t>
  </si>
  <si>
    <t>I-180000062-00551-08</t>
  </si>
  <si>
    <t>I-180000062-00552-08</t>
  </si>
  <si>
    <t>MESA PARA MICROCOMPUTADORA, SIN WOODS, MODELO MC90, CON PATAS DESMONTABLES ENH COLOR NEGRO Y CUBIERTA DE MADERA AGLOMERADA EN LAMINADO PLASTICO COLOR BLANCO, MEDIDAS: 0.90 X 0.60 X 0.75 MTS.   V</t>
  </si>
  <si>
    <t>I-180000062-00553-08</t>
  </si>
  <si>
    <t>I-180000062-00554-08</t>
  </si>
  <si>
    <t>I-180000062-00555-08</t>
  </si>
  <si>
    <t>I-180000062-00556-08</t>
  </si>
  <si>
    <t>I-180000062-00557-08</t>
  </si>
  <si>
    <t>I-180000062-00558-08</t>
  </si>
  <si>
    <t>I-180000062-00559-08</t>
  </si>
  <si>
    <t>I-180000062-00560-08</t>
  </si>
  <si>
    <t>I-180000062-00561-08</t>
  </si>
  <si>
    <t>MESA PARA MICROCOMPUTADORA, SIN WOODS, MODELO MC90, CON PATAS DESMONTABLES ENH COLOR NEGRO Y CUBIERTA DE MADERA AGLOMERADA EN LAMINADO PLASTICO COLOR BLANCO, MEDIDAS: 0.90 X 0.60 X 0.75 MTS.          V</t>
  </si>
  <si>
    <t>I-180000062-00562-08</t>
  </si>
  <si>
    <t>MESA PARA MICROCOMPUTADORA, SIN WOODS, MODELO MC90, CON PATAS DESMONTABLES ENH COLOR NEGRO Y CUBIERTA DE MADERA AGLOMERADA EN LAMINADO PLASTICO COLOR BLANCO, MEDIDAS: 0.90 X 0.60 X 0.75 MTS.           V</t>
  </si>
  <si>
    <t>I-180000062-00563-08</t>
  </si>
  <si>
    <t>I-180000062-00564-08</t>
  </si>
  <si>
    <t>I-180000062-00565-08</t>
  </si>
  <si>
    <t>MESA PARA MICROCOMPUTADORA, SIN WOODS, MODELO MC90, CON PATAS DESMONTABLES ENH COLOR NEGRO Y CUBIERTA DE MADERA AGLOMERADA EN LAMINADO PLASTICO COLOR BLANCO, MEDIDAS: 0.90 X 0.60 X 0.75 MTS.            V</t>
  </si>
  <si>
    <t>I-180000062-00566-08</t>
  </si>
  <si>
    <t>MESA PARA MICROCOMPUTADORA, SIN WOODS, MODELO MC90, CON PATAS DESMONTABLES ENH COLOR NEGRO Y CUBIERTA DE MADERA AGLOMERADA EN LAMINADO PLASTICO COLOR BLANCO, MEDIDAS: 0.90 X 0.60 X 0.75 MTS.             V</t>
  </si>
  <si>
    <t>I-180000062-00567-08</t>
  </si>
  <si>
    <t>MESA PARA MICROCOMPUTADORA, SIN WOODS, MODELO MC90, CON PATAS DESMONTABLES ENH COLOR NEGRO Y CUBIERTA DE MADERA AGLOMERADA EN LAMINADO PLASTICO COLOR BLANCO, MEDIDAS: 0.90 X 0.60 X 0.75 MTS.              V</t>
  </si>
  <si>
    <t>I-180000062-00568-08</t>
  </si>
  <si>
    <t>MESA PARA MICROCOMPUTADORA, SIN WOODS, MODELO MC90, CON PATAS DESMONTABLES ENH COLOR NEGRO Y CUBIERTA DE MADERA AGLOMERADA EN LAMINADO PLASTICO COLOR BLANCO, MEDIDAS: 0.90 X 0.60 X 0.75 MTS.        V</t>
  </si>
  <si>
    <t>I-180000062-00569-08</t>
  </si>
  <si>
    <t>MESA PARA MICROCOMPUTADORA, SIN WOODS, MODELO MC90, CON PATAS DESMONTABLES ENH COLOR NEGRO Y CUBIERTA DE MADERA AGLOMERADA EN LAMINADO PLASTICO COLOR BLANCO, MEDIDAS: 0.90 X 0.60 X 0.75 MTS.         V</t>
  </si>
  <si>
    <t>I-180000062-00570-08</t>
  </si>
  <si>
    <t>I-180000062-00744-07</t>
  </si>
  <si>
    <t>MESA PARA COMPUTADORA, SIN MARCA, MODELO 3000, CON PATAS DESMONTABLES EN H COLOR NEGRO Y CUBIERTA DE MADERA AGLOMERADA EN LAMINADO PLASTICO COLOR BLANCO, MEDIDAS: 0.90 X 0.60 X 0.75 MTS.    V</t>
  </si>
  <si>
    <t>20071030</t>
  </si>
  <si>
    <t>1075, 1076</t>
  </si>
  <si>
    <t>I-180000062-00745-07</t>
  </si>
  <si>
    <t>MESA PARA COMPUTADORA, SIN MARCA, MODELO 3000, CON PATAS DESMONTABLES EN H COLOR NEGRO Y CUBIERTA DE MADERA AGLOMERADA EN LAMINADO PLASTICO COLOR BLANCO, MEDIDAS: 0.90 X 0.60 X 0.75 MTS.  V</t>
  </si>
  <si>
    <t>I-180000062-00746-07</t>
  </si>
  <si>
    <t>MESA PARA COMPUTADORA, SIN MARCA, MODELO 3000, CON PATAS DESMONTABLES EN H COLOR NEGRO Y CUBIERTA DE MADERA AGLOMERADA EN LAMINADO PLASTICO COLOR BLANCO, MEDIDAS: 0.90 X 0.60 X 0.75 MTS.   V</t>
  </si>
  <si>
    <t>I-180000062-00747-07</t>
  </si>
  <si>
    <t>MESA PARA COMPUTADORA, SIN MARCA, MODELO 3000, CON PATAS DESMONTABLES EN H COLOR NEGRO Y CUBIERTA DE MADERA AGLOMERADA EN LAMINADO PLASTICO COLOR BLANCO, MEDIDAS: 0.90 X 0.60 X 0.75 MTS.      V</t>
  </si>
  <si>
    <t>I-180000062-00748-07</t>
  </si>
  <si>
    <t>MESA PARA COMPUTADORA, SIN MARCA, MODELO 3000, CON PATAS DESMONTABLES EN H COLOR NEGRO Y CUBIERTA DE MADERA AGLOMERADA EN LAMINADO PLASTICO COLOR BLANCO, MEDIDAS: 0.90 X 0.60 X 0.75 MTS.     V</t>
  </si>
  <si>
    <t>I-180000062-00749-07</t>
  </si>
  <si>
    <t>I-180000062-00750-07</t>
  </si>
  <si>
    <t>I-180000062-00751-07</t>
  </si>
  <si>
    <t>I-180000062-00752-07</t>
  </si>
  <si>
    <t>I-180000062-00753-07</t>
  </si>
  <si>
    <t>I-180000062-01161-05</t>
  </si>
  <si>
    <t>MESA PARA COMPUTADORA MARCA VON HAUCKE, MODELO UNISPACE CON ESTRUCTURA DELAMINA ROLADA EN COLOR NEGRO Y CUBIERTA DE MADERA AGLOMERADA EN COLOR GRIS,MEDIDAS: 0.90 X 0.60 X 0.75 MTS. INFORMATICA.</t>
  </si>
  <si>
    <t>AP. ELECTROMECANICOS VON HAUCKE,S.A. DE C.V.</t>
  </si>
  <si>
    <t>51020</t>
  </si>
  <si>
    <t>I-180000062-01162-05</t>
  </si>
  <si>
    <t>MESA PARA COMPUTADORA MARCA VON HAUCKE, MODELO UNISPACE CON ESTRUCTURA DELAMINA ROLADA EN COLOR NEGRO Y CUBIERTA DE MADERA AGLOMERADA EN COLOR GRIS,MEDIDAS: 0.90 X 0.60 X 0.75 MTS.    V</t>
  </si>
  <si>
    <t>I-180000062-01163-05</t>
  </si>
  <si>
    <t>MESA PARA COMPUTADORA MARCA VON HAUCKE, MODELO UNISPACE CON ESTRUCTURA DELAMINA ROLADA EN COLOR NEGRO Y CUBIERTA DE MADERA AGLOMERADA EN COLOR GRIS,MEDIDAS: 0.90 X 0.60 X 0.75 MTS. FABIOLA INFORMATICA</t>
  </si>
  <si>
    <t>I-180000062-01164-05</t>
  </si>
  <si>
    <t>MESA PARA COMPUTADORA MARCA VON HAUCKE, MODELO UNISPACE CON ESTRUCTURA DELAMINA ROLADA EN COLOR NEGRO Y CUBIERTA DE MADERA AGLOMERADA EN COLOR GRIS,MEDIDAS: 0.90 X 0.60 X 0.75 MTS.  JUNTO A MIRIAN.</t>
  </si>
  <si>
    <t>I-180000062-01165-05</t>
  </si>
  <si>
    <t>MESA PARA COMPUTADORA MARCA VON HAUCKE, MODELO UNISPACE CON ESTRUCTURA DELAMINA ROLADA EN COLOR NEGRO Y CUBIERTA DE MADERA AGLOMERADA EN COLOR GRIS,MEDIDAS: 0.90 X 0.60 X 0.75 MTS. INFORMATICA ROSI.</t>
  </si>
  <si>
    <t>I-180000062-01166-05</t>
  </si>
  <si>
    <t>MESA PARA COMPUTADORA MARCA VON HAUCKE, MODELO UNISPACE CON ESTRUCTURA DELAMINA ROLADA EN COLOR NEGRO Y CUBIERTA DE MADERA AGLOMERADA EN COLOR GRIS,MEDIDAS: 0.90 X 0.60 X 0.75 MTS.   V</t>
  </si>
  <si>
    <t>I-180000062-01167-05</t>
  </si>
  <si>
    <t>I-180000062-01707-06</t>
  </si>
  <si>
    <t>MESA PARA COMPUTADORA MARCA WOODS, MODELO MC9060 CON PATAS DESMONTABLES EN H COLOR NEGRO Y CUBIERTA DE MADERA AGLOMERADA  EN LAMINADO PLASTICO COLOR BLANCO,MEDIDAS: 0.90 X 0.60 X 0.75 MTS. ROSI.</t>
  </si>
  <si>
    <t>26092</t>
  </si>
  <si>
    <t>I-180000062-01708-06</t>
  </si>
  <si>
    <t>MESA PARA COMPUTADORA MARCA WOODS, MODELO MC9060 CON PATAS DESMONTABLES EN H COLOR NEGRO Y CUBIERTA DE MADERA AGLOMERADA  EN LAMINADO PLASTICO COLOR BLANCO,MEDIDAS: 0.90 X 0.60 X 0.75 MTS.  INFORMATICA.</t>
  </si>
  <si>
    <t>I-180000062-01709-06</t>
  </si>
  <si>
    <t>MESA PARA COMPUTADORA MARCA WOODS, MODELO MC9060 CON PATAS DESMONTABLES EN H COLOR NEGRO Y CUBIERTA DE MADERA AGLOMERADA  EN LAMINADO PLASTICO COLOR BLANCO,MEDIDAS: 0.90 X 0.60 X 0.75 MTS. CUCO.</t>
  </si>
  <si>
    <t>I-180000062-01710-06</t>
  </si>
  <si>
    <t>MESA PARA COMPUTADORA MARCA WOODS, MODELO MC9060 CON PATAS DESMONTABLES EN H COLOR NEGRO Y CUBIERTA DE MADERA AGLOMERADA  EN LAMINADO PLASTICO COLOR BLANCO,MEDIDAS: 0.90 X 0.60 X 0.75 MTS.</t>
  </si>
  <si>
    <t>I-180000062-01711-06</t>
  </si>
  <si>
    <t>MESA PARA COMPUTADORA MARCA WOODS, MODELO MC9060 CON PATAS DESMONTABLES EN H COLOR NEGRO Y CUBIERTA DE MADERA AGLOMERADA  EN LAMINADO PLASTICO COLOR BLANCO,MEDIDAS: 0.90 X 0.60 X 0.75 MTS.  AREA DE TECNICOS DOCENTES.</t>
  </si>
  <si>
    <t>I-180000064-00306-01</t>
  </si>
  <si>
    <t>MICROCOMPUTADORA MARCA APPLE, MODELO IMAC, CON PROCESADOR G3 VELOCIDAD DE 500MHZ CON SOFWARE, NUMERO DE SERIE: RN1490L3LUU. REPOSICION POR UNA MAC APPLE, SERIE: G82382S1NQF.   V</t>
  </si>
  <si>
    <t>20011221</t>
  </si>
  <si>
    <t>TED TECNOLOGIA EDITORIAL, S.A. DE C.V.</t>
  </si>
  <si>
    <t>24963</t>
  </si>
  <si>
    <t>I-180000064-00313-01</t>
  </si>
  <si>
    <t>MICROCOMPUTADORA MARAC APPLE, MODELO IMAC, CON PROCESADOR G3 VELOCIDAD DE 500MHZ CON SOFWARE, NUMERO DE SERIE: RN1490JULUU. REPOSICION: G82382R8MUF. (55).ENTREGADO PARA BAJA A INEA.</t>
  </si>
  <si>
    <t>I-180000064-00314-01</t>
  </si>
  <si>
    <t>MICROCOMPUTADORA MARAC APPLE, MODELO IMAC, CON PROCESADOR G3 VELOCIDAD DE 500MHZ CON SOFWARE, NUMERO DE SERIE: RN14909FLUU. REPOSICION G82382R8M0F. AAT.ENTREGADO PARA BAJA A INEA.</t>
  </si>
  <si>
    <t>I-180000064-00318-01</t>
  </si>
  <si>
    <t>MICROCOMPUTADORA MARAC APPLE, MODELO IMAC, CON PROCESADOR G3 VELOCIDAD DE 500MHZ CON SOFWARE, NUMERO DE SERIE: RN14909CLUU. REPOSICION: YN4132TDQJA, (47).</t>
  </si>
  <si>
    <t>I-180000064-03127-02</t>
  </si>
  <si>
    <t>MICROCOMPUTADORA MARCA APPLE. MODELO A 1002 CON MONITOR INTEGRADOA COLOR DE 17". NUMERO DE SERIE: G824312LN9K. REPOSICION DE CPU: MXL6260S5K, MONITOR: 1S6307BTEV1T9822.</t>
  </si>
  <si>
    <t>MAINBIT. S.A. DE C.V.</t>
  </si>
  <si>
    <t>42693</t>
  </si>
  <si>
    <t>I-180000072-00043-90</t>
  </si>
  <si>
    <t>MONITOR A COLOR 14" MARCA IBM 80286 MODELO 8513-001 NUMERO DE SERIE: 721006394ENTREGADO PARA BAJA A INEA.</t>
  </si>
  <si>
    <t>M. C. INFORMATICA S. A. DE C. V.</t>
  </si>
  <si>
    <t>T0-620</t>
  </si>
  <si>
    <t>I-180000072-00119-91</t>
  </si>
  <si>
    <t>MONITOR DE COLOR SVGA 14" MARCA UNISYS MODELO SUPER VGA 7033, NUMERO DE SERIE:00049752A. ENTREGADO PARA BAJA A INEA.</t>
  </si>
  <si>
    <t>CENTRO DE COMPUTO COMPUMEX S.A. DE C.V.</t>
  </si>
  <si>
    <t>1140</t>
  </si>
  <si>
    <t>I-180000072-00136-91</t>
  </si>
  <si>
    <t>MONITOR VGA 14" MARCA ACER MODELO 7031, NUMERO DE SERIE: M7031002014C1ENTREGADO PARA BAJA A INEA.</t>
  </si>
  <si>
    <t>01786</t>
  </si>
  <si>
    <t>I-180000072-00144-91</t>
  </si>
  <si>
    <t>MONITOR MONOCROMATICO 14" MARCA ACER MODELO 7004P, NUMERO DE SERIE: M704020275ENTREGADO PARA BAJA A INEA.</t>
  </si>
  <si>
    <t>I-180000072-00145-91</t>
  </si>
  <si>
    <t>MONITOR MONOCROMATICO DE 14" MARCA ACER MODELO 7004P, NUMERO DE SERIE:M7004020281POA. ENTREGADO PARA BAJA A INEA.</t>
  </si>
  <si>
    <t>I-180000072-00146-91</t>
  </si>
  <si>
    <t>MONITOR MONOCROMATICO DE 14" MARCA ACER MODELO 7004 P, NUMERO DE SERIE: M7004020059POA ENTREGADO PARA BAJA A INEA.</t>
  </si>
  <si>
    <t>I-180000072-00147-91</t>
  </si>
  <si>
    <t>MONITOR MONOCROMATICO DE 14" VGA MARCA ACER MODELO 7004 P: NUMERO DE SERIE: M700402106POA ENTREGADO PARA BAJA A INEA.</t>
  </si>
  <si>
    <t>I-180000072-00148-91</t>
  </si>
  <si>
    <t>MONITOR MONOCROMATICO DE 14" MARCA ACER MODELO 7004 P, NUMERO DE SERIE: M7004021055POA. ENTREGADO PARA BAJA A INEA.</t>
  </si>
  <si>
    <t>I-180000072-00274-96</t>
  </si>
  <si>
    <t>MONITOR DE COLOR 14" MARCA DIGITAL MODELO PCXCV-VW NUMERO DE SERIE: 1K62714924ENTREGADO PARA BAJA A INEA.</t>
  </si>
  <si>
    <t>I-180000072-00275-96</t>
  </si>
  <si>
    <t>MONITOR DE COLOR 14" MARCA DIGITAL MODELO PCXCV-VW NUMERO DE SERIE: 1K62714874</t>
  </si>
  <si>
    <t>I-180000072-00278-96</t>
  </si>
  <si>
    <t>MONITOR A COLOR DE 14" MARCA DIGITAL MODELO PCXCV-VW NUMERO DE SERIE: 1K62513375. INFORMATICA.</t>
  </si>
  <si>
    <t>I-180000072-00316-01</t>
  </si>
  <si>
    <t>MONITOR A COLOR DE 15" SVGA, MARCA COMPAQ, MODELO V570, NUMERO DE SERIE: 109BB28RC402.      REPOSICION S/N: TS57555002.      V</t>
  </si>
  <si>
    <t>TED TECNOLOGIA EDITORIAL S.A DE C.V.</t>
  </si>
  <si>
    <t>24966-967</t>
  </si>
  <si>
    <t>I-180000072-00353-99</t>
  </si>
  <si>
    <t>MONITOR SVGA A COLOR 15" MARCA COMPAQ MODELO S-500, NUMERO DE SERIE: 938BB50JH631.ALMACEN  ATQ.</t>
  </si>
  <si>
    <t>19991125</t>
  </si>
  <si>
    <t>TED TECNOLOGIA EDITORIAL S. A. DE C. V.</t>
  </si>
  <si>
    <t>16155-172</t>
  </si>
  <si>
    <t>I-180000072-00354-99</t>
  </si>
  <si>
    <t>MONITOR SVGA A COLOR 15" MARCA COMPAQ MODELO S-500, NUMERO DE SERIE: 937BB50JG698. ENTREGA PARA BAJA A INEA.</t>
  </si>
  <si>
    <t>16155-72</t>
  </si>
  <si>
    <t>I-180000072-00355-99</t>
  </si>
  <si>
    <t>MONITOR SVGA A COLOR 15" MARCA COMPAQ MODELO S-500, NUMERO DE SERIE: 938BB50JH699. ENTREGA PARA BAJA A INEA.</t>
  </si>
  <si>
    <t>I-180000072-00658-96</t>
  </si>
  <si>
    <t>MONITOR A COLOR 14" MARCA DIGITAL MODELO PCXCV-VW, NUMERO DE SERIE: 1K62005679ENTREGADO PARA BAJA A INEA.</t>
  </si>
  <si>
    <t>06513</t>
  </si>
  <si>
    <t>I-180000072-00679-98</t>
  </si>
  <si>
    <t>MONITOR A COLOR 14 PULGADAS SVGA MARCA COMPAQ MODELO V-45, CON PEDESTAL NUMERODE SERIE: 832AB11CF824. ENTREGADO PARA BAJA A INEA.</t>
  </si>
  <si>
    <t>12839-920</t>
  </si>
  <si>
    <t>I-180000072-01025-01</t>
  </si>
  <si>
    <t>MONITOR A COLOR DE 15" SVGA, MARCA COMPAQ, MODELO V570, NUMERO DE SERIE: 142BM26GM689.    REPOSICION SANSUNG AR17H9LQ557252WMX.         V</t>
  </si>
  <si>
    <t>I-180000072-01026-01</t>
  </si>
  <si>
    <t>MONITOR A COLOR DE 15" SVGA, MARCA COMPAQ, MODELO V570, NUMERO DE SERIE: 142BM26GM698. REPOSICION IENOVO SERIE: 1S6307BTEV1T9664.   V</t>
  </si>
  <si>
    <t>I-180000072-01031-01</t>
  </si>
  <si>
    <t>MONITOR A COLOR DE 15" SVGA, MARCA COMPAQ, MODELO V570, NUMERO DE SERIE: 142BM26GB028.  REPOSICION IENOVO SERIE: 1S6307BTEV1N5958.  V</t>
  </si>
  <si>
    <t>I-180000072-01032-01</t>
  </si>
  <si>
    <t>MONITOR A COLOR DE 15" SVGA, MARCA COMPAQ, MODELO V570, NUMERO DE SERIE: 142BM26GS728.      REPOSICION SANSUNG S/N: AR17H9LQ800227TMX.            V</t>
  </si>
  <si>
    <t>I-180000072-01034-01</t>
  </si>
  <si>
    <t>MONITOR A COLOR DE 15" SVGA, MARCA COMPAQ, MODELO V570, NUMERO DE SERIE: 142BM26GM690.     REPOSICION COMPAQ N/S: 109BB28RC402.            V</t>
  </si>
  <si>
    <t>I-180000072-01037-01</t>
  </si>
  <si>
    <t>MONITOR A COLOR DE 15", MARCA COMPAQ, MODELO V 570, NUMERO DE SERIE: 140BM26GS328. REPOSICION HP SERIE: CNN55017ST. REMPLAZO HP: CNC6310YZZ.</t>
  </si>
  <si>
    <t>I-180000072-01038-01</t>
  </si>
  <si>
    <t>MONITOR A COLOR DE 15", MARCA COMPAQ, MODELO V 570, NUMERO DE SERIE: 140BM26GS327. REPOSICION MONITOR HP: S/N: CNN6370BOJ.</t>
  </si>
  <si>
    <t>I-180000072-01098-98</t>
  </si>
  <si>
    <t>MONITOR A COLOR 14" UVGA MARCA ACER MODELO 7134T, NUMERO DE SERIE: M5400191975ENTREGADO PÀRA BAJA A INEA</t>
  </si>
  <si>
    <t>EDYMARK</t>
  </si>
  <si>
    <t>0345</t>
  </si>
  <si>
    <t>I-180000072-02940-02</t>
  </si>
  <si>
    <t>MONITOR A COLOR DE 17"MARCA SUN MODELO SUN RAY 100 NUMERO DE SERIE:MCO24430243ENTREGADO PARA BAJA A INEA.</t>
  </si>
  <si>
    <t>20021220</t>
  </si>
  <si>
    <t>IMPACTO TECNOLOGICO, S.A. DE C.V.</t>
  </si>
  <si>
    <t>2063</t>
  </si>
  <si>
    <t>I-180000072-08940-02</t>
  </si>
  <si>
    <t>MONITOR A COLOR DE 17" MARCA DELL, MODELO E772P, NUMERO DE SERIE:CN04P121478042AAL2EP. REPOSICION SANSUNG SERIE: AR17H9LQ557792X. ENTREGADO PARA BAJA A INEA.</t>
  </si>
  <si>
    <t>43131</t>
  </si>
  <si>
    <t>I-180000092-00271-09</t>
  </si>
  <si>
    <t>TERMINAL ULTRA LIGERO CON INTEGRACION DE VIDEO Y DISPOSITIVOS INFORMATICOS, MARCA INCOMPUTING L230, NUMERO DE SERIE: NCL230K98A04289.</t>
  </si>
  <si>
    <t>785</t>
  </si>
  <si>
    <t>I-180000092-00272-09</t>
  </si>
  <si>
    <t>TERMINAL ULTRA LIGERO CON INTEGRACION DE VIDEO Y DISPOSITIVOS INFORMATICOS, MARCA INCOMPUTING L230, NUMERO DE SERIE: NCL230K58A00945.</t>
  </si>
  <si>
    <t>I-180000092-00273-09</t>
  </si>
  <si>
    <t>TERMINAL ULTRA LIGERO CON INTEGRACION DE VIDEO Y DISPOSITIVOS INFORMATICOS, MARCA INCOMPUTING L230, NUMERO DE SERIE: NCL230K48A00664.</t>
  </si>
  <si>
    <t>I-180000092-00276-09</t>
  </si>
  <si>
    <t>TERMINAL ULTRA LIGERO CON INTEGRACION DE VIDEO Y DISPOSITIVOS INFORMATICOS, MARCA INCOMPUTING L230, NUMERO DE SERIE: NCL230K78A04017.</t>
  </si>
  <si>
    <t>I-180000092-00277-09</t>
  </si>
  <si>
    <t>TERMINAL ULTRA LIGERO CON INTEGRACION DE VIDEO Y DISPOSITIVOS INFORMATICOS, MARCA INCOMPUTING L230, NUMERO DE SERIE: NCL230K98A04299.</t>
  </si>
  <si>
    <t>I-180000092-00278-09</t>
  </si>
  <si>
    <t>TERMINAL ULTRA LIGERO CON INTEGRACION DE VIDEO Y DISPOSITIVOS INFORMATICOS, MARCA INCOMPUTING L230. NCL230K48A02904.</t>
  </si>
  <si>
    <t>I-180000092-00280-09</t>
  </si>
  <si>
    <t>TERMINAL ULTRA LIGERO CON INTEGRACION DE VIDEO Y DISPOSITIVOS INFORMATICOS, MARCA INCOMPUTING L230. NCL230K48B00864.</t>
  </si>
  <si>
    <t>I-180000092-00851-10</t>
  </si>
  <si>
    <t>TERMINAL ULTRALIGERA CON INTEGRACION DE VIDEO Y DISPOSITIVOS INFORMATICOS, MARCA NCOMPUTING, MODELO L230, N/S: NCL230K20101742 TEPETITLA.</t>
  </si>
  <si>
    <t>00001</t>
  </si>
  <si>
    <t>I-180000092-00852-10</t>
  </si>
  <si>
    <t>TERMINAL ULTRALIGERA CON INTEGRACION DE VIDEO Y DISPOSITIVOS INFORMATICOS, MARCA NCOMPUTING, MODELO L230, N/S: NCL230K90202379 TEPETITLA.</t>
  </si>
  <si>
    <t>I-180000092-00853-10</t>
  </si>
  <si>
    <t>TERMINAL ULTRALIGERA CON INTEGRACION DE VIDEO Y DISPOSITIVOS INFORMATICOS, MARCA NCOMPUTING, MODELO L230, N/S: NCL230k30202563 TEPETITLA.</t>
  </si>
  <si>
    <t>I-180000092-00854-10</t>
  </si>
  <si>
    <t>TERMINAL ULTRALIGERA CON INTEGRACION DE VIDEO Y DISPOSITIVOS INFORMATICOS, MARCA NCOMPUTING, MODELO L230, N/S: NCL230k20202102 TEPETITLA.</t>
  </si>
  <si>
    <t>I-180000092-00855-10</t>
  </si>
  <si>
    <t>TERMINAL ULTRALIGERA CON INTEGRACION DE VIDEO Y DISPOSITIVOS INFORMATICOS, MARCA NCOMPUTING, MODELO L230, N/S: NCL230k70102017 TEPETITLA.</t>
  </si>
  <si>
    <t>I-180000092-00856-10</t>
  </si>
  <si>
    <t>TERMINAL ULTRALIGERA CON INTEGRACION DE VIDEO Y DISPOSITIVOS INFORMATICOS, MARCA NCOMPUTING, MODELO L230, N/S: NCL230k50101965 TEPETITLA.</t>
  </si>
  <si>
    <t>I-180000092-00857-10</t>
  </si>
  <si>
    <t>TERMINAL ULTRALIGERA CON INTEGRACION DE VIDEO Y DISPOSITIVOS INFORMATICOS, MARCA NCOMPUTING, MODELO L230, N/S: NCL230k80202528 TEPETITLA.</t>
  </si>
  <si>
    <t>I-180000092-00858-10</t>
  </si>
  <si>
    <t>TERMINAL ULTRALIGERA CON INTEGRACION DE VIDEO Y DISPOSITIVOS INFORMATICOS, MARCA NCOMPUTING, MODELO L230, N/S: NCL230K80202068 TEPETITLA.</t>
  </si>
  <si>
    <t>I-180000092-00859-10</t>
  </si>
  <si>
    <t>TERMINAL ULTRALIGERA CON INTEGRACION DE VIDEO Y DISPOSITIVOS INFORMATICOS, MARCA NCOMPUTING, MODELO L230, N/S: NCL230K30202583 TEPETITLA.</t>
  </si>
  <si>
    <t>I-180000092-00860-10</t>
  </si>
  <si>
    <t>TERMINAL ULTRALIGERA CON INTEGRACION DE VIDEO Y DISPOSITIVOS INFORMATICOS, MARCA NCOMPUTING, MODELO L230, N/S: NCL230K90202549 TEPETITLA.</t>
  </si>
  <si>
    <t>I-180000092-00861-10</t>
  </si>
  <si>
    <t>TERMINAL ULTRALIGERA CON INTEGRACION DE VIDEO Y DISPOSITIVOS INFORMATICOS, MARCA NCOMPUTING, MODELO L230, N/S: NCL230K80101888 HUAMANTLA.</t>
  </si>
  <si>
    <t>I-180000092-00862-10</t>
  </si>
  <si>
    <t>TERMINAL ULTRALIGERA CON INTEGRACION DE VIDEO Y DISPOSITIVOS INFORMATICOS, MARCA NCOMPUTING, MODELO L230, N/S: NCL230K80202048 HUAMANTLA.</t>
  </si>
  <si>
    <t>I-180000092-00863-10</t>
  </si>
  <si>
    <t>TERMINAL ULTRALIGERA CON INTEGRACION DE VIDEO Y DISPOSITIVOS INFORMATICOS, MARCA NCOMPUTING, MODELO L230, N/S: NCL230K20101832 HUAMANTLA.</t>
  </si>
  <si>
    <t>I-180000092-00864-10</t>
  </si>
  <si>
    <t>TERMINAL ULTRALIGERA CON INTEGRACION DE VIDEO Y DISPOSITIVOS INFORMATICOS, MARCA NCOMPUTING, MODELO L230, N/S: NCL230K40202514 HUAMANTLA.</t>
  </si>
  <si>
    <t>I-180000092-00865-10</t>
  </si>
  <si>
    <t>TERMINAL ULTRALIGERA CON INTEGRACION DE VIDEO Y DISPOSITIVOS INFORMATICOS, MARCA NCOMPUTING, MODELO L230, N/S: NCL230K00101900 HUAMANTLA.</t>
  </si>
  <si>
    <t>I-180000092-00866-10</t>
  </si>
  <si>
    <t>TERMINAL ULTRALIGERA CON INTEGRACION DE VIDEO Y DISPOSITIVOS INFORMATICOS, MARCA NCOMPUTING, MODELO L230, N/S: NCL230K20101892 HUAMANTLA.</t>
  </si>
  <si>
    <t>I-180000092-00867-10</t>
  </si>
  <si>
    <t>TERMINAL ULTRALIGERA CON INTEGRACION DE VIDEO Y DISPOSITIVOS INFORMATICOS, MARCA NCOMPUTING, MODELO L230, N/S: NCL230K90202269 HUAMANTLA.</t>
  </si>
  <si>
    <t>I-180000092-00868-10</t>
  </si>
  <si>
    <t>TERMINAL ULTRALIGERA CON INTEGRACION DE VIDEO Y DISPOSITIVOS INFORMATICOS, MARCA NCOMPUTING, MODELO L230, N/S: NCL230K40202494 HUAMANTLA.</t>
  </si>
  <si>
    <t>I-180000092-00869-10</t>
  </si>
  <si>
    <t>TERMINAL ULTRALIGERA CON INTEGRACION DE VIDEO Y DISPOSITIVOS INFORMATICOS, MARCA NCOMPUTING, MODELO L230, N/S: NCL230K90202079 HUAMANTLA.</t>
  </si>
  <si>
    <t>I-180000092-00870-10</t>
  </si>
  <si>
    <t>TERMINAL ULTRALIGERA CON INTEGRACION DE VIDEO Y DISPOSITIVOS INFORMATICOS, MARCA NCOMPUTING, MODELO L230, N/S: NCL230K70202007 HUAMANTLA.</t>
  </si>
  <si>
    <t>I-180000092-00871-10</t>
  </si>
  <si>
    <t>TERMINAL ULTRALIGERA CON INTEGRACION DE VIDEO Y DISPOSITIVOS INFORMATICOS, MARCA NCOMPUTING, MODELO L230, N/S: NCL230K80101888.</t>
  </si>
  <si>
    <t>059</t>
  </si>
  <si>
    <t>0027</t>
  </si>
  <si>
    <t>I-180000092-00872-10</t>
  </si>
  <si>
    <t>TERMINAL ULTRALIGERA CON INTEGRACION DE VIDEO Y DISPOSITIVOS INFORMATICOS, MARCA NCOMPUTING, MODELO L230, N/S: NCL230K30101763.</t>
  </si>
  <si>
    <t>I-180000092-00873-10</t>
  </si>
  <si>
    <t>TERMINAL ULTRALIGERA CON INTEGRACION DE VIDEO Y DISPOSITIVOS INFORMATICOS, MARCA NCOMPUTING, MODELO L230, N/S: NCL230K40202234.</t>
  </si>
  <si>
    <t>I-180000092-00874-10</t>
  </si>
  <si>
    <t>TERMINAL ULTRALIGERA CON INTEGRACION DE VIDEO Y DISPOSITIVOS INFORMATICOS, MARCA NCOMPUTING, MODELO L230, N/S: NCL230K60101896.</t>
  </si>
  <si>
    <t>I-180000092-00875-10</t>
  </si>
  <si>
    <t>TERMINAL ULTRALIGERA CON INTEGRACION DE VIDEO Y DISPOSITIVOS INFORMATICOS, MARCA NCOMPUTING, MODELO L230, N/S: NCL230K80101748.</t>
  </si>
  <si>
    <t>I-180000092-00876-10</t>
  </si>
  <si>
    <t>TERMINAL ULTRALIGERA CON INTEGRACION DE VIDEO Y DISPOSITIVOS INFORMATICOS, MARCA NCOMPUTING, MODELO L230, N/S: NCL230K70202257.</t>
  </si>
  <si>
    <t>I-180000092-00877-10</t>
  </si>
  <si>
    <t>TERMINAL ULTRALIGERA CON INTEGRACION DE VIDEO Y DISPOSITIVOS INFORMATICOS, MARCA NCOMPUTING, MODELO L230, N/S: NCL230K20202142.</t>
  </si>
  <si>
    <t>I-180000092-00878-10</t>
  </si>
  <si>
    <t>TERMINAL ULTRALIGERA CON INTEGRACION DE VIDEO Y DISPOSITIVOS INFORMATICOS, MARCA NCOMPUTING, MODELO L230, N/S: NCL230K30202063.</t>
  </si>
  <si>
    <t>I-180000092-00879-10</t>
  </si>
  <si>
    <t>TERMINAL ULTRALIGERA CON INTEGRACION DE VIDEO Y DISPOSITIVOS INFORMATICOS, MARCA NCOMPUTING, MODELO L230, N/S: NCL230K90202559.</t>
  </si>
  <si>
    <t>I-180000092-00880-10</t>
  </si>
  <si>
    <t>TERMINAL ULTRALIGERA CON INTEGRACION DE VIDEO Y DISPOSITIVOS INFORMATICOS, MARCA NCOMPUTING, MODELO L230, N/S: NCL230K20202084.</t>
  </si>
  <si>
    <t>I-180000092-01172-09</t>
  </si>
  <si>
    <t>TERMINAL ULTRA LIGERO CON INTEGRACION DE VIDEO Y DISPOSITIVOS INFORMATICOS, MARCA INCOMPUTING L230, SERIE NUMERO: NCL230K08A00770.</t>
  </si>
  <si>
    <t>20100421</t>
  </si>
  <si>
    <t>2881</t>
  </si>
  <si>
    <t>I-180000092-01173-09</t>
  </si>
  <si>
    <t>TERMINAL ULTRA LIGERO CON INTEGRACION DE VIDEO Y DISPOSITIVOS INFORMATICOS, MARCA INCOMPUTING L230, SERIE NUMERO: NCL230K98A00749.</t>
  </si>
  <si>
    <t>I-180000092-01174-09</t>
  </si>
  <si>
    <t>TERMINAL ULTRA LIGERO CON INTEGRACION DE VIDEO Y DISPOSITIVOS INFORMATICOS, MARCA INCOMPUTING L230, SERIE NUMERO: NCL230K28A00752.</t>
  </si>
  <si>
    <t>I-180000092-01176-09</t>
  </si>
  <si>
    <t>TERMINAL ULTRA LIGERO CON INTEGRACION DE VIDEO Y DISPOSITIVOS INFORMATICOS, MARCA INCOMPUTING L230, SERIE NUMERO: NCL230K18A00741. ROBO.</t>
  </si>
  <si>
    <t>I-180000092-01177-09</t>
  </si>
  <si>
    <t>TERMINAL ULTRA LIGERO CON INTEGRACION DE VIDEO Y DISPOSITIVOS INFORMATICOS, MARCA INCOMPUTING L230, SERIE NUMERO: NCL230K68A00746.</t>
  </si>
  <si>
    <t>I-180000092-01178-09</t>
  </si>
  <si>
    <t>TERMINAL ULTRA LIGERO CON INTEGRACION DE VIDEO Y DISPOSITIVOS INFORMATICOS, MARCA INCOMPUTING L230, SERIE NUMERO: NCL230K88502588.</t>
  </si>
  <si>
    <t>I-180000092-01179-09</t>
  </si>
  <si>
    <t>TERMINAL ULTRA LIGERO CON INTEGRACION DE VIDEO Y DISPOSITIVOS INFORMATICOS, MARCA INCOMPUTING L230, SERIE NUMERO: NCL230K28A04162.</t>
  </si>
  <si>
    <t>I-180000092-01180-09</t>
  </si>
  <si>
    <t>TERMINAL ULTRA LIGERO CON INTEGRACION DE VIDEO Y DISPOSITIVOS INFORMATICOS, MARCA INCOMPUTING L230, SERIE NUMERO: NCL230K88A00748.</t>
  </si>
  <si>
    <t>I-180000092-01181-09</t>
  </si>
  <si>
    <t>TERMINAL ULTRA LIGERO CON INTEGRACION DE VIDEO Y DISPOSITIVOS INFORMATICOS, MARCA INCOMPUTING L230. SERIE NUMERO: NCL230K38A4173.</t>
  </si>
  <si>
    <t>2886</t>
  </si>
  <si>
    <t>I-180000092-01182-09</t>
  </si>
  <si>
    <t>TERMINAL ULTRA LIGERO CON INTEGRACION DE VIDEO Y DISPOSITIVOS INFORMATICOS, MARCA INCOMPUTING L230. SERIE NUMERO: NCL230K68A04166.</t>
  </si>
  <si>
    <t>I-180000092-01183-09</t>
  </si>
  <si>
    <t>TERMINAL ULTRA LIGERO CON INTEGRACION DE VIDEO Y DISPOSITIVOS INFORMATICOS, MARCA INCOMPUTING L230. SERIE NUMERO: NCL230K68A00756.</t>
  </si>
  <si>
    <t>I-180000092-01184-09</t>
  </si>
  <si>
    <t>TERMINAL ULTRA LIGERO CON INTEGRACION DE VIDEO Y DISPOSITIVOS INFORMATICOS, MARCA INCOMPUTING L230. SERIE NUMERO: NCL230K88A00508.</t>
  </si>
  <si>
    <t>I-180000092-01185-09</t>
  </si>
  <si>
    <t>TERMINAL ULTRA LIGERO CON INTEGRACION DE VIDEO Y DISPOSITIVOS INFORMATICOS, MARCA INCOMPUTING L230. SERIE NUMERO: NCL230K78A00747.</t>
  </si>
  <si>
    <t>I-180000092-01186-09</t>
  </si>
  <si>
    <t>TERMINAL ULTRA LIGERO CON INTEGRACION DE VIDEO Y DISPOSITIVOS INFORMATICOS, MARCA INCOMPUTING L230. SERIE NUMERO: NCL230K68502586.</t>
  </si>
  <si>
    <t>I-180000092-01187-09</t>
  </si>
  <si>
    <t>TERMINAL ULTRA LIGERO CON INTEGRACION DE VIDEO Y DISPOSITIVOS INFORMATICOS, MARCA INCOMPUTING L230. SERIE NUMERO: NCL230K98A04179.</t>
  </si>
  <si>
    <t>I-180000092-01188-09</t>
  </si>
  <si>
    <t>TERMINAL ULTRA LIGERO CON INTEGRACION DE VIDEO Y DISPOSITIVOS INFORMATICOS, MARCA INCOMPUTING L230. SERIE NUMERO: NCL230K58A00755.</t>
  </si>
  <si>
    <t>I-180000092-01189-09</t>
  </si>
  <si>
    <t>TERMINAL ULTRA LIGERO CON INTEGRACION DE VIDEO Y DISPOSITIVOS INFORMATICOS, MARCA INCOMPUTING L230. SERIE NUMERO: NCL230K08A00510.</t>
  </si>
  <si>
    <t>I-180000092-01190-09</t>
  </si>
  <si>
    <t>TERMINAL ULTRA LIGERO CON INTEGRACION DE VIDEO Y DISPOSITIVOS INFORMATICOS, MARCA INCOMPUTING L230. SERIE NUMERO: NCL230K48A00484.</t>
  </si>
  <si>
    <t>I-180000092-01191-09</t>
  </si>
  <si>
    <t>TERMINAL ULTRALIGERO CON INTEGRACION DE VIDEO Y DISPOSITIVOS INFORMATICOS MARCA, NCOMPUTING, MODELO N230, SERIE NUMERO: NCL230K08A00760.</t>
  </si>
  <si>
    <t>2893</t>
  </si>
  <si>
    <t>I-180000092-01192-09</t>
  </si>
  <si>
    <t>TERMINAL ULTRALIGERO CON INTEGRACION DE VIDEO Y DISPOSITIVOS INFORMATICOS MARCA, NCOMPUTING, MODELO N230, SERIE NUMERO: NCL230K98A00759.</t>
  </si>
  <si>
    <t>I-180000092-01193-09</t>
  </si>
  <si>
    <t>TERMINAL ULTRALIGERO CON INTEGRACION DE VIDEO Y DISPOSITIVOS INFORMATICOS MARCA, NCOMPUTING, MODELO N230, SERIE NUMERO: NCL230K98A00509.</t>
  </si>
  <si>
    <t>I-180000092-01194-09</t>
  </si>
  <si>
    <t>TERMINAL ULTRALIGERO CON INTEGRACION DE VIDEO Y DISPOSITIVOS INFORMATICOS MARCA, NCOMPUTING, MODELO N230, SERIE NUMERO: NCL230K58A00745.</t>
  </si>
  <si>
    <t>I-180000092-01195-09</t>
  </si>
  <si>
    <t>TERMINAL ULTRALIGERO CON INTEGRACION DE VIDEO Y DISPOSITIVOS INFORMATICOS MARCA, NCOMPUTING, MODELO N230, SERIE NUMERO: NCL230K68A04176.</t>
  </si>
  <si>
    <t>I-180000092-01196-09</t>
  </si>
  <si>
    <t>TERMINAL ULTRALIGERO CON INTEGRACION DE VIDEO Y DISPOSITIVOS INFORMATICOS MARCA, NCOMPUTING, MODELO N230, SERIE NUMERO: NCL230K58A04165.</t>
  </si>
  <si>
    <t>I-180000092-01197-09</t>
  </si>
  <si>
    <t>TERMINAL ULTRALIGERO CON INTEGRACION DE VIDEO Y DISPOSITIVOS INFORMATICOS MARCA, NCOMPUTING, MODELO N230, SERIE NUMERO: NCL230K08501680.</t>
  </si>
  <si>
    <t>I-180000092-01198-09</t>
  </si>
  <si>
    <t>TERMINAL ULTRALIGERO CON INTEGRACION DE VIDEO Y DISPOSITIVOS INFORMATICOS MARCA, NCOMPUTING, MODELO N230, SERIE NUMERO: NCL230K48B00874.</t>
  </si>
  <si>
    <t>I-180000092-01199-09</t>
  </si>
  <si>
    <t>TERMINAL ULTRALIGERO CON INTEGRACION DE VIDEO Y DISPOSITIVOS INFORMATICOS MARCA, NCOMPUTING, MODELO N230, SERIE NUMERO: NCL230K18501671.</t>
  </si>
  <si>
    <t>I-180000092-01200-09</t>
  </si>
  <si>
    <t>TERMINAL ULTRALIGERO CON INTEGRACION DE VIDEO Y DISPOSITIVOS INFORMATICOS MARCA, NCOMPUTING, MODELO N230, SERIE NUMERO: NCL230K48B01114.</t>
  </si>
  <si>
    <t>I-180000092-01481-08</t>
  </si>
  <si>
    <t>TERMINAL ULTRA LIGERA CON INTEGRACION DE VIDEO Y DISPOSITIVOS INFORMATICOS, MARCA NCOMPUTING, MODELO L230, NUMERO DE SERIE: 0811560640. V</t>
  </si>
  <si>
    <t>20081223</t>
  </si>
  <si>
    <t>ALEF SOLUCIONES INTEGRALES, S.C. DE P. DE R.L. DE C.V.</t>
  </si>
  <si>
    <t>16553 AL 16558.</t>
  </si>
  <si>
    <t>I-180000092-01482-08</t>
  </si>
  <si>
    <t>TERMINAL ULTRA LIGERA CON INTEGRACION DE VIDEO Y DISPOSITIVOS INFORMATICOS, MARCA NCOMPUTING, MODELO L230, NUMERO DE SERIE: 0811560641. V</t>
  </si>
  <si>
    <t>I-180000092-01483-08</t>
  </si>
  <si>
    <t>TERMINAL ULTRA LIGERA CON INTEGRACION DE VIDEO Y DISPOSITIVOS INFORMATICOS, MARCA NCOMPUTING, MODELO L230, NUMERO DE SERIE: 0811560642. V</t>
  </si>
  <si>
    <t>I-180000092-01484-08</t>
  </si>
  <si>
    <t>TERMINAL ULTRA LIGERA CON INTEGRACION DE VIDEO Y DISPOSITIVOS INFORMATICOS, MARCA NCOMPUTING, MODELO L230, NUMERO DE SERIE: 0811560644. V</t>
  </si>
  <si>
    <t>I-180000092-01485-08</t>
  </si>
  <si>
    <t>TERMINAL ULTRA LIGERA CON INTEGRACION DE VIDEO Y DISPOSITIVOS INFORMATICOS, MARCA NCOMPUTING, MODELO L230, NUMERO DE SERIE: 0811560645. V</t>
  </si>
  <si>
    <t>I-180000092-01486-08</t>
  </si>
  <si>
    <t>TERMINAL ULTRA LIGERA CON INTEGRACION DE VIDEO Y DISPOSITIVOS INFORMATICOS, MARCA NCOMPUTING, MODELO L230, NUMERO DE SERIE: 0811560646. V</t>
  </si>
  <si>
    <t>I-180000092-01487-08</t>
  </si>
  <si>
    <t>TERMINAL ULTRA LIGERA CON INTEGRACION DE VIDEO Y DISPOSITIVOS INFORMATICOS, MARCA NCOMPUTING, MODELO L230, NUMERO DE SERIE: 0811560647. V</t>
  </si>
  <si>
    <t>I-180000092-01488-08</t>
  </si>
  <si>
    <t>TERMINAL ULTRA LIGERA CON INTEGRACION DE VIDEO Y DISPOSITIVOS INFORMATICOS, MARCA NCOMPUTING, MODELO L230, NUMERO DE SERIE: 0811560648.  V</t>
  </si>
  <si>
    <t>I-180000092-01489-08</t>
  </si>
  <si>
    <t>TERMINAL ULTRA LIGERA CON INTEGRACION DE VIDEO Y DISPOSITIVOS INFORMATICOS, MARCA NCOMPUTING, MODELO L230, NUMERO DE SERIE: 0811560649.  V</t>
  </si>
  <si>
    <t>I-180000092-01490-08</t>
  </si>
  <si>
    <t>TERMINAL ULTRA LIGERA CON INTEGRACION DE VIDEO Y DISPOSITIVOS INFORMATICOS, MARCA NCOMPUTING, MODELO L230, NUMERO DE SERIE: 0811560650. V</t>
  </si>
  <si>
    <t>I-180000092-01491-08</t>
  </si>
  <si>
    <t>TERMINAL ULTRA LIGERA CON INTEGRACION DE VIDEO Y DISPOSITIVOS INFORMATICOS, MARCA NCOMPUTING, MODELO L230, NUMERO DE SERIE: 0811560651. V</t>
  </si>
  <si>
    <t>I-180000092-01492-08</t>
  </si>
  <si>
    <t>TERMINAL ULTRA LIGERA CON INTEGRACION DE VIDEO Y DISPOSITIVOS INFORMATICOS, MARCA NCOMPUTING, MODELO L230, NUMERO DE SERIE: 0811560652.   V</t>
  </si>
  <si>
    <t>I-180000092-01493-08</t>
  </si>
  <si>
    <t>TERMINAL ULTRA LIGERA CON INTEGRACION DE VIDEO Y DISPOSITIVOS INFORMATICOS, MARCA NCOMPUTING, MODELO L230, NUMERO DE SERIE: 0811560653. V</t>
  </si>
  <si>
    <t>I-180000092-01494-08</t>
  </si>
  <si>
    <t>TERMINAL ULTRA LIGERA CON INTEGRACION DE VIDEO Y DISPOSITIVOS INFORMATICOS, MARCA NCOMPUTING, MODELO L230, NUMERO DE SERIE: 0811560654.   V</t>
  </si>
  <si>
    <t>I-180000092-01495-08</t>
  </si>
  <si>
    <t>TERMINAL ULTRA LIGERA CON INTEGRACION DE VIDEO Y DISPOSITIVOS INFORMATICOS, MARCA NCOMPUTING, MODELO L230, NUMERO DE SERIE: 0811560655.   V</t>
  </si>
  <si>
    <t>I-180000092-01496-08</t>
  </si>
  <si>
    <t>TERMINAL ULTRA LIGERA CON INTEGRACION DE VIDEO Y DISPOSITIVOS INFORMATICOS, MARCA NCOMPUTING, MODELO L230, NUMERO DE SERIE: 0811560656.   V</t>
  </si>
  <si>
    <t>I-180000092-01497-08</t>
  </si>
  <si>
    <t>TERMINAL ULTRA LIGERA CON INTEGRACION DE VIDEO Y DISPOSITIVOS INFORMATICOS, MARCA NCOMPUTING, MODELO L230, NUMERO DE SERIE: 0811560657. V</t>
  </si>
  <si>
    <t>I-180000092-01498-08</t>
  </si>
  <si>
    <t>TERMINAL ULTRA LIGERA CON INTEGRACION DE VIDEO Y DISPOSITIVOS INFORMATICOS, MARCA NCOMPUTING, MODELO L230, NUMERO DE SERIE: 0811560658.  V</t>
  </si>
  <si>
    <t>I-180000092-01499-08</t>
  </si>
  <si>
    <t>TERMINAL ULTRA LIGERA CON INTEGRACION DE VIDEO Y DISPOSITIVOS INFORMATICOS, MARCA NCOMPUTING, MODELO L230, NUMERO DE SERIE: 0811560659.  V</t>
  </si>
  <si>
    <t>I-180000092-01500-08</t>
  </si>
  <si>
    <t>TERMINAL ULTRA LIGERA CON INTEGRACION DE VIDEO Y DISPOSITIVOS INFORMATICOS, MARCA NCOMPUTING, MODELO L230, NUMERO DE SERIE: 0811560660.   V</t>
  </si>
  <si>
    <t>I-180000092-01501-08</t>
  </si>
  <si>
    <t>TERMINAL ULTRA LIGERA CON INTEGRACION DE VIDEO Y DISPOSITIVOS INFORMATICOS, MARCA NCOMPUTING, MODELO L230, NUMERO DE SERIE: 0811560661.V</t>
  </si>
  <si>
    <t>I-180000092-01502-08</t>
  </si>
  <si>
    <t>TERMINAL ULTRA LIGERA CON INTEGRACION DE VIDEO Y DISPOSITIVOS INFORMATICOS, MARCA NCOMPUTING, MODELO L230, NUMERO DE SERIE: 0811560662.               V</t>
  </si>
  <si>
    <t>I-180000092-01503-08</t>
  </si>
  <si>
    <t>TERMINAL ULTRA LIGERA CON INTEGRACION DE VIDEO Y DISPOSITIVOS INFORMATICOS, MARCA NCOMPUTING, MODELO L230, NUMERO DE SERIE: 0811560663.          V</t>
  </si>
  <si>
    <t>I-180000092-01504-08</t>
  </si>
  <si>
    <t>TERMINAL ULTRA LIGERA CON INTEGRACION DE VIDEO Y DISPOSITIVOS INFORMATICOS, MARCA NCOMPUTING, MODELO L230, NUMERO DE SERIE: 0811560664.             V</t>
  </si>
  <si>
    <t>I-180000092-01505-08</t>
  </si>
  <si>
    <t>TERMINAL ULTRA LIGERA CON INTEGRACION DE VIDEO Y DISPOSITIVOS INFORMATICOS, MARCA NCOMPUTING, MODELO L230, NUMERO DE SERIE: 0811560665.            V</t>
  </si>
  <si>
    <t>I-180000092-01506-08</t>
  </si>
  <si>
    <t>TERMINAL ULTRA LIGERA CON INTEGRACION DE VIDEO Y DISPOSITIVOS INFORMATICOS, MARCA NCOMPUTING, MODELO L230, NUMERO DE SERIE: 0811560666.           V</t>
  </si>
  <si>
    <t>I-180000092-01507-08</t>
  </si>
  <si>
    <t>TERMINAL ULTRA LIGERA CON INTEGRACION DE VIDEO Y DISPOSITIVOS INFORMATICOS, MARCA NCOMPUTING, MODELO L230, NUMERO DE SERIE: 0811560667.               V</t>
  </si>
  <si>
    <t>I-180000092-01508-08</t>
  </si>
  <si>
    <t>TERMINAL ULTRA LIGERA CON INTEGRACION DE VIDEO Y DISPOSITIVOS INFORMATICOS, MARCA NCOMPUTING, MODELO L230, NUMERO DE SERIE: 0811560668.V</t>
  </si>
  <si>
    <t>I-180000092-01509-08</t>
  </si>
  <si>
    <t>TERMINAL ULTRA LIGERA CON INTEGRACION DE VIDEO Y DISPOSITIVOS INFORMATICOS, MARCA NCOMPUTING, MODELO L230, NUMERO DE SERIE: 0811563690.                 V</t>
  </si>
  <si>
    <t>I-180000092-01510-08</t>
  </si>
  <si>
    <t>TERMINAL ULTRA LIGERA CON INTEGRACION DE VIDEO Y DISPOSITIVOS INFORMATICOS, MARCA NCOMPUTING, MODELO L230, NUMERO DE SERIE: 0811563691.               V</t>
  </si>
  <si>
    <t>I-180000092-01511-08</t>
  </si>
  <si>
    <t>TERMINAL ULTRA LIGERA CON INTEGRACION DE VIDEO Y DISPOSITIVOS INFORMATICOS, MARCA NCOMPUTING, MODELO L230, NUMERO DE SERIE: 0811563692.          V</t>
  </si>
  <si>
    <t>I-180000092-01512-08</t>
  </si>
  <si>
    <t>TERMINAL ULTRA LIGERA CON INTEGRACION DE VIDEO Y DISPOSITIVOS INFORMATICOS, MARCA NCOMPUTING, MODELO L230, NUMERO DE SERIE: 0811563693.           V</t>
  </si>
  <si>
    <t>I-180000092-01513-08</t>
  </si>
  <si>
    <t>TERMINAL ULTRA LIGERA CON INTEGRACION DE VIDEO Y DISPOSITIVOS INFORMATICOS, MARCA NCOMPUTING, MODELO L230, NUMERO DE SERIE: 0811563694.         V</t>
  </si>
  <si>
    <t>I-180000092-01514-08</t>
  </si>
  <si>
    <t>TERMINAL ULTRA LIGERA CON INTEGRACION DE VIDEO Y DISPOSITIVOS INFORMATICOS, MARCA NCOMPUTING, MODELO L230, NUMERO DE SERIE: 0811563695.             V</t>
  </si>
  <si>
    <t>I-180000092-01515-08</t>
  </si>
  <si>
    <t>TERMINAL ULTRA LIGERA CON INTEGRACION DE VIDEO Y DISPOSITIVOS INFORMATICOS, MARCA NCOMPUTING, MODELO L230, NUMERO DE SERIE: 0811563696.        V</t>
  </si>
  <si>
    <t>I-180000092-01516-08</t>
  </si>
  <si>
    <t>TERMINAL ULTRA LIGERA CON INTEGRACION DE VIDEO Y DISPOSITIVOS INFORMATICOS, MARCA NCOMPUTING, MODELO L230, NUMERO DE SERIE: 0811563697.           V</t>
  </si>
  <si>
    <t>I-180000092-01517-08</t>
  </si>
  <si>
    <t>TERMINAL ULTRA LIGERA CON INTEGRACION DE VIDEO Y DISPOSITIVOS INFORMATICOS, MARCA NCOMPUTING, MODELO L230, NUMERO DE SERIE: 0811563698.             V</t>
  </si>
  <si>
    <t>I-180000092-01518-08</t>
  </si>
  <si>
    <t>TERMINAL ULTRA LIGERA CON INTEGRACION DE VIDEO Y DISPOSITIVOS INFORMATICOS, MARCA NCOMPUTING, MODELO L230, NUMERO DE SERIE: 0811563699.             V</t>
  </si>
  <si>
    <t>I-180000092-01519-08</t>
  </si>
  <si>
    <t>TERMINAL ULTRA LIGERA CON INTEGRACION DE VIDEO Y DISPOSITIVOS INFORMATICOS, MARCA NCOMPUTING, MODELO L230, NUMERO DE SERIE: 0811563700.               V</t>
  </si>
  <si>
    <t>I-180000092-01520-08</t>
  </si>
  <si>
    <t>TERMINAL ULTRA LIGERA CON INTEGRACION DE VIDEO Y DISPOSITIVOS INFORMATICOS, MARCA NCOMPUTING, MODELO L230, NUMERO DE SERIE: 0811563701.                V</t>
  </si>
  <si>
    <t>I-180000092-01682-13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</si>
  <si>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ETV9D07725019.</t>
  </si>
  <si>
    <t>ECLECSISSINERGIA Y TEGNOLOGIA,S. DE R.L. DE C.V.</t>
  </si>
  <si>
    <t>DF408</t>
  </si>
  <si>
    <t>I-180000092-01683-13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</si>
  <si>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ETV9D07726019.</t>
  </si>
  <si>
    <t>I-180000092-01684-13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</si>
  <si>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ETV9D07702019.</t>
  </si>
  <si>
    <t>I-180000092-01685-13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</si>
  <si>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ETV9D07452019.</t>
  </si>
  <si>
    <t>I-180000092-01686-13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</si>
  <si>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ETV9D07455019.</t>
  </si>
  <si>
    <t>I-180000092-01687-13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</si>
  <si>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ETV9D07480019.</t>
  </si>
  <si>
    <t>I-180000092-01688-13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</si>
  <si>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ETV9D07703019.</t>
  </si>
  <si>
    <t>I-180000092-01689-13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</si>
  <si>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ETV9D07697019.</t>
  </si>
  <si>
    <t>I-180000092-01690-13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</si>
  <si>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ETV9D07483019.</t>
  </si>
  <si>
    <t>I-180000092-01691-13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</si>
  <si>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ETV9D07718019.</t>
  </si>
  <si>
    <t>I-180000092-01692-13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</si>
  <si>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ETV9D07720019.</t>
  </si>
  <si>
    <t>I-180000092-01693-13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</si>
  <si>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ETV9D07719019.</t>
  </si>
  <si>
    <t>I-180000092-01694-13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</si>
  <si>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ETV9D07721019.</t>
  </si>
  <si>
    <t>I-180000092-01695-13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</si>
  <si>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ETV9D07484019.</t>
  </si>
  <si>
    <t>I-180000092-01696-13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</si>
  <si>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ETV9D07497019.</t>
  </si>
  <si>
    <t>I-180000092-01697-13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</si>
  <si>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ETV9D07486019.</t>
  </si>
  <si>
    <t>I-180000092-01698-13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</si>
  <si>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ETV9D07476019.</t>
  </si>
  <si>
    <t>I-180000092-01699-13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</si>
  <si>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ETV9D07499019.</t>
  </si>
  <si>
    <t>I-180000092-01700-13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</si>
  <si>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ETV9D07462019.</t>
  </si>
  <si>
    <t>I-180000092-01701-13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</si>
  <si>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ETV9D07477019.</t>
  </si>
  <si>
    <t>I-180000092-01702-13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</si>
  <si>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ETV9D07294019.</t>
  </si>
  <si>
    <t>I-180000092-01703-13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</si>
  <si>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ETV9D07295019.</t>
  </si>
  <si>
    <t>I-180000092-01704-13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</si>
  <si>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ETV9D07351019.</t>
  </si>
  <si>
    <t>I-180000092-01705-13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</si>
  <si>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ETV9D07318019.</t>
  </si>
  <si>
    <t>I-180000092-01706-13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</si>
  <si>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ETV9D07357019.</t>
  </si>
  <si>
    <t>I-180000092-01707-13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</si>
  <si>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ETV9D07303019.</t>
  </si>
  <si>
    <t>I-180000092-01708-13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</si>
  <si>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ETV9D07342019.</t>
  </si>
  <si>
    <t>I-180000092-01709-13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</si>
  <si>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ETV9D07323019.</t>
  </si>
  <si>
    <t>I-180000092-01710-13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</si>
  <si>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ETV9D07321019.</t>
  </si>
  <si>
    <t>I-180000092-01711-13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</si>
  <si>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ETV9D07310019.</t>
  </si>
  <si>
    <t>I-180000092-01712-13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</si>
  <si>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ETV9D07339019.</t>
  </si>
  <si>
    <t>I-180000092-01713-13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</si>
  <si>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ETV9D07363019.</t>
  </si>
  <si>
    <t>I-180000092-01714-13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</si>
  <si>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ETV9D07369019.</t>
  </si>
  <si>
    <t>I-180000092-01715-13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</si>
  <si>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ETV9D07865019.</t>
  </si>
  <si>
    <t>I-180000092-01716-13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</si>
  <si>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ETV9D07322019.</t>
  </si>
  <si>
    <t>I-180000092-01717-13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</si>
  <si>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ETV9D07324019.</t>
  </si>
  <si>
    <t>I-180000092-01718-13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</si>
  <si>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ETV9D07314019.</t>
  </si>
  <si>
    <t>I-180000092-01719-13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</si>
  <si>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ETV9D07312019.</t>
  </si>
  <si>
    <t>I-180000092-01720-13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</si>
  <si>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ETV9D07368019.</t>
  </si>
  <si>
    <t>I-180000092-01721-13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</si>
  <si>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ETV9D07315019.</t>
  </si>
  <si>
    <t>I-180000092-01722-13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</si>
  <si>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ETV9D07313019.</t>
  </si>
  <si>
    <t>I-180000092-01723-13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</si>
  <si>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ETV9D07346019.</t>
  </si>
  <si>
    <t>I-180000092-01724-13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</si>
  <si>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ETV9D07343019</t>
  </si>
  <si>
    <t>I-180000092-01725-13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</si>
  <si>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ETV9D07328019</t>
  </si>
  <si>
    <t>I-180000092-01726-13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</si>
  <si>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ETV9D07364019.</t>
  </si>
  <si>
    <t>I-180000092-01727-13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</si>
  <si>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ETV9D07296019.</t>
  </si>
  <si>
    <t>I-180000092-01728-13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</si>
  <si>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ETV9D07297019.</t>
  </si>
  <si>
    <t>I-180000092-01729-13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</si>
  <si>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ETV9D07311019.</t>
  </si>
  <si>
    <t>I-180000092-01730-13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</si>
  <si>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ETV9D07329019.</t>
  </si>
  <si>
    <t>I-180000092-01731-13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</si>
  <si>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ETV9D07307019.</t>
  </si>
  <si>
    <t>I-180000092-01732-1</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</si>
  <si>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ETV9D07327019.</t>
  </si>
  <si>
    <t>I-180000092-01733-13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</si>
  <si>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ETV9D07671019.</t>
  </si>
  <si>
    <t>I-180000092-01734-13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</si>
  <si>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ETV9D07320019.</t>
  </si>
  <si>
    <t>I-180000092-01735-13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</si>
  <si>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ETV9D07500019.</t>
  </si>
  <si>
    <t>I-180000092-01736-13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</si>
  <si>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ETV9D07344019.</t>
  </si>
  <si>
    <t>I-180000092-01737-13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</si>
  <si>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ETV9D07299019</t>
  </si>
  <si>
    <t>I-180000092-01738-13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</si>
  <si>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ETV9D07326019.</t>
  </si>
  <si>
    <t>I-180000092-01739-13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</si>
  <si>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ETV9D07345019.</t>
  </si>
  <si>
    <t>I-180000092-01740-13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</si>
  <si>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ETV9D07338019.</t>
  </si>
  <si>
    <t>I-180000092-01741-13</t>
  </si>
  <si>
    <t>TERMINAL ULTRALIGERO  CON INTEGRACION DEVIDEO Y DISPOSITIVOS INFORMATICOS,MARCA SUNDE, MODELO H4, NS: H4-6621018, TECLADO PARA COMPUTADORA CON 105 TECLAS EN ESPAÑOL LATINOAMERICANO CON CONECTOR USB,MARCA BENQ, MODELO KV219, NS: QDL9D00Z02058, MOUSE (RATON) ACCESORIO DE COMPUTACION OPTICO DE 2 BOTONES CON SCROLL CON CONECTOR USB,MARCA BENQ,MODELO MV219, NS:  QDL9D00Z02058, MONITOR LED TIPO PLANO DE 19" WIDESCREEN A COLOR MATRIZ ACTIVA MARCA BENQ,MODELO GL95IA, NS: ETV9D07330019.</t>
  </si>
  <si>
    <t>I-180000092-02021-11</t>
  </si>
  <si>
    <t>TERMINAL ULTRALIGERA CON INTREGACION DE VIDEO Y DISPOSITIVOS INFORMATICOS, MARCA NCOMPUTING, MODELO L230, NUMERO DE SERIE: NCL230K51901465.</t>
  </si>
  <si>
    <t>458</t>
  </si>
  <si>
    <t>I-180000092-02022-11</t>
  </si>
  <si>
    <t>TERMINAL ULTRALIGERA CON INTREGACION DE VIDEO Y DISPOSITIVOS INFORMATICOS, MARCA NCOMPUTING, MODELO L230, NUMERO DE SERIE: NCL230K51900735.</t>
  </si>
  <si>
    <t>I-180000092-02023-11</t>
  </si>
  <si>
    <t>TERMINAL ULTRALIGERA CON INTREGACION DE VIDEO Y DISPOSITIVOS INFORMATICOS, MARCA NCOMPUTING, MODELO L230, NUMERO DE SERIE: NCL230K01901650.</t>
  </si>
  <si>
    <t>I-180000092-02024-11</t>
  </si>
  <si>
    <t>TERMINAL ULTRALIGERA CON INTREGACION DE VIDEO Y DISPOSITIVOS INFORMATICOS, MARCA NCOMPUTING, MODELO L230, NUMERO DE SERIE: NCL230K91901389.</t>
  </si>
  <si>
    <t>I-180000092-02025-11</t>
  </si>
  <si>
    <t>TERMINAL ULTRALIGERA CON INTREGACION DE VIDEO Y DISPOSITIVOS INFORMATICOS, MARCA NCOMPUTING, MODELO L230, NUMERO DE SERIE: NCL230K61902006.</t>
  </si>
  <si>
    <t>I-180000092-02026-11</t>
  </si>
  <si>
    <t>TERMINAL ULTRALIGERA CON INTREGACION DE VIDEO Y DISPOSITIVOS INFORMATICOS, MARCA NCOMPUTING, MODELO L230, NUMERO DE SERIE: NCL230K61901356.</t>
  </si>
  <si>
    <t>I-180000092-02027-11</t>
  </si>
  <si>
    <t>TERMINAL ULTRALIGERA CON INTREGACION DE VIDEO Y DISPOSITIVOS INFORMATICOS, MARCA NCOMPUTING, MODELO L230, NUMERO DE SERIE: NCL230K81900778.</t>
  </si>
  <si>
    <t>I-180000092-02028-11</t>
  </si>
  <si>
    <t>TERMINAL ULTRALIGERA CON INTREGACION DE VIDEO Y DISPOSITIVOS INFORMATICOS, MARCA NCOMPUTING, MODELO L230, NUMERO DE SERIE: NCL230K61901346</t>
  </si>
  <si>
    <t>I-180000092-02029-11</t>
  </si>
  <si>
    <t>TERMINAL ULTRALIGERA CON INTREGACION DE VIDEO Y DISPOSITIVOS INFORMATICOS, MARCA NCOMPUTING, MODELO L230, NUMERO DE SERIE: NCL230K41901264.</t>
  </si>
  <si>
    <t>I-180000092-02030-11</t>
  </si>
  <si>
    <t>TERMINAL ULTRALIGERA CON INTREGACION DE VIDEO Y DISPOSITIVOS INFORMATICOS, MARCA NCOMPUTING, MODELO L230, NUMERO DE SERIE: NCL230K31900473.</t>
  </si>
  <si>
    <t>I-180000092-02031-11</t>
  </si>
  <si>
    <t>0021</t>
  </si>
  <si>
    <t>I-180000092-02032-11</t>
  </si>
  <si>
    <t>TERMINAL ULTRALIGERA CON INTREGACION DE VIDEO Y DISPOSITIVOS INFORMATICOS, MARCA NCOMPUTING, MODELO L230, NUMERO DE SERIE: NCL230K31900143.</t>
  </si>
  <si>
    <t>I-180000092-02033-11</t>
  </si>
  <si>
    <t>TERMINAL ULTRALIGERA CON INTREGACION DE VIDEO Y DISPOSITIVOS INFORMATICOS, MARCA NCOMPUTING, MODELO L230, NUMERO DE SERIE: NCL230K91900989.</t>
  </si>
  <si>
    <t>I-180000092-02034-11</t>
  </si>
  <si>
    <t>TERMINAL ULTRALIGERA CON INTEGRACION DE VIDEO Y DISPOSITIVOS INFORMATICOS, MARCA NCOMPUTING, MODELO L230, NUMERO DE SERIE: NCL230K11900401.</t>
  </si>
  <si>
    <t>I-180000092-02035-11</t>
  </si>
  <si>
    <t>TERMINAL ULTRALIGERA CON INTEGRACION DE VIDEO Y DISPOSITIVOS INFORMATICOS, MARCA NCOMPUTING, MODELO L230, NUMERO DE SERIE: NCL230K81900308.</t>
  </si>
  <si>
    <t>I-180000092-02036-11</t>
  </si>
  <si>
    <t>TERMINAL ULTRALIGERA CON INTEGRACION DE VIDEO Y DISPOSITIVOS INFORMATICOS, MARCA NCOMPUTING, MODELO L230, NUMERO DE SERIE: NCL230K41901614.</t>
  </si>
  <si>
    <t>I-180000092-02037-11</t>
  </si>
  <si>
    <t>TERMINAL ULTRALIGERA CON INTEGRACION DE VIDEO Y DISPOSITIVOS INFORMATICOS, MARCA NCOMPUTING, MODELO L230, NUMERO DE SERIE: NCL230K61900166.</t>
  </si>
  <si>
    <t>I-180000092-02038-11</t>
  </si>
  <si>
    <t>TERMINAL ULTRALIGERA CON INTEGRACION DE VIDEO Y DISPOSITIVOS INFORMATICOS, MARCA NCOMPUTING, MODELO L230, NUMERO DE SERIE: NCL230K61900316.</t>
  </si>
  <si>
    <t>I-180000092-02039-11</t>
  </si>
  <si>
    <t>TERMINAL ULTRALIGERA CON INTEGRACION DE VIDEO Y DISPOSITIVOS INFORMATICOS, MARCA NCOMPUTING, MODELO L230, NUMERO DE SERIE: NCL230K11901601.</t>
  </si>
  <si>
    <t>I-180000092-02040-11</t>
  </si>
  <si>
    <t>TERMINAL ULTRALIGERA CON INTEGRACION DE VIDEO Y DISPOSITIVOS INFORMATICOS, MARCA NCOMPUTING, MODELO L230, NUMERO DE SERIE: NCL230K31902033.</t>
  </si>
  <si>
    <t>I-180000096-00034-90</t>
  </si>
  <si>
    <t>UNIDAD CENTRAL DE PROCESO 286 MARCA IBM MODELO 50C NUMERO DE SERIE: 78-4288886CON DISCO DURO DE 40 MB, RAM 1 MB CON PROCESADOR 80286. ENTREGADO PARA BAJA AINEA.</t>
  </si>
  <si>
    <t>I-180000096-00072-91</t>
  </si>
  <si>
    <t>C.P.U. MARCA UNISYS MODELO PW-143361240 CON PROCESADOR 80486SX A16 MHZ, 2 MBDE RAM, UNIDAD DE DISKETTE DE 3.5" A 1.44 MB, DISCO DE 52 MB, 3 SLOTS DE EXP.LIBRES, NUMERO DE SERIE: 407919646  ENTREGADO PARA BAJA A INEA.</t>
  </si>
  <si>
    <t>I-180000096-00086-91</t>
  </si>
  <si>
    <t>UNIDAD CENTRAL DE PROCESO MARCA ACER STATION AT28616M MODELO 5282, NUMERO DESERIE: A5280018168-M. ENTREGADO PARA BAJA A INEA.</t>
  </si>
  <si>
    <t>I-180000096-00087-91</t>
  </si>
  <si>
    <t>UNIDAD CENTRAL DE PROCESO MARCA ACER STATION AT-286 MODELO 5282 (II) NUMERO DESERIE: A5280018091-M. ENTREGA PARA BAJA A INEA.</t>
  </si>
  <si>
    <t>I-180000096-00088-91</t>
  </si>
  <si>
    <t>UNIDAD CENTRAL DE PROCESO MARCA ACER MODELO 5282(II) NUMERO DE SERIE: A5280018144-M. ENTREGADO PARA BAJA A INEA.</t>
  </si>
  <si>
    <t>I-180000096-00089-91</t>
  </si>
  <si>
    <t>UNIDAD CENTRAL DE PROCESO 286 MARCA ACER MODELO 5282(II) NUMERO DE SERIE: A5280018160 CON UNIDAD DE DISKETTE FLEX. DE 3.5" DE 1.44 KB. ENTREGADO PARA BAJA AINEA.</t>
  </si>
  <si>
    <t>I-180000096-00090-91</t>
  </si>
  <si>
    <t>UNIDAD CENTRAL DE PROCESO MARCA ACER STATION AT2816M MODELO 5282 (II), NUMERODE SERIE: A5280017776-M, 1 MB DE RAM, DISCO DURO DE 40 MB. ENTREGADO PARA BAJAA INEA.</t>
  </si>
  <si>
    <t>I-180000096-00263-96</t>
  </si>
  <si>
    <t>UNIDAD CENTRAL DE PROCESO MARCA DIGITAL VENTURIS FX 5133 MOD. A73WW NUMERO DESERIE: KN651MJ013 PROCESADOR PENTIUM A 133 MHZ. DISCO DURO DE 1.7 GB 16 MB DERAM DISCO FLEXIBLE DE 3.5" 1.44, ENTREGADO PARA BAJA A INEA.</t>
  </si>
  <si>
    <t>I-180000096-00265-96</t>
  </si>
  <si>
    <t>UNIDAD CENTRAL DE PROCESO PENTIUM Y TARJETA DE FAX/MODEM MARCA DIGITAL MODELOVENTURIS FX 5133 NUMERO DE SERIE: KN651MH979. ENTREGADO PARA BAJA A INEA.</t>
  </si>
  <si>
    <t>I-180000096-00492-98</t>
  </si>
  <si>
    <t>UNIDAD CENTRAL DE PROCESO INTEL PENTIUM II MCA COMPAQ MODELO DESKPRO VEL. 350MHZ, NUMERO DE SERIE: 6847BW32CI26 CON TARJETA RED, WINDOWS NT, OFFICE 97, DISCO DURO 6 GB CD-ROM DE 36X MAX NUMERO DE SERIE: A983900481. ENTERGADO A INEA</t>
  </si>
  <si>
    <t>1283912920</t>
  </si>
  <si>
    <t>I-180000096-00677-98</t>
  </si>
  <si>
    <t>UNIDAD CENTRAL DE PROCESO INTEL PENTIUM II MCA COMPAQ MODELO DESKPRO VEL. 350MHZ, NUMERO DE SERIE: 6848BW32E254 CON TARJETA RED, WINDOWS NT, OFFICE 97, DISCO SERIE: A983901468. ENTREGADO PARA BAJA A INEA.</t>
  </si>
  <si>
    <t>I-180000096-00871-01</t>
  </si>
  <si>
    <t>UNIDAD CENTRAL DE PROCESO MARCA COMPAQ, MODELO EVO, CON PROCESADOR UN INTEL PENTIUM 4 A 1.5 GHZ CON SOFWARE, NUMEREO DE SERIE: 6X1CKGMZEODS.              V</t>
  </si>
  <si>
    <t>24964-965</t>
  </si>
  <si>
    <t>I-180000096-00872-01</t>
  </si>
  <si>
    <t>UNIDAD CENTRAL DE PROCESO MARCA COMPAQ, MODELO EVO, CON PROCESADOR UN INTEL PENTIUM 4 A 1.5 GHZ CON SOFWARE, NUMEREO DE SERIE: 6X1CKGMZEODT.              V</t>
  </si>
  <si>
    <t>I-180000096-00873-01</t>
  </si>
  <si>
    <t>UNIDAD CENTRAL DE PROCESO MARCA COMPAQ, MODELO EVO, CON PROCESADOR UN INTEL PENTIUM 4 A 1.5 GHZ CON SOFWARE, NUMERO DE SERIE: 6X1CKGMZEOG6.             V</t>
  </si>
  <si>
    <t>I-180000096-00887-01</t>
  </si>
  <si>
    <t>UNIDAD CENTRAL DE PROCESO MARCA COMPAQ, MODELO EVO, CON PROCESADOR UN INTEL PENTIUM 4 A 1.5 GHZ CON SOFWARE, NUMERO DE SERIE: 6X1CKGMZE02B.V</t>
  </si>
  <si>
    <t>I-180000096-00889-01</t>
  </si>
  <si>
    <t>UNIDAD CENTRAL DE PROCESO MARCA COMPAQ, MODELO EVO, CON PROCESADOR UN INTEL PENTIUM 4 A 1.5 GHZ CON SOFWARE, NUMERO DE SERIE: 6X1CKGMZE04K.V</t>
  </si>
  <si>
    <t>I-180000096-00892-01</t>
  </si>
  <si>
    <t>UNIDAD CENTRAL DE PROCESO MARCA COMPAQ, MODELO EVO, CON PROCESADOR UN INTEL PENTIUM 4 A 1.5 GHZ CON SOFWARE, NUMERO DE SERIE: 6X1CKGMZE0EK.     V</t>
  </si>
  <si>
    <t>I-180000096-00902-01</t>
  </si>
  <si>
    <t>UNIDAD CENTRAL DE PROCESO MARCA COMPAQ, MODELO EVO, CON PROCESADOR UN INTEL PENTIUM 4 A 1.5 GHZ CON SOFWARE, NUMERO DE SERIE: 6X1CKGMZEOFJ.      V</t>
  </si>
  <si>
    <t>I-180000096-03496-03</t>
  </si>
  <si>
    <t>UNIDAD CENTRAL DE PROCESO MARCA LANIX, MODELO GENESIS 2700, CON UNIDADDVD/CD-ROM, NUMERO DE SERIE: 00312130013. ENTREGADO PARA BAJA A INEA.</t>
  </si>
  <si>
    <t>ALEF SOLUCIONES INTEGRALES, S.A. DE C.V.</t>
  </si>
  <si>
    <t>8482, 84838484</t>
  </si>
  <si>
    <t>I-180000096-05304-02</t>
  </si>
  <si>
    <t>UNIDAD  CENTRAL DE  PROCESO PENTIUM 4 A 1.8 GHZ, MARCA DELL, MODELO  OPTIPLEXGX260, NUMERO DE SERIE: 8PV0321. REPOSICION DELL G5507K1. REPOSICION DELL GS507K1. ENTREGADO PARA BAJA A INEA.</t>
  </si>
  <si>
    <t>I-180000102-00009-94</t>
  </si>
  <si>
    <t>DISCO DURO DE 3.5 SEGATE 456 MB. 12 MSEG. SGSI MODELO ST-3550N SIN NUMERO DESERIE.     V</t>
  </si>
  <si>
    <t>DISTRIBUIDORA DE SUMINISTROS PARACOMPUTACION S. A. DE C. V.</t>
  </si>
  <si>
    <t>0329</t>
  </si>
  <si>
    <t>I-180000112-00001-00</t>
  </si>
  <si>
    <t>TECLADO PARA COMPUTADORA MARCA ACER MODELO 6312, NUMERO DE SERIE: K6312011434ENTREGADO PARA BAJA A INEA.</t>
  </si>
  <si>
    <t>I-180000112-00002-00</t>
  </si>
  <si>
    <t>TECLADO PARA COMPUTADORA MARCA ACER MODELO 6312, NUMERO DE SERIE: K6312011491.ENTREGADO PARA BAJA A INEA.</t>
  </si>
  <si>
    <t>I-180000112-00003-00</t>
  </si>
  <si>
    <t>TECLADO PARA COMPUTADORA MARCA ACER MODELO 6312, NUMERO DE SERIE: K6312011497ENTREGADO PARA BAJA A INEA.</t>
  </si>
  <si>
    <t>I-180000112-00004-00</t>
  </si>
  <si>
    <t>TECLADO PARA COMPUTADORA MARCA ACER MODELO 6312, NUMERO DE SERIE: K6312011498ENTREGADO PARA BAJA A INEA</t>
  </si>
  <si>
    <t>I-180000112-00011-00</t>
  </si>
  <si>
    <t>TECLADO PARA COMPUTADORA MARCA IBM MODELO M NUMERO DE SERIE: 0000-IEP-0062811REP. 03540555. ENTREGADO PARA BAJA A INEA.</t>
  </si>
  <si>
    <t>I-180000112-00013-00</t>
  </si>
  <si>
    <t>TECLADO PARA COMPUTADORA MARCA ACER MODELO 6312, NUMERO DE SERIE: K6012025567ENTREGADO PARA BAJA A INEA.</t>
  </si>
  <si>
    <t>ACTA USO, GOCE Y POSESION NO. 72</t>
  </si>
  <si>
    <t>I-180000112-00028-09</t>
  </si>
  <si>
    <t>TECLADO PARA COMPUTADORA, MARCA LANIX MODELO: KB-0402, NUMERO DE SERIE: M8A14501379E.</t>
  </si>
  <si>
    <t>SALIDA DE ALMACEN  CENTRAL</t>
  </si>
  <si>
    <t>I-180000112-00045-00</t>
  </si>
  <si>
    <t>TECLADO PARA COMPUTADORA MARCA ACER MODELO 6312, NUMERO DE SERIE: K6350241483ENTREGADO PARA BAJA A INEA.</t>
  </si>
  <si>
    <t>ACTA USO, GOCE Y POSESION NO.88</t>
  </si>
  <si>
    <t>ACTA NO.88</t>
  </si>
  <si>
    <t>I-180000112-00092-06</t>
  </si>
  <si>
    <t>TECLADO PARA COMPUTADORA MARCA HEWLETT PACKARD, MODELO KB-0316,NUMERO DE SERIE: B77670AGAS00FV.         V</t>
  </si>
  <si>
    <t>SISTEMAS Y COMPUTADORES DIGITALESS.A. DE C.V.</t>
  </si>
  <si>
    <t>7999</t>
  </si>
  <si>
    <t>I-180000112-00093-06</t>
  </si>
  <si>
    <t>TECLADO PARA COMPUTADORA MARCA HEWLETT PACKARD, MODELO KB-0316,NUMERO DE SERIE: B77670AGAS00NG.         V</t>
  </si>
  <si>
    <t>I-180000112-00094-06</t>
  </si>
  <si>
    <t>TECLADO PARA COMPUTADORA MARCA HEWLETT PACKARD, MODELO KB-0316,NUMERO DE SERIE: B77670AGSOOLE.        V</t>
  </si>
  <si>
    <t>I-180000112-00095-06</t>
  </si>
  <si>
    <t>TECLADO PARA COMPUTADORA MARCA HEWLETT PACKARD, MODELO KB-0316,NUMERO DE SERIE: B77670AGAS00KB.        V</t>
  </si>
  <si>
    <t>I-180000112-00096-06</t>
  </si>
  <si>
    <t>TECLADO PARA COMPUTADORA MARCA HEWLETT PACKARD, MODELO KB-0316,NUMERO DE SERIE: B77670AGAS00L8.       V</t>
  </si>
  <si>
    <t>I-180000112-00108-10</t>
  </si>
  <si>
    <t>TECLADO CON 105 TECLAS EN ESPAÑOL LATINOAMERICANO, MARCA DELL, CON CONECTOR USB SERIE NUMERO: CN0DJ4157161609E0BQQ. TEPETITLA.</t>
  </si>
  <si>
    <t>I-180000112-00109-10</t>
  </si>
  <si>
    <t>TECLADO CON 105 TECLAS EN ESPAÑOL LATINOAMERICANO, MARCA DELL, CON CONECTOR USB SERIE NUMERO: CN0DJ4157161609E0BQR HUAMANTLA.</t>
  </si>
  <si>
    <t>I-180000112-00110-10</t>
  </si>
  <si>
    <t>TECLADO CON 105 TECLAS EN ESPAÑOL LATINOAMERICANO, MARCA DELL, CON CONECTOR USB SERIE NUMERO: CN0DJ4157161609E0BQP.</t>
  </si>
  <si>
    <t>I-180000112-00118-09</t>
  </si>
  <si>
    <t>TECLADO PARA COMPUTADORA, MARCA LANIX, MODELO KB-0402.</t>
  </si>
  <si>
    <t>20100422</t>
  </si>
  <si>
    <t>2970</t>
  </si>
  <si>
    <t>I-180000112-00119-09</t>
  </si>
  <si>
    <t>TECLADO PARA COMPUTADORA, MARCA LANIX MODELO KB-0402, SERIE NUMERO: 8A14507125E.</t>
  </si>
  <si>
    <t>2971</t>
  </si>
  <si>
    <t>I-180000112-00119-91</t>
  </si>
  <si>
    <t>TECLADO PARA MICROCOMPUTADORA MARCA UNISYS 101 TECLAS  EN ESPAÑOL MODELO B2115NUMERO DE SERIE: B-2515. ENTREGADO PARA BAJA A INEA.</t>
  </si>
  <si>
    <t>I-180000112-00120-09</t>
  </si>
  <si>
    <t>TECLADO PARA COMPUTADORA, MARCA LANIX, MODELO KB-0402, NUMERO DE SERIE: 8A14507127E.</t>
  </si>
  <si>
    <t>2969</t>
  </si>
  <si>
    <t>I-180000112-00149-08</t>
  </si>
  <si>
    <t>TECLADO CON 105 TECLAS EN ESPAÑOL LATINOAMERICANO, MARCA LANIX, MODELO KB-0402CON CONECTOR MINIDIN, NUMERO DE SERIE: 8D245B0247B. V</t>
  </si>
  <si>
    <t>16553 AL 16558</t>
  </si>
  <si>
    <t>I-180000112-00150-08</t>
  </si>
  <si>
    <t>TECLADO CON 105 TECLAS EN ESPAÑOL LATINOAMERICANO, MARCA LANIX, MODELO KB-0402CON CONECTOR MINIDIN, NUMERO DE SERIE: 8D245B0958B.  V</t>
  </si>
  <si>
    <t>I-180000112-00150-98</t>
  </si>
  <si>
    <t>TECLADO PARA COMPUTADORA MARCA DIGITAL MODELO KB-5926, NUMERO DE SERIE: 9S80801692.  ENTREGADO PARA BAJA A INEA.</t>
  </si>
  <si>
    <t>19980427</t>
  </si>
  <si>
    <t>08764</t>
  </si>
  <si>
    <t>I-180000112-00151-08</t>
  </si>
  <si>
    <t>TECLADO CON 105 TECLAS EN ESPAÑOL LATINOAMERICANO, MARCA LANIX, MODELO KB-0402CON CONECTOR MINIDIN, NUMERO DE SERIE: 8D245B1400B.                V</t>
  </si>
  <si>
    <t>I-180000112-00152-08</t>
  </si>
  <si>
    <t>TECLADO CON 105 TECLAS EN ESPAÑOL LATINOAMERICANO, MARCA LANIX, MODELO KB-0402CON CONECTOR MINIDIN, NUMERO DE SERIE: 8D245B1112B.   REMPLAZO GENIUS: KB-06XE</t>
  </si>
  <si>
    <t>I-180000112-00274-96</t>
  </si>
  <si>
    <t>TECLADO PARA COMPUTADORA MARCA DIGITAL MODELO KB 5926, NUMERO DE SERIE: 9S64804801.  OMG.</t>
  </si>
  <si>
    <t>I-180000112-00277-96</t>
  </si>
  <si>
    <t>TECLADO PARA COMPUTADORA MARCA DIGITAL MODELO KB-5926 NUMERO DE SERIE: 9S64810058.   HTR.</t>
  </si>
  <si>
    <t>I-180000112-00278-96</t>
  </si>
  <si>
    <t>TECLADO PARA COMPUTADORA MARCA DIGITAL MODELO KB-5926 NUMERO DE SERIE: 9S64806930      V</t>
  </si>
  <si>
    <t>I-180000112-00279-96</t>
  </si>
  <si>
    <t>TECLADO PARA COMPUTADORA MARCA DIGITAL MODELO KB5926 NUMERO DE SERIE: 9S64809300. NCF.</t>
  </si>
  <si>
    <t>I-180000112-00281-96</t>
  </si>
  <si>
    <t>TECLADO PARA COMPUTADORA MARCA DIGITAL MODELO KB5926 NUMERO DE SERIE: 9S64808168.     V</t>
  </si>
  <si>
    <t>I-180000112-00304-05</t>
  </si>
  <si>
    <t>TECLADO PARA COMPUTADORA MARCA LANIX, MODELO KB-0402,NUMERO DE SERIE: 03515015584.         V</t>
  </si>
  <si>
    <t>20051221</t>
  </si>
  <si>
    <t>11694 AL11698</t>
  </si>
  <si>
    <t>I-180000112-00305-05</t>
  </si>
  <si>
    <t>TECLADO PARA COMPUTADORA MARCA LANIX, MODELO KB-0402,NUMERO DE SERIE: 03515015474.     V</t>
  </si>
  <si>
    <t>I-180000112-00306-05</t>
  </si>
  <si>
    <t>TECLADO PARA COMPUTADORA MARCA LANIX, MODELO KB-0402,NUMERO DE SERIE: 03515015487.      V</t>
  </si>
  <si>
    <t>I-180000112-00307-05</t>
  </si>
  <si>
    <t>TECLADO PARA COMPUTADORA MARCA LANIX, MODELO KB-0402,NUMERO DE SERIE: 03515015471. REPOSICION MARCA DELL TH-07N124-37171-35T-1254.</t>
  </si>
  <si>
    <t>I-180000112-00308-05</t>
  </si>
  <si>
    <t>TECLADO PARA COMPUTADORA MARCA LANIX, MODELO KB-0402,NUMERO DE SERIE: 03515015485.         V</t>
  </si>
  <si>
    <t>I-180000112-00309-05</t>
  </si>
  <si>
    <t>TECLADO PARA COMPUTADORA MARCA LANIX, MODELO KB-0402,NUMERO DE SERIE: 03515015284.        V</t>
  </si>
  <si>
    <t>I-180000112-00310-05</t>
  </si>
  <si>
    <t>TECLADO PARA COMPUTADORA MARCA LANIX, MODELO KB-0402,NUMERO DE SERIE: 03515015288.        V</t>
  </si>
  <si>
    <t>I-180000112-00311-05</t>
  </si>
  <si>
    <t>TECLADO PARA COMPUTADORA MARCA LANIX, MODELO KB-0402,NUMERO DE SERIE: 03515015264.          V</t>
  </si>
  <si>
    <t>I-180000112-00312-05</t>
  </si>
  <si>
    <t>TECLADO PARA COMPUTADORA MARCA LANIX, MODELO KB-0402,NUMERO DE SERIE: 03515015583.          V</t>
  </si>
  <si>
    <t>I-180000112-00313-05</t>
  </si>
  <si>
    <t>TECLADO PARA COMPUTADORA MARCA LANIX, MODELO KB-0402,NUMERO DE SERIE: 03515015467.           V</t>
  </si>
  <si>
    <t>I-180000112-00314-05</t>
  </si>
  <si>
    <t>TECLADO PARA COMPUTADORA MARCA LANIX, MODELO KB-0402,NUMERO DE SERIE: 03515015266.         V</t>
  </si>
  <si>
    <t>I-180000112-00315-05</t>
  </si>
  <si>
    <t>TECLADO PARA COMPUTADORA MARCA LANIX, MODELO KB-0402,NUMERO DE SERIE: 03515015285.       V</t>
  </si>
  <si>
    <t>I-180000112-00316-05</t>
  </si>
  <si>
    <t>TECLADO PARA COMPUTADORA MARCA LANIX, MODELO KB-0402,NUMERO DE SERIE: 03515015201.       V</t>
  </si>
  <si>
    <t>I-180000112-00317-05</t>
  </si>
  <si>
    <t>TECLADO PARA COMPUTADORA MARCA LANIX, MODELO KB-0402,NUMERO DE SERIE: 03515015601.          V</t>
  </si>
  <si>
    <t>I-180000112-00318-05</t>
  </si>
  <si>
    <t>TECLADO PARA COMPUTADORA MARCA LANIX, MODELO KB-0402,NUMERO DE SERIE: 03515015491.     V</t>
  </si>
  <si>
    <t>I-180000112-00319-05</t>
  </si>
  <si>
    <t>TECLADO PARA COMPUTADORA MARCA LANIX, MODELO KB-0402,NUMERO DE SERIE: 03515015292.       V</t>
  </si>
  <si>
    <t>I-180000112-00320-05</t>
  </si>
  <si>
    <t>TECLADO PARA COMPUTADORA MARCA LANIX, MODELO KB-0402,NUMERO DE SERIE: 03515015482.         V</t>
  </si>
  <si>
    <t>I-180000112-00321-05</t>
  </si>
  <si>
    <t>TECLADO PARA COMPUTADORA MARCA LANIX, MODELO KB-0402,NUMERO DE SERIE: 03515015472.        V</t>
  </si>
  <si>
    <t>I-180000112-00322-05</t>
  </si>
  <si>
    <t>TECLADO PARA COMPUTADORA MARCA LANIX, MODELO KB-0402,NUMERO DE SERIE: 03515015624.         V</t>
  </si>
  <si>
    <t>I-180000112-00323-05</t>
  </si>
  <si>
    <t>TECLADO PARA COMPUTADORA MARCA LANIX, MODELO KB-0402,NUMERO DE SERIE: 03515015296.     V</t>
  </si>
  <si>
    <t>I-180000112-00324-05</t>
  </si>
  <si>
    <t>TECLADO PARA COMPUTADORA MARCA LANIX, MODELO KB-0402,NUMERO DE SERIE: 03515015464.          V</t>
  </si>
  <si>
    <t>I-180000112-00325-05</t>
  </si>
  <si>
    <t>TECLADO PARA COMPUTADORA MARCA LANIX, MODELO KB-0402,NUMERO DE SERIE: 03515015405.         V</t>
  </si>
  <si>
    <t>I-180000112-00326-05</t>
  </si>
  <si>
    <t>TECLADO PARA COMPUTADORA MARCA LANIX, MODELO KB-0402,NUMERO DE SERIE: 03515015202.          V</t>
  </si>
  <si>
    <t>I-180000112-00327-05</t>
  </si>
  <si>
    <t>TECLADO PARA COMPUTADORA MARCA LANIX, MODELO KB-0402,NUMERO DE SERIE: 03515015283.        V</t>
  </si>
  <si>
    <t>I-180000112-00328-05</t>
  </si>
  <si>
    <t>TECLADO PARA COMPUTADORA MARCA LANIX, MODELO KB-0402,NUMERO DE SERIE: 03515015268.          V</t>
  </si>
  <si>
    <t>I-180000112-00329-05</t>
  </si>
  <si>
    <t>TECLADO PARA COMPUTADORA MARCA LANIX, MODELO KB-0402,NUMERO DE SERIE: 03515015479.        V</t>
  </si>
  <si>
    <t>I-180000112-00330-05</t>
  </si>
  <si>
    <t>TECLADO PARA COMPUTADORA MARCA LANIX, MODELO KB-0402,NUMERO DE SERIE: 03515015480.       V</t>
  </si>
  <si>
    <t>I-180000112-00331-05</t>
  </si>
  <si>
    <t>TECLADO PARA COMPUTADORA MARCA LANIX, MODELO KB-0402,NUMERO DE SERIE: 03515015484.        V</t>
  </si>
  <si>
    <t>I-180000112-00332-05</t>
  </si>
  <si>
    <t>TECLADO PARA COMPUTADORA MARCA LANIX, MODELO KB-0402,NUMERO DE SERIE: 03515015569.        V</t>
  </si>
  <si>
    <t>I-180000112-00333-05</t>
  </si>
  <si>
    <t>TECLADO PARA COMPUTADORA MARCA LANIX, MODELO KB-0402,NUMERO DE SERIE: 03515015281.        V</t>
  </si>
  <si>
    <t>I-180000112-00334-05</t>
  </si>
  <si>
    <t>TECLADO PARA COMPUTADORA MARCA LANIX, MODELO KB-0402,NUMERO DE SERIE: 03515015574.          V</t>
  </si>
  <si>
    <t>I-180000112-00335-05</t>
  </si>
  <si>
    <t>TECLADO PARA COMPUTADORA MARCA LANIX, MODELO KB-0402,NUMERO DE SERIE: 03515015477.          V2_x0000__x0000_Ç</t>
  </si>
  <si>
    <t>I-180000112-00336-05</t>
  </si>
  <si>
    <t>TECLADO PARA COMPUTADORA MARCA LANIX, MODELO KB-0402,NUMERO DE SERIE: 03515015278.         V</t>
  </si>
  <si>
    <t>I-180000112-00337-05</t>
  </si>
  <si>
    <t>TECLADO PARA COMPUTADORA MARCA LANIX, MODELO KB-0402,NUMERO DE SERIE: 03515015473.   VERIFICAR</t>
  </si>
  <si>
    <t>I-180000112-00338-05</t>
  </si>
  <si>
    <t>TECLADO PARA COMPUTADORA MARCA LANIX, MODELO KB-0402,NUMERO DE SERIE: 03515015290.         V</t>
  </si>
  <si>
    <t>I-180000112-00339-05</t>
  </si>
  <si>
    <t>TECLADO PARA COMPUTADORA MARCA LANIX, MODELO KB-0402,NUMERO DE SERIE: 03515015279.         V</t>
  </si>
  <si>
    <t>I-180000112-00340-05</t>
  </si>
  <si>
    <t>TECLADO PARA COMPUTADORA MARCA LANIX, MODELO KB-0402,NUMERO DE SERIE: 03515015625.           V</t>
  </si>
  <si>
    <t>I-180000112-00341-05</t>
  </si>
  <si>
    <t>TECLADO PARA COMPUTADORA MARCA LANIX, MODELO KB-0402,NUMERO DE SERIE: 03515015651.  VERIFICAR</t>
  </si>
  <si>
    <t>I-180000112-00342-05</t>
  </si>
  <si>
    <t>TECLADO PARA COMPUTADORA MARCA LANIX, MODELO KB-0402,NUMERO DE SERIE: 03515015483.         V</t>
  </si>
  <si>
    <t>I-180000112-00343-05</t>
  </si>
  <si>
    <t>TECLADO PARA COMPUTADORA MARCA LANIX, MODELO KB-0402,NUMERO DE SERIE: 03515015585.       V</t>
  </si>
  <si>
    <t>I-180000112-00344-05</t>
  </si>
  <si>
    <t>TECLADO PARA COMPUTADORA MARCA LANIX, MODELO KB-0402,NUMERO DE SERIE: 03515015621.        V</t>
  </si>
  <si>
    <t>I-180000112-00345-05</t>
  </si>
  <si>
    <t>TECLADO PARA COMPUTADORA MARCA LANIX, MODELO KB-0402,NUMERO DE SERIE: 03515015331.         V</t>
  </si>
  <si>
    <t>I-180000112-00346-05</t>
  </si>
  <si>
    <t>TECLADO PARA COMPUTADORA MARCA LANIX, MODELO KB-0402,NUMERO DE SERIE: 03515015576.       V</t>
  </si>
  <si>
    <t>I-180000112-00347-05</t>
  </si>
  <si>
    <t>TECLADO PARA COMPUTADORA MARCA LANIX, MODELO KB-0402,NUMERO DE SERIE: 03515015577.     V</t>
  </si>
  <si>
    <t>I-180000112-00348-05</t>
  </si>
  <si>
    <t>TECLADO PARA COMPUTADORA MARCA LANIX, MODELO KB-0402,NUMERO DE SERIE: 03515015241.         V</t>
  </si>
  <si>
    <t>I-180000112-00349-05</t>
  </si>
  <si>
    <t>TECLADO PARA COMPUTADORA MARCA LANIX, MODELO KB-0402,NUMERO DE SERIE: 03515015547.          V</t>
  </si>
  <si>
    <t>I-180000112-00350-05</t>
  </si>
  <si>
    <t>TECLADO PARA COMPUTADORA MARCA LANIX, MODELO KB-0402,NUMERO DE SERIE: 03515015469.          V</t>
  </si>
  <si>
    <t>I-180000112-00351-05</t>
  </si>
  <si>
    <t>TECLADO PARA COMPUTADORA MARCA LANIX, MODELO KB-0402,NUMERO DE SERIE: 03515015470.      V</t>
  </si>
  <si>
    <t>I-180000112-00352-05</t>
  </si>
  <si>
    <t>TECLADO PARA COMPUTADORA MARCA LANIX, MODELO KB-0402,NUMERO DE SERIE: 03515015578.         V</t>
  </si>
  <si>
    <t>I-180000112-00363-99</t>
  </si>
  <si>
    <t>TECLADO PARA COMPUTADORA DE 105 TECLAS EN ESPAÑOL, DISTR. DE TECLADO LATINOAMERICANO COMO MINIMO CON CONECTOR MINI DIMM MARCA COMPAQ, MODELO KB 9965 NUMERODE SERIE: B13AA0WGAIH2ES. ENTREGADO PARA BAJA A INEA.</t>
  </si>
  <si>
    <t>I-180000112-00396-09</t>
  </si>
  <si>
    <t>TECLADO PARA COMPUTADORA, MARCA LANIX MODELO KB-0402, NUMERO DE SERIE: 8A14504861E.</t>
  </si>
  <si>
    <t>I-180000112-00397-09</t>
  </si>
  <si>
    <t>TECLADO PARA COMPUTADORA, MARCA LANIX MODELO KB-0402, NUMERO DE SERIE: 8A14504726E.</t>
  </si>
  <si>
    <t>I-180000112-00398-06</t>
  </si>
  <si>
    <t>TECLADO PARA COMPUTADORA MARCA HEWLETT PACKARD, MODELO SK-2885NUMERO DE SERIE: B779B0AVBRR0JF. MLVM.</t>
  </si>
  <si>
    <t>53310</t>
  </si>
  <si>
    <t>I-180000112-00398-09</t>
  </si>
  <si>
    <t>TECLADO PARA COMPUTADORA, MARCA LANIX MODELO KB-0402, NUMERO DE SERIE: 8A14502976E.</t>
  </si>
  <si>
    <t>I-180000112-00399-06</t>
  </si>
  <si>
    <t>TECLADO PARA COMPUTADORA MARCA HEWLETT PACKARD, MODELO SK-2885NUMERO DE SERIE: B779B0AVBRK068. RAYMUNDO INFORMATICA.</t>
  </si>
  <si>
    <t>I-180000112-00400-06</t>
  </si>
  <si>
    <t>TECLADO PARA COMPUTADORA MARCA HEWLETT PACKARD, MODELO SK-2885NUMERO DE SERIE: B779B0AVBRR0JG. SILVIA.</t>
  </si>
  <si>
    <t>I-180000112-00401-06</t>
  </si>
  <si>
    <t>TECLADO PARA COMPUTADORA MARCA HEWLETT PACKARD, MODELO SK-2885NUMERO DE SERIE: B779B0AVBRR1HP. RCPCN.</t>
  </si>
  <si>
    <t>I-180000112-00401-09</t>
  </si>
  <si>
    <t>TECLADO PARA COMPUTADORA, MARCA LANIX MODELO KB-0402, NUMERO DE SERIE: 8A14507828E.</t>
  </si>
  <si>
    <t>I-180000112-00402-06</t>
  </si>
  <si>
    <t>TECLADO PARA COMPUTADORA MARCA HEWLETT PACKARD, MODELO SK-2885NUMERO DE SERIE: B779B0AVBRK05X. BERENICE. V</t>
  </si>
  <si>
    <t>I-180000112-00402-09</t>
  </si>
  <si>
    <t>TECLADO PARA COMPUTADORA, MARCA LANIX MODELO KB-0402, NUMERO DE SERIE: 8A14504863E.</t>
  </si>
  <si>
    <t>I-180000112-00403-09</t>
  </si>
  <si>
    <t>TECLADO PARA COMPUTADORA, MARCA LANIX MODELO KB-0402, NUMERO DE SERIE: 8A14504866E.   REPOSICION 7KA9900277B.</t>
  </si>
  <si>
    <t>I-180000112-00405-09</t>
  </si>
  <si>
    <t>TECLADO PARA COMPUTADORA, MARCA LANIX MODELO KB-0402, NUMERO DE SERIE: 8A14501563E.</t>
  </si>
  <si>
    <t>I-180000112-00423-06</t>
  </si>
  <si>
    <t>TECLADO PARA COMPUTADORA MARCA LANIX, MODELO KB-0402 CON 105 TECLAS EN ESPAÑOL, NUMERO DE SERIE: 6H71803541B.  ARATTLR.</t>
  </si>
  <si>
    <t>12398 AL 12402</t>
  </si>
  <si>
    <t>I-180000112-00657-96</t>
  </si>
  <si>
    <t>TECLADO PARA COMPUTADORA MARCA DIGITAL MODELO KB5926, NUMERO DE SERIE: 9S64701637. ENTREGADO PARA BAJA A INEA.</t>
  </si>
  <si>
    <t>I-180000112-00679-05</t>
  </si>
  <si>
    <t>TECLADO PARA COMPUTADORA MARCA HEWLETT PACKARD, MODELO PS/2`04NUMERO DE SERIE: B77670AGAS000J. IRS.</t>
  </si>
  <si>
    <t>20051229</t>
  </si>
  <si>
    <t>SISTEMAS Y COMPUTADORES DIGITALES,S.A. DE C.V.</t>
  </si>
  <si>
    <t>7966</t>
  </si>
  <si>
    <t>I-180000112-00788-07</t>
  </si>
  <si>
    <t>TECLADO PARA COMPUTADORA  MARCA DELL, MODELO SK8118, CON CONECTOR USB, CN-0DJ415-71616-76K-02RA. ACREDITACION MONICA.</t>
  </si>
  <si>
    <t>20070927</t>
  </si>
  <si>
    <t>INFORMATICA INTEGRAL ADMINISTRATIVA, S.A</t>
  </si>
  <si>
    <t>1262</t>
  </si>
  <si>
    <t>I-180000112-00789-07</t>
  </si>
  <si>
    <t>TECLADO PARA COMPUTADORA MARCA DELL, MODELO SK8118, CON CONECTOR USB, NUMERO DE SERIE: CN-0DJ415-71616-76K-06AJ. INFORMATICA.</t>
  </si>
  <si>
    <t>INFORMATICA INTEGRAL ADMINISTRATIVA, S.A. DE C.V.</t>
  </si>
  <si>
    <t>I-180000112-00790-07</t>
  </si>
  <si>
    <t>TECLADO PARA COMPUTADORA MARCA DELL, MODELO SK8118, CON CONECTOR USB, NUMERO DE SERIE: CN-0DJ415-71616-76K-06DC.    ROBO.     V</t>
  </si>
  <si>
    <t>INFORMATICA INTEGRAL ADMINISTRATIVA S.A.DE C.V.</t>
  </si>
  <si>
    <t>I-180000112-00791-07</t>
  </si>
  <si>
    <t>TECLADO PARA COMPUTADORA MARCA DELL, MODELO SK8118, CON CONECTOR USB, NUMERO DE SERIE: CN-0DJ415-71616-76K-093H. VERONICA PLANEACION.</t>
  </si>
  <si>
    <t>I-180000112-00792-07</t>
  </si>
  <si>
    <t>TECLADO PARA COMPUTADORA MARCA DELL, MODELO SK8118, CON CONECTOR USB, NUMERO DE SERIE: CN-0DJ415-71616-76K-06KL. ACREDITACION PATRICIA VELAZQUEZ.</t>
  </si>
  <si>
    <t>I-180000112-00793-07</t>
  </si>
  <si>
    <t>TECLADO PARA COMPUTADORA MARCA DELL, MODELO SK8118, CON CONECTOR USB, NUMERO DE SERIE: CN-0DJ415-71616-76K-031G.   V</t>
  </si>
  <si>
    <t>I-180000112-00814-07</t>
  </si>
  <si>
    <t>TECLADO PARA COMPUTADORA MARCA DELL, MODELO SK8118, CON CONECTOR USB, NUMERO DE SERIE: CN-0DJ415-71616-76K-02RD.    V</t>
  </si>
  <si>
    <t>1257</t>
  </si>
  <si>
    <t>I-180000112-00815-07</t>
  </si>
  <si>
    <t>TECLADO PARA COMPUTADORA MARCA DELL, MODELO SK8118, CON CONECTOR USB, NUMERO DE SERIE: CN-0DJ415-71616-76K-00NM.     V</t>
  </si>
  <si>
    <t>I-180000112-00950-07</t>
  </si>
  <si>
    <t>TECLADO PARA COMPUTADORA MARCA DELL, MODELO SK8118, CON CONECTOR USB, NUMERO DE SERIE: CN-0DJ415-71616-76K-06KB.    V</t>
  </si>
  <si>
    <t>I-180000112-00951-07</t>
  </si>
  <si>
    <t>TECLADO PARA COMPUTADORA MARCA DELL, MODELO SK8118, CON CONECTOR USB, NUMERO DE SERIE: CN-0DJ415-71616-76K-00F5.     V</t>
  </si>
  <si>
    <t>I-180000112-00968-10</t>
  </si>
  <si>
    <t>TECLADO PARA COMPUTADORA MARCA LANIX, MODELO: KB-0833 Y SERIE NUMERO: 0E324B2789B TEPETITLA.</t>
  </si>
  <si>
    <t>I-180000112-00969-10</t>
  </si>
  <si>
    <t>TECLADO PARA COMPUTADORA MARCA LANIX, MODELO KB-0833, SERIE NUMERO: 0E324B7868B TEPETITLA.</t>
  </si>
  <si>
    <t>I-180000112-00970-10</t>
  </si>
  <si>
    <t>TECLADO PARA COMPUTADORA MARCA LANIX, MODELO KB-0833, SERIE NUMERO: 0E324B7870B TEPETITLA.</t>
  </si>
  <si>
    <t>I-180000112-00971-10</t>
  </si>
  <si>
    <t>TECLADO PARA COMPUTADORA MARCA LANIX, MODELO KB-0833, SERIE NUMERO: 0E324B4601B TEPETITLA.</t>
  </si>
  <si>
    <t>I-180000112-00972-10</t>
  </si>
  <si>
    <t>TECLADO PARA COMPUTADORA MARCA LANIX, MODELO: KB-0833, SERIE NUMERO: 0E324B4071B TEPETITLA.</t>
  </si>
  <si>
    <t>I-180000112-00973-10</t>
  </si>
  <si>
    <t>TECLADO PARA COMPUTADORA MARCA LANIX, MODELO: KB-0833, SERIE NUMERO: 0E324B4288B TEPETITLA.</t>
  </si>
  <si>
    <t>I-180000112-00974-10</t>
  </si>
  <si>
    <t>TECLADO PARA COMPUTADORA MARCA LANIX, MODELO: KB-0833, SERIE NUMERO: 0E324B2854B TEPETITLA.</t>
  </si>
  <si>
    <t>I-180000112-00975-10</t>
  </si>
  <si>
    <t>TECLADO PARA COMPUTADORA MARCA LANIX, MODELO: KB-0833, SERIE NUMERO: 0E324B5022B TEPETITLA.</t>
  </si>
  <si>
    <t>I-180000112-00976-10</t>
  </si>
  <si>
    <t>TECLADO PARA COMPUTADORA MARCA LANIX, MODELO: KB-0833, SERIE NUMERO: 0E324B7861B TEPETITLA.</t>
  </si>
  <si>
    <t>I-180000112-00977-10</t>
  </si>
  <si>
    <t>TECLADO PARA COMPUTADORA MARCA LANIX, MODELO: KB-0833, SERIE NUMERO: 0E324B2944B TEPETITLA.</t>
  </si>
  <si>
    <t>I-180000112-00978-10</t>
  </si>
  <si>
    <t>TECLADO PARA COMPUTADORA MARCA LANIX, MODELO: KB-0833, SERIE NUMERO: 0E324B5030B HUAMANTLA.</t>
  </si>
  <si>
    <t>I-180000112-00979-10</t>
  </si>
  <si>
    <t>TECLADO PARA COMPUTADORA MARCA LANIX, MODELO: KB-0833, SERIE NUMERO: 0E324B5553B HUAMANTLA.</t>
  </si>
  <si>
    <t>I-180000112-00980-10</t>
  </si>
  <si>
    <t>TECLADO PARA COMPUTADORA MARCA LANIX, MODELO: KB-0833, SERIE NUMERO: 0E324B2942B HUAMANTLA.</t>
  </si>
  <si>
    <t>I-180000112-00981-10</t>
  </si>
  <si>
    <t>TECLADO PARA COMPUTADORA, MARCA LANIX, MODELO KB-0833, NUMERO DE SERIE: 0E324B2948B HUAMANTLA.</t>
  </si>
  <si>
    <t>I-180000112-00982-10</t>
  </si>
  <si>
    <t>TECLADO PARA COMPUTADORA, MARCA LANIX, MODELO KB-0833, NUMERO DE SERIE: 0E324B7863B HUAMANTLA.</t>
  </si>
  <si>
    <t>I-180000112-00983-10</t>
  </si>
  <si>
    <t>TECLADO PARA COMPUTADORA, MARCA LANIX, MODELO KB-0833, NUMERO DE SERIE: 0E324B5023B HUAMANTLA.</t>
  </si>
  <si>
    <t>I-180000112-00984-10</t>
  </si>
  <si>
    <t>TECLADO PARA COMPUTADORA, MARCA LANIX, MODELO KB-0833, NUMERO DE SERIE: 0E324B5024B HUAMANTLA.</t>
  </si>
  <si>
    <t>I-180000112-00985-10</t>
  </si>
  <si>
    <t>TECLADO PARA COMPUTADORA, MARCA LANIX, MODELO KB-0833, NUMERO DE SERIE: 0E324B5026B HUAMANTLA.</t>
  </si>
  <si>
    <t>I-180000112-00986-10</t>
  </si>
  <si>
    <t>TECLADO PARA COMPUTADORA, MARCA LANIX, MODELO KB-0833, NUMERO DE SERIE: 0E324B4282B HUAMANTLA.</t>
  </si>
  <si>
    <t>I-180000112-00987-10</t>
  </si>
  <si>
    <t>TECLADO PARA COMPUTADORA, MARCA LANIX, MODELO KB-0833, NUMERO DE SERIE: 0E324B4284B HUAMANTLA.</t>
  </si>
  <si>
    <t>I-180000112-00988-10</t>
  </si>
  <si>
    <t>TECLADO PARA COMPUTADORA, MARCA LANIX, MODELO KB-0833, NUMERO DE SERIE: 0E324B4604B.</t>
  </si>
  <si>
    <t>I-180000112-00989-10</t>
  </si>
  <si>
    <t>TECLADO PARA COMPUTADORA, MARCA LANIX, MODELO KB-0833, NUMERO DE SERIE: 0E324B4283B.</t>
  </si>
  <si>
    <t>I-180000112-00990-10</t>
  </si>
  <si>
    <t>TECLADO PARA COMPUTADORA, MARCA LANIX, MODELO KB-0833, NUMERO DE SERIE: 0E324B4289B.</t>
  </si>
  <si>
    <t>I-180000112-00991-10</t>
  </si>
  <si>
    <t>TECLADO PARA COMPUTADORA, MARCA LANIX, MODELO KB-0833, NUMERO DE SERIE: 10070346407E.</t>
  </si>
  <si>
    <t>I-180000112-00992-10</t>
  </si>
  <si>
    <t>TECLADO PARA COMPUTADORA, MARCA LANIX, MODELO KB-0833, NUMERO DE SERIE: 0E324B5787B.</t>
  </si>
  <si>
    <t>I-180000112-00993-10</t>
  </si>
  <si>
    <t>TECLADO PARA COMPUTADORA, MARCA LANIX, MODELO KB-0833, NUMERO DE SERIE: 0E324B4074B.</t>
  </si>
  <si>
    <t>I-180000112-00994-10</t>
  </si>
  <si>
    <t>TECLADO PARA COMPUTADORA, MARCA LANIX, MODELO KB-0833, NUMERO DE SERIE: 0E324B0760B.</t>
  </si>
  <si>
    <t>I-180000112-00995-10</t>
  </si>
  <si>
    <t>TECLADO PARA COMPUTADORA, MARCA LANIX, MODELO KB-0833, NUMERO DE SERIE: 10070347861E.</t>
  </si>
  <si>
    <t>I-180000112-00996-10</t>
  </si>
  <si>
    <t>TECLADO PARA COMPUTADORA, MARCA LANIX, MODELO KB-0833, NUMERO DE SERIE: 0E324B6043B.</t>
  </si>
  <si>
    <t>I-180000112-00997-10</t>
  </si>
  <si>
    <t>TECLADO PARA COMPUTADORA, MARCA LANIX, MODELO KB-0833, NUMERO DE SERIE: 0E324B5106B.</t>
  </si>
  <si>
    <t>I-180000112-01086-98</t>
  </si>
  <si>
    <t>TECLADO PARA COMPUTADORA MARCA ACER MODELO 6312, NUMERO DE SERIE: K6312011433.ENTREGADO PARA BAJA A INEA.</t>
  </si>
  <si>
    <t>I-180000112-01297-09</t>
  </si>
  <si>
    <t>TECLADO PARA COMPUTADORA, MARCA LANIX MODELO KB-0402, NUMERO DE SERIE: 8D24500444B.</t>
  </si>
  <si>
    <t>2883</t>
  </si>
  <si>
    <t>I-180000112-01298-09</t>
  </si>
  <si>
    <t>TECLADO PARA COMPUTADORA, MARCA LANIX MODELO KB-0402, NUMERO DE SERIE: 8A14501290E.</t>
  </si>
  <si>
    <t>I-180000112-01299-09</t>
  </si>
  <si>
    <t>TECLADO PARA COMPUTADORA MARCA LANIX, MODELO KB-0402, SERIE NUMERO: 8A14501287E.</t>
  </si>
  <si>
    <t>I-180000112-01301-09</t>
  </si>
  <si>
    <t>TECLADO PARA COMPUTADORA MARCA LANIX, MODELO KB-0402, SERIE NUMERO: 8A14501281E.  GUARDADO.</t>
  </si>
  <si>
    <t>I-180000112-01302-09</t>
  </si>
  <si>
    <t>TECLADO PARA COMPUTADORA MARCA LANIX, MODELO KB-0402, SERIE NUMERO: 8D24402193B.</t>
  </si>
  <si>
    <t>I-180000112-01303-09</t>
  </si>
  <si>
    <t>TECLADO PARA COMPUTADORA MARCA LANIX, MODELO KB-0402, SERIE NUMERO: 8D24403386B.</t>
  </si>
  <si>
    <t>I-180000112-01304-09</t>
  </si>
  <si>
    <t>TECLADO PARA COMPUTADORA MARCA LANIX, MODELO KB-0402, SERIE NUMERO: 8A14505461E.</t>
  </si>
  <si>
    <t>I-180000112-01305-09</t>
  </si>
  <si>
    <t>TECLADO PARA COMPUTADORA MARCA LANIX, MODELO KB-0402, SERIE NUMERO: 8A14501286E.</t>
  </si>
  <si>
    <t>I-180000112-01306-09</t>
  </si>
  <si>
    <t>TECLADO PARA COMPUTADORA, MARCA LANIX MODELO KB-0402, SERIE NUMERO: 8A14505462E.</t>
  </si>
  <si>
    <t>2889</t>
  </si>
  <si>
    <t>I-180000112-01307-09</t>
  </si>
  <si>
    <t>TECLADO PARA COMPUTADORA, MARCA LANIX MODELO KB-0402, SERIE NUMERO: 8A14505060E.</t>
  </si>
  <si>
    <t>I-180000112-01308-09</t>
  </si>
  <si>
    <t>TECLADO PARA COMPUTADORA, MARCA LANIX MODELO KB-0402, SERIE NUMERO: 8A14505056E.</t>
  </si>
  <si>
    <t>I-180000112-01309-09</t>
  </si>
  <si>
    <t>TECLADO PARA COMPUTADORA, MARCA LANIX MODELO KB-0402, SERIE NUMERO: 8A14505054E.</t>
  </si>
  <si>
    <t>I-180000112-01310-09</t>
  </si>
  <si>
    <t>TECLADO PARA COMPUTADORA, MARCA LANIX MODELO KB-0402, SERIE NUMERO: 8A14501283E.</t>
  </si>
  <si>
    <t>I-180000112-01311-09</t>
  </si>
  <si>
    <t>TECLADO PARA COMPUTADORA, MARCA LANIX MODELO KB-0402, SERIE NUMERO: 8A14501285E.</t>
  </si>
  <si>
    <t>I-180000112-01312-09</t>
  </si>
  <si>
    <t>TECLADO PARA COMPUTADORA, MARCA LANIX MODELO KB-0402, SERIE NUMERO: 8A14505463E.</t>
  </si>
  <si>
    <t>I-180000112-01313-09</t>
  </si>
  <si>
    <t>TECLADO PARA COMPUTADORA, MARCA LANIX MODELO KB-0402, SERIE NUMERO: 8A14501289E.</t>
  </si>
  <si>
    <t>I-180000112-01314-09</t>
  </si>
  <si>
    <t>TECLADO PARA COMPUTADORA, MARCA LANIX MODELO KB-0402, SERIE NUMERO: 8A14505055E.</t>
  </si>
  <si>
    <t>I-180000112-01315-09</t>
  </si>
  <si>
    <t>TECLADO PARA COMPUTADORA, MARCA LANIX MODELO KB-0402, SERIE NUMERO: 8A14505058E.</t>
  </si>
  <si>
    <t>I-180000112-01316-09</t>
  </si>
  <si>
    <t>TECLADO PARA COMPUTADORA MARCA LANIX, MODELO KB-0402, SERIE NUMERO: 8A14505053E.</t>
  </si>
  <si>
    <t>2897</t>
  </si>
  <si>
    <t>I-180000112-01317-09</t>
  </si>
  <si>
    <t>TECLADO PARA COMPUTADORA MARCA LANIX, MODELO KB-0402, SERIE NUMERO: 8A14505059E.</t>
  </si>
  <si>
    <t>I-180000112-01318-09</t>
  </si>
  <si>
    <t>TECLADO PARA COMPUTADORA MARCA LANIX, MODELO KB-0402, SERIE NUMERO: 8A14505052E.</t>
  </si>
  <si>
    <t>I-180000112-01319-09</t>
  </si>
  <si>
    <t>TECLADO PARA COMPUTADORA MARCA LANIX, MODELO KB-0402, SERIE NUMERO: 8A14505057E.</t>
  </si>
  <si>
    <t>I-180000112-01320-09</t>
  </si>
  <si>
    <t>TECLADO PARA COMPUTADORA MARCA LANIX, MODELO KB-0402, SERIE NUMERO: 8A14505465E.</t>
  </si>
  <si>
    <t>I-180000112-01321-09</t>
  </si>
  <si>
    <t>TECLADO PARA COMPUTADORA MARCA LANIX, MODELO KB-0402, SERIE NUMERO: 8A14505051E.</t>
  </si>
  <si>
    <t>I-180000112-01322-09</t>
  </si>
  <si>
    <t>TECLADO PARA COMPUTADORA MARCA LANIX, MODELO KB-0402, SERIE NUMERO: 8A14502652E.</t>
  </si>
  <si>
    <t>I-180000112-01323-09</t>
  </si>
  <si>
    <t>TECLADO PARA COMPUTADORA MARCA LANIX, MODELO KB-0402, SERIE NUMERO: 8A14502655E.</t>
  </si>
  <si>
    <t>I-180000112-01324-09</t>
  </si>
  <si>
    <t>TECLADO PARA COMPUTADORA MARCA LANIX, MODELO KB-0402, SERIE NUMERO: 8A14502656E.</t>
  </si>
  <si>
    <t>I-180000112-01325-09</t>
  </si>
  <si>
    <t>TECLADO PARA COMPUTADORA MARCA LANIX, MODELO KB-0402, SERIE NUMERO: 8A14502653E.</t>
  </si>
  <si>
    <t>I-180000112-01424-07</t>
  </si>
  <si>
    <t>TECLADO PARA COMPUTADORA MARCA DELL, MODELO SK8115, CON CONECTOR USB, NUMERO DE SERIE: CN-0DJ415-71616-76K-0D18.    V</t>
  </si>
  <si>
    <t>I-180000112-01425-07</t>
  </si>
  <si>
    <t>TECLADO PARA COMPUTADORA MARCA DELL, MODELO SK8115, CON CONECTOR USB, NUMERO DE SERIE: CN-0DJ415-71616-76K-0P3Z.     V</t>
  </si>
  <si>
    <t>I-180000112-01426-07</t>
  </si>
  <si>
    <t>TECLADO PARA COMPUTADORA MARCA DELL, MODELO SK8115, CON CONECTOR USB, NUMERO DE SERIE: CN-0DJ415-71616-76K-0DOU.     V</t>
  </si>
  <si>
    <t>I-180000112-01427-07</t>
  </si>
  <si>
    <t>TECLADO PARA COMPUTADORA MARCA DELL, MODELO SK8115, CON CONECTOR USB, NUMERO DE SERIE: CN-0DJ415-71616-76K-02QG.    V</t>
  </si>
  <si>
    <t>I-180000112-01428-07</t>
  </si>
  <si>
    <t>TECLADO PARA COMPUTADORA MARCA DELL, MODELO SK8118, CON CONECTOR USB, NUMERO DE SERIE: CN-0DJ415-71616-76K-03DN.  V</t>
  </si>
  <si>
    <t>I-180000112-01429-07</t>
  </si>
  <si>
    <t>TECLADO PARA COMPUTADORA MARCA DELL, MODELO SK8118, CON CONECTOR USB, NUMERO DE SERIE: CN-0DJ415-71616-76K-0CVL.     V</t>
  </si>
  <si>
    <t>I-180000112-01473-07</t>
  </si>
  <si>
    <t>TECLADO PARA COMPUTADORA MARCA DELL, MODELO SK8115, NUMERO DE SERIE: CN-0DJ415-71616-76K-015H.    V</t>
  </si>
  <si>
    <t>20070921</t>
  </si>
  <si>
    <t>36832</t>
  </si>
  <si>
    <t>I-180000112-01606-01</t>
  </si>
  <si>
    <t>TECLADO PARA COMPUTADORA COLOR NEGRO, MARCA COMPAQ, MODELO SK-2860, CON CONECTOR MINI DIM, CON 105 TECLAS MULTIMEDIA Y DE ACCESO A INTERNET, NUMERO DE SERIEB28980LBUMJ95S.            V</t>
  </si>
  <si>
    <t>I-180000112-01609-01</t>
  </si>
  <si>
    <t>TECLADO PARA COMPUTADORA COLOR NEGRO, MARCA COMPAQ, MODELO SK-2860, CON CONECTOR MINI DIM, CON 105 TECLAS MULTIMEDIA Y DE ACCESO A INTERNET, NUMERO DE SERIEB2898OLBUMJ8XI.     V</t>
  </si>
  <si>
    <t>I-180000112-01641-08</t>
  </si>
  <si>
    <t>TECLADO PARA COMPUTADORA MARCA LANIX, MODELO KB-0402. NUMERO DE SERIE: 8D245B1199B. V</t>
  </si>
  <si>
    <t>I-180000112-01642-08</t>
  </si>
  <si>
    <t>TECLADO PARA COMPUTADORA MARCA LANIX, MODELO KB-0402. NUMERO DE SERIE: 8D245B1192B. V</t>
  </si>
  <si>
    <t>I-180000112-01643-08</t>
  </si>
  <si>
    <t>TECLADO PARA COMPUTADORA MARCA LANIX, MODELO KB-0402. NUMERO DE SERIE: 8D245B1193B. V</t>
  </si>
  <si>
    <t>I-180000112-01644-08</t>
  </si>
  <si>
    <t>TECLADO PARA COMPUTADORA MARCA LANIX, MODELO KB-0402. NUMERO DE SERIE: 8D245B1191B. V</t>
  </si>
  <si>
    <t>I-180000112-01645-08</t>
  </si>
  <si>
    <t>TECLADO PARA COMPUTADORA MARCA LANIX, MODELO KB-0402. NUMERO DE SERIE: 8D245B1197B. V</t>
  </si>
  <si>
    <t>I-180000112-01646-08</t>
  </si>
  <si>
    <t>TECLADO PARA COMPUTADORA MARCA LANIX, MODELO KB-0402. NUMERO DE SERIE: 8D245B1198B. V</t>
  </si>
  <si>
    <t>I-180000112-01647-08</t>
  </si>
  <si>
    <t>TECLADO PARA COMPUTADORA MARCA LANIX, MODELO KB-0402. NUMERO DE SERIE: 8D245B1194B. V</t>
  </si>
  <si>
    <t>I-180000112-01648-08</t>
  </si>
  <si>
    <t>TECLADO PARA COMPUTADORA MARCA LANIX, MODELO KB-0402. NUMERO DE SERIE: 8D245B1196B. V</t>
  </si>
  <si>
    <t>I-180000112-01649-08</t>
  </si>
  <si>
    <t>TECLADO PARA COMPUTADORA MARCA LANIX, MODELO KB-0402. NUMERO DE SERIE: 8D245B1378B. V</t>
  </si>
  <si>
    <t>I-180000112-01650-08</t>
  </si>
  <si>
    <t>TECLADO PARA COMPUTADORA MARCA LANIX, MODELO KB-0402. NUMERO DE SERIE: 8D245B1379B. V</t>
  </si>
  <si>
    <t>I-180000112-01651-08</t>
  </si>
  <si>
    <t>TECLADO PARA COMPUTADORA MARCA LANIX, MODELO KB-0402. NUMERO DE SERIE: 8D245B1376B.  V</t>
  </si>
  <si>
    <t>I-180000112-01652-08</t>
  </si>
  <si>
    <t>TECLADO PARA COMPUTADORA MARCA LANIX, MODELO KB-0402. NUMERO DE SERIE: 8D245B1380B.  V</t>
  </si>
  <si>
    <t>I-180000112-01653-08</t>
  </si>
  <si>
    <t>TECLADO PARA COMPUTADORA MARCA LANIX, MODELO KB-0402. NUMERO DE SERIE: 8D245B1371B.  V</t>
  </si>
  <si>
    <t>I-180000112-01654-08</t>
  </si>
  <si>
    <t>TECLADO PARA COMPUTADORA MARCA LANIX, MODELO KB-0402. NUMERO DE SERIE: 8D245B1375B.  V</t>
  </si>
  <si>
    <t>I-180000112-01655-08</t>
  </si>
  <si>
    <t>TECLADO PARA COMPUTADORA MARCA LANIX, MODELO KB-0402. NUMERO DE SERIE: 8D245B1377B.  V</t>
  </si>
  <si>
    <t>I-180000112-01656-08</t>
  </si>
  <si>
    <t>TECLADO PARA COMPUTADORA MARCA LANIX, MODELO KB-0402. NUMERO DE SERIE: 8D245B1374B.  V</t>
  </si>
  <si>
    <t>I-180000112-01657-08</t>
  </si>
  <si>
    <t>TECLADO PARA COMPUTADORA MARCA LANIX, MODELO KB-0402. NUMERO DE SERIE: 8D245B1373B.  V</t>
  </si>
  <si>
    <t>I-180000112-01658-08</t>
  </si>
  <si>
    <t>TECLADO PARA COMPUTADORA MARCA LANIX, MODELO KB-0402. NUMERO DE SERIE: 8D245B1372B.   V</t>
  </si>
  <si>
    <t>I-180000112-01659-08</t>
  </si>
  <si>
    <t>TECLADO PARA COMPUTADORA MARCA LANIX, MODELO KB-0402. NUMERO DE SERIE: 8D245B1358B.  V</t>
  </si>
  <si>
    <t>I-180000112-01660-08</t>
  </si>
  <si>
    <t>TECLADO PARA COMPUTADORA MARCA LANIX, MODELO KB-0402. NUMERO DE SERIE: 8D245B1352B. V</t>
  </si>
  <si>
    <t>I-180000112-01661-08</t>
  </si>
  <si>
    <t>TECLADO PARA COMPUTADORA MARCA LANIX, MODELO KB-0402. NUMERO DE SERIE: 8D245B1360B.               V</t>
  </si>
  <si>
    <t>I-180000112-01662-08</t>
  </si>
  <si>
    <t>TECLADO PARA COMPUTADORA MARCA LANIX, MODELO KB-0402. NUMERO DE SERIE: 8D245B1356B.             V</t>
  </si>
  <si>
    <t>I-180000112-01663-08</t>
  </si>
  <si>
    <t>TECLADO PARA COMPUTADORA MARCA LANIX, MODELO KB-0402. NUMERO DE SERIE: 8D245B1359B.           V</t>
  </si>
  <si>
    <t>I-180000112-01664-08</t>
  </si>
  <si>
    <t>TECLADO PARA COMPUTADORA MARCA LANIX, MODELO KB-0402. NUMERO DE SERIE: 8D245B1355B.              V</t>
  </si>
  <si>
    <t>I-180000112-01665-08</t>
  </si>
  <si>
    <t>TECLADO PARA COMPUTADORA MARCA LANIX, MODELO KB-0402. NUMERO DE SERIE: 8D245B1351B.           V</t>
  </si>
  <si>
    <t>I-180000112-01666-08</t>
  </si>
  <si>
    <t>TECLADO PARA COMPUTADORA MARCA LANIX, MODELO KB-0402. NUMERO DE SERIE: 8D245B1357B.             V</t>
  </si>
  <si>
    <t>I-180000112-01667-08</t>
  </si>
  <si>
    <t>TECLADO PARA COMPUTADORA MARCA LANIX, MODELO KB-0402. NUMERO DE SERIE: 8D245B1353B.             V</t>
  </si>
  <si>
    <t>I-180000112-01668-08</t>
  </si>
  <si>
    <t>TECLADO PARA COMPUTADORA MARCA LANIX, MODELO KB-0402. NUMERO DE SERIE: 8D245B1354B.           V</t>
  </si>
  <si>
    <t>I-180000112-01669-08</t>
  </si>
  <si>
    <t>TECLADO PARA COMPUTADORA MARCA LANIX, MODELO KB-0402. NUMERO DE SERIE: 8D245B1869B.             V</t>
  </si>
  <si>
    <t>I-180000112-01670-08</t>
  </si>
  <si>
    <t>TECLADO PARA COMPUTADORA MARCA LANIX, MODELO KB-0402. NUMERO DE SERIE: 8D245B1868B.            V</t>
  </si>
  <si>
    <t>I-180000112-01671-08</t>
  </si>
  <si>
    <t>TECLADO PARA COMPUTADORA MARCA LANIX, MODELO KB-0402, 8D245B1870B.V</t>
  </si>
  <si>
    <t>I-180000112-01672-08</t>
  </si>
  <si>
    <t>TECLADO PARA COMPUTADORA MARCA LANIX, MODELO KB-0402, 8D245B1863B.V</t>
  </si>
  <si>
    <t>I-180000112-01673-08</t>
  </si>
  <si>
    <t>TECLADO PARA COMPUTADORA MARCA LANIX, MODELO KB-0402, 8D245B1865B.V</t>
  </si>
  <si>
    <t>I-180000112-01674-08</t>
  </si>
  <si>
    <t>TECLADO PARA COMPUTADORA MARCA LANIX, MODELO KB-0402, 8D245B1862B.V</t>
  </si>
  <si>
    <t>I-180000112-01675-08</t>
  </si>
  <si>
    <t>TECLADO PARA COMPUTADORA MARCA LANIX, MODELO KB-0402, 8D245B1864B.V</t>
  </si>
  <si>
    <t>I-180000112-01676-08</t>
  </si>
  <si>
    <t>TECLADO PARA COMPUTADORA MARCA LANIX, MODELO KB-0402, 8D245B1861B.V</t>
  </si>
  <si>
    <t>I-180000112-01677-08</t>
  </si>
  <si>
    <t>TECLADO PARA COMPUTADORA MARCA LANIX, MODELO KB-0402, 8D245B1867B.V</t>
  </si>
  <si>
    <t>I-180000112-01678-08</t>
  </si>
  <si>
    <t>TECLADO PARA COMPUTADORA MARCA LANIX, MODELO KB-0402, 8D245B1866B.V</t>
  </si>
  <si>
    <t>I-180000112-01679-08</t>
  </si>
  <si>
    <t>TECLADO PARA COMPUTADORA MARCA LANIX, MODELO KB-0402, 6L45806836B.V</t>
  </si>
  <si>
    <t>I-180000112-01680-08</t>
  </si>
  <si>
    <t>TECLADO PARA COMPUTADORA MARCA LANIX, MODELO KB-0402, 6I45801992B.V</t>
  </si>
  <si>
    <t>I-180000112-02021-11</t>
  </si>
  <si>
    <t>TECLADO PARA COMPUTADORA CON 105 TECLAS EN ESPAÑOL LATINO AMERICANO, CON CONECTOR MINIDIM, MARCA LANIX, MODELO KB-402, NUMERO DE SRIE: 1108000202422E.</t>
  </si>
  <si>
    <t>I-180000112-02022-11</t>
  </si>
  <si>
    <t>TECLADO PARA COMPUTADORA CON 105 TECLAS EN ESPAÑOL LATINO AMERICANO, CON CONECTOR MINIDIM, MARCA LANIX, MODELO KB-402, NUMERO DE SRIE: 1108000200458E.</t>
  </si>
  <si>
    <t>I-180000112-02023-11</t>
  </si>
  <si>
    <t>TECLADO PARA COMPUTADORA CON 105 TECLAS EN ESPAÑOL LATINO AMERICANO, CON CONECTOR MINIDIM, MARCA LANIX, MODELO KB-402, NUMERO DE SRIE: 1108000202520E.</t>
  </si>
  <si>
    <t>I-180000112-02024-11</t>
  </si>
  <si>
    <t>TECLADO PARA COMPUTADORA CON 105 TECLAS EN ESPAÑOL LATINO AMERICANO, CON CONECTOR MINIDIM, MARCA LANIX, MODELO KB-402, NUMERO DE SRIE: 1108000202488E.</t>
  </si>
  <si>
    <t>I-180000112-02025-11</t>
  </si>
  <si>
    <t>TECLADO PARA COMPUTADORA CON 105 TECLAS EN ESPAÑOL LATINO AMERICANO, CON CONECTOR MINIDIM, MARCA LANIX, MODELO KB-402, NUMERO DE SRIE: 1108000201104E.</t>
  </si>
  <si>
    <t>I-180000112-02026-11</t>
  </si>
  <si>
    <t>TECLADO PARA COMPUTADORA CON 105 TECLAS EN ESPAÑOL LATINO AMERICANO, CON CONECTOR MINIDIM, MARCA LANIX, MODELO KB-402, NUMERO DE SRIE: 1108000201985E.</t>
  </si>
  <si>
    <t>I-180000112-02027-11</t>
  </si>
  <si>
    <t>TECLADO PARA COMPUTADORA CON 105 TECLAS EN ESPAÑOL LATINO AMERICANO, CON CONECTOR MINIDIM, MARCA LANIX, MODELO KB-402, NUMERO DE SRIE: 1108000202198E.</t>
  </si>
  <si>
    <t>I-180000112-02028-11</t>
  </si>
  <si>
    <t>TECLADO PARA COMPUTADORA CON 105 TECLAS EN ESPAÑOL LATINO AMERICANO, CON CONECTOR MINIDIM, MARCA LANIX, MODELO KB-402, NUMERO DE SRIE: 1108000202075E.</t>
  </si>
  <si>
    <t>I-180000112-02029-11</t>
  </si>
  <si>
    <t>TECLADO PARA COMPUTADORA CON 105 TECLAS EN ESPAÑOL LATINO AMERICANO, CON CONECTOR MINIDIM, MARCA LANIX, MODELO KB-402, NUMERO DE SRIE: 1108000201929E.</t>
  </si>
  <si>
    <t>I-180000112-02030-11</t>
  </si>
  <si>
    <t>TECLADO PARA COMPUTADORA CON 105 TECLAS EN ESPAÑOL LATINO AMERICANO, CON CONECTOR MINIDIM, MARCA LANIX, MODELO KB-402, NUMERO DE SRIE: 1108000202256E.</t>
  </si>
  <si>
    <t>I-180000112-02031-11</t>
  </si>
  <si>
    <t>TECLADO PARA COMPUTADORA CON 105 TECLAS EN ESPAÑOL LATINO AMERICANO, CON CONECTOR MINIDIM, MARCA LANIX, MODELO KB-402, NUMERO DE SRIE: 1108000202254E.</t>
  </si>
  <si>
    <t>I-180000112-02032-11</t>
  </si>
  <si>
    <t>TECLADO PARA COMPUTADORA CON 105 TECLAS EN ESPAÑOL LATINO AMERICANO, CON CONECTOR MINIDIM, MARCA LANIX, MODELO KB-402, NUMERO DE SRIE: 1108000202296E.</t>
  </si>
  <si>
    <t>I-180000112-02033-11</t>
  </si>
  <si>
    <t>TECLADO PARA COMPUTADORA CON 105 TECLAS EN ESPAÑOL LATINO AMERICANO, CON CONECTOR MINIDIM, MARCA LANIX, MODELO KB-402, NUMERO DE SRIE: 1108000202023E.</t>
  </si>
  <si>
    <t>I-180000112-02034-11</t>
  </si>
  <si>
    <t>TECLADO PARA COMPUTADORA CON 105 TECLAS EN ESPAÑOL LATINO AMERICANO, CON CONECTOR MINIDIM, MARCA LANIX, MODELO KB-402, NUMERO DE SRIE: 1108000200689E.</t>
  </si>
  <si>
    <t>I-180000112-02035-11</t>
  </si>
  <si>
    <t>TECLADO PARA COMPUTADORA CON 105 TECLAS EN ESPAÑOL LATINO AMERICANO, CON CONECTOR MINIDIM, MARCA LANIX, MODELO KB-402, NUMERO DE SRIE: 1108000202293E.</t>
  </si>
  <si>
    <t>I-180000112-02036-11</t>
  </si>
  <si>
    <t>TECLADO PARA COMPUTADORA CON 105 TECLAS EN ESPAÑOL LATINO AMERICANO, CON CONECTOR MINIDIM, MARCA LANIX, MODELO KB-402, NUMERO DE SRIE: 1108000200726E.</t>
  </si>
  <si>
    <t>I-180000112-02037-11</t>
  </si>
  <si>
    <t>TECLADO PARA COMPUTADORA CON 105 TECLAS EN ESPAÑOL LATINO AMERICANO, CON CONECTOR MINIDIM, MARCA LANIX, MODELO KB-402, NUMERO DE SRIE: 1108000203291E.</t>
  </si>
  <si>
    <t>I-180000112-02038-11</t>
  </si>
  <si>
    <t>TECLADO PARA COMPUTADORA CON 105 TECLAS EN ESPAÑOL LATINO AMERICANO, CON CONECTOR MINIDIM, MARCA LANIX, MODELO KB-402, NUMERO DE SRIE: 1108000200722E.</t>
  </si>
  <si>
    <t>I-180000112-02039-11</t>
  </si>
  <si>
    <t>TECLADO PARA COMPUTADORA CON 105 TECLAS EN ESPAÑOL LATINO AMERICANO, CON CONECTOR MINIDIM, MARCA LANIX, MODELO KB-402, NUMERO DE SRIE: 1108000200748E.</t>
  </si>
  <si>
    <t>I-180000112-02040-11</t>
  </si>
  <si>
    <t>TECLADO PARA COMPUTADORA CON 105 TECLAS EN ESPAÑOL LATINO AMERICANO, CON CONECTOR MINIDIM, MARCA LANIX, MODELO KB-402, NUMERO DE SRIE: 1108000202025E.</t>
  </si>
  <si>
    <t>I-180000112-02243-11</t>
  </si>
  <si>
    <t>TECLADO PARA COMPUTADORA CON 105 TECLAS EN ESPAÑOL LATINOAMERICANO CON CONECTOR USB, MARCA DELL, MODELO KB212-B, NUMERO DE SERIE: CN0KHCC77161616O05DJ.</t>
  </si>
  <si>
    <t>20111114</t>
  </si>
  <si>
    <t>F 5635</t>
  </si>
  <si>
    <t>I-180000112-02244-11</t>
  </si>
  <si>
    <t>TECLADO PARA COMPUTADORA CON 105 TECLAS EN ESPAÑOL LATINOAMERICANO CON CONECTOR USB, MARCA DELL, MODELO KB212-B, NUMERO DE SERIE: CN0KHCC77161616O05DC.</t>
  </si>
  <si>
    <t>I-180000112-10885-02</t>
  </si>
  <si>
    <t>TECLADO PARA COMPUTADORA MARCA APPLE. MODELO M 7803.NUMERO DE SERIE: KY22501MWMPRA. REPOSICION TECLADO HP C0407009930.</t>
  </si>
  <si>
    <t>I-180000112-11076-02</t>
  </si>
  <si>
    <t>TECLADO PARA COMPUTADORA MARCA COMPAQ, MODELO KB 0133, NUMERO DE SERIE:B557B0EGANYD17. INFORMATICA.</t>
  </si>
  <si>
    <t>26914  A26918</t>
  </si>
  <si>
    <t>I-180000112-11078-02</t>
  </si>
  <si>
    <t>TECLADO PARA COMPUTADORA MARCA COMPAQ, MODELO KB 0133, NUMERO DE SERIE:B557B0EGANYD1W. ENTREGADO PARA BAJA A INEA.</t>
  </si>
  <si>
    <t>I-180000114-00028-09</t>
  </si>
  <si>
    <t>MOUSE (RATON) PARA COMPUTADORA, MARCA LANIX, MODELO: MSO0601, NUMERO DE SERIE:903015711.</t>
  </si>
  <si>
    <t>I-180000114-00032-91</t>
  </si>
  <si>
    <t>MOUSE MARCA CLIXES MODELO JX MOUSE, NUMERO DE SERIE: 95069280. ENTREGADO PARABAJA A INEA.</t>
  </si>
  <si>
    <t>I-180000114-00035-91</t>
  </si>
  <si>
    <t>MOUSE (RATON) COMPATIBLE MARCA MICROSOFT, MODELO PS/2, NUMERO DE SERIE: 137532V</t>
  </si>
  <si>
    <t>I-180000114-00036-91</t>
  </si>
  <si>
    <t>MOUSE (RATON) MARCA MICROSOFT MODELO PS2, NUMERO DE SERIE: 138514         V</t>
  </si>
  <si>
    <t>I-180000114-00037-91</t>
  </si>
  <si>
    <t>MOUSE COMPATIBLE MARCA MICROSOFT MODELO PS/2 87483, NUMERO DE SERIE: 138519V</t>
  </si>
  <si>
    <t>I-180000114-00038-91</t>
  </si>
  <si>
    <t>MOUSE (RATON) MARCA MICROSOFT MODELO PS/2, NUMERO DE SERIE: 137527       V</t>
  </si>
  <si>
    <t>I-180000114-00039-91</t>
  </si>
  <si>
    <t>MOUSE (RATON) MARCA MICROSOFT  MODELO PS/2, NUMERO DE SERIE: 137530      V</t>
  </si>
  <si>
    <t>I-180000114-00092-06</t>
  </si>
  <si>
    <t>MOUSE (RATON) PARA COMPUTADORA MARCA HEWLETT PACKARD, MODELO M-SBJ96,NUMERO DE SERIE: F93AA0AN3SC1XY9.         V</t>
  </si>
  <si>
    <t>I-180000114-00093-06</t>
  </si>
  <si>
    <t>MOUSE (RATON) PARA COMPUTADORA MARCA HEWLETT PACKARD, MODELO M-SBJ96,NUMERO DE SERIE: F93AA0AN3SC1XX7.          V</t>
  </si>
  <si>
    <t>I-180000114-00094-06</t>
  </si>
  <si>
    <t>MOUSE (RATON) PARA COMPUTADORA MARCA HEWLETT PACKARD, MODELO M-SBJ96,NUMERO DE SERIE: F93AA0AN3SC1XZ0.               V</t>
  </si>
  <si>
    <t>I-180000114-00095-06</t>
  </si>
  <si>
    <t>MOUSE (RATON) PARA COMPUTADORA MARCA HEWLETT PACKARD, MODELO M-SBJ96,NUMERO DE SERIE: F93AA0AN3SC1XY8.            V</t>
  </si>
  <si>
    <t>I-180000114-00096-06</t>
  </si>
  <si>
    <t>MOUSE (RATON) PARA COMPUTADORA MARCA HEWLETT PACKARD, MODELO M-SBJ96,NUMERO DE SERIE: F93AA0AN3SC1XXZ.         V</t>
  </si>
  <si>
    <t>I-180000114-00109-10</t>
  </si>
  <si>
    <t>APUNTADOR: RATON CON CONECTOR USB DE 2 BOTONES, MARCA DELL, NUMERO DE SERIE: CN0356wk7158107107DL. TEPETITLA.</t>
  </si>
  <si>
    <t>I-180000114-00110-10</t>
  </si>
  <si>
    <t>APUNTADOR: RATON CON CONECTOR USB DE 2 BOTONES, MARCA DELL, NUMERO DE SERIE: CN0356WK7158107107E3. REMPLAZO MICROSOFT X800898-132.</t>
  </si>
  <si>
    <t>I-180000114-00111-10</t>
  </si>
  <si>
    <t>APUNTADOR: RATON CON CONECTOR USB DE 2 BOTONES, MARCA DELL, NUMERO DE SERIE: CN0356WK7158107107BC.</t>
  </si>
  <si>
    <t>I-180000114-00118-09</t>
  </si>
  <si>
    <t>MOUSE (RATON) PARA COMPUTADORA, MARCA LANIX, MODELO:MSO0601.</t>
  </si>
  <si>
    <t>I-180000114-00119-09</t>
  </si>
  <si>
    <t>MOUSE (RATON) PARA COMPUTADORA, MARCA LANIX, MODELO MSO0601, NUMERO DE SERIE:0905005281.</t>
  </si>
  <si>
    <t>I-180000114-00120-09</t>
  </si>
  <si>
    <t>MOUSE (RATON) PARA COMPUTADORA, MARCA LANIX, MODELO MSO0601. SERIE NUMERO: 905005297.</t>
  </si>
  <si>
    <t>I-180000114-00149-08</t>
  </si>
  <si>
    <t>MOUSE (RATÓN) ACCESORIO DE COMPUTACION PS/2 DE 2 BOTONES  MARCA LANIX,SIN MODELO SERIE: 0801003669. V</t>
  </si>
  <si>
    <t>I-180000114-00150-08</t>
  </si>
  <si>
    <t>MOUSE (RATÓN) ACCESORIO DE COMPUTACION PS/2 DE 2 BOTONES  MARCA LANIX, SIN MODELO. NUMERO DE SERIE: 0801004752. V</t>
  </si>
  <si>
    <t>I-180000114-00151-08</t>
  </si>
  <si>
    <t>MOUSE (RATÓN) ACCESORIO DE COMPUTACION PS/2 DE 2 BOTONES  MARCA LANIX, SIN MODELO, NUMERO DE SERIE: 0801003637.        V</t>
  </si>
  <si>
    <t>I-180000114-00152-08</t>
  </si>
  <si>
    <t>MOUSE (RATÓN) ACCESORIO DE COMPUTACION PS/2 DE 2 BOTONES  MARCA LANIX, SIN MODELO, NUMERO DE SERIE: 0801006880.                   V</t>
  </si>
  <si>
    <t>I-180000114-00278-96</t>
  </si>
  <si>
    <t>MOUSE (RATON) MARCA DIGITAL MODELO M-S34, NUMERO DE SERIE: LZ62900502. ENTREGADO PARA BAJA A INEA.</t>
  </si>
  <si>
    <t>I-180000114-00279-96</t>
  </si>
  <si>
    <t>MOUSE (RATON) MARCA DIGITAL MODELO M-S34, NUMERO DE SERIE: LZ62807277        V</t>
  </si>
  <si>
    <t>I-180000114-00280-96</t>
  </si>
  <si>
    <t>MOUSE (RATON) MARCA DIGITAL MODELO M-S34, NUMERO DE SERIE: LZ62905290. ENTREGADO PARA BAJA A INEA.</t>
  </si>
  <si>
    <t>I-180000114-00281-96</t>
  </si>
  <si>
    <t>MOUSE (RATON) PARA COMPUTADORA SIN MARCA MODELO M-S34, NUMERO DE SERIE: LZ62807201</t>
  </si>
  <si>
    <t>I-180000114-00282-96</t>
  </si>
  <si>
    <t>MOUSE (RATON) MARCA DIGITAL MODELO M-S34, NUMERO DE SERIE: LZ62905289      V</t>
  </si>
  <si>
    <t>I-180000114-00284-96</t>
  </si>
  <si>
    <t>MOUSE (RATON) MARCA DIGITAL MODELO M-S34, NUMERO DE SERIE: LZ62613168. DOMTILABAJA</t>
  </si>
  <si>
    <t>I-180000114-00305-01</t>
  </si>
  <si>
    <t>MOUSE (RATON) ACCESORIO PARA COMPUTADORA COLOR NEGRO, MARCA COMPAQ, MODELO MS-S69, CON DOS BOTONES Y RUEDA PARA INTERNET CON CONECTOR MINI DIN, NUMERO DESERIE: F20800AM5LS07S7. REPOSICION CN-09RR67-48723-12B-0246.</t>
  </si>
  <si>
    <t>TED TECNOLOGIA EDITORIAL S.A. DE .C.V</t>
  </si>
  <si>
    <t>I-180000114-00396-09</t>
  </si>
  <si>
    <t>MOUSE (RATON) PARA COMPUTADORA , MARCA LANIX, MODELO LX3645P, NUMERO DE SERIE:905007099.</t>
  </si>
  <si>
    <t>788</t>
  </si>
  <si>
    <t>I-180000114-00397-09</t>
  </si>
  <si>
    <t>MOUSE (RATON) PARA COMPUTADORA , MARCA LANIX, MODELO LX3645P, NUMERO DE SERIE:905004489.</t>
  </si>
  <si>
    <t>I-180000114-00398-09</t>
  </si>
  <si>
    <t>MOUSE (RATON) PARA COMPUTADORA , MARCA LANIX, MODELO LX3645P, NUMERO DE SERIE:905009262.</t>
  </si>
  <si>
    <t>I-180000114-00399-06</t>
  </si>
  <si>
    <t>MOUSE (RATON) PARA COMPUTADORA MARCA HEWLETT PACKARD, MODELO M-UV96NUMERO DE SERIE: F93A90AN3SG0TV1. MLVM.</t>
  </si>
  <si>
    <t>I-180000114-00400-06</t>
  </si>
  <si>
    <t>MOUSE (RATON) PARA COMPUTADORA MARCA HEWLETT PACKARD, MODELO M-UV96NUMERO DE SERIE: F93A90AN3SG0TWT. RAYMUNDO INFORMATICA.</t>
  </si>
  <si>
    <t>I-180000114-00401-06</t>
  </si>
  <si>
    <t>MOUSE (RATON) PARA COMPUTADORA MARCA HEWLETT PACKARD, MODELO M-UV96NUMERO DE SERIE: F93A90AN3SG0TXE. SILVIA.</t>
  </si>
  <si>
    <t>I-180000114-00401-09</t>
  </si>
  <si>
    <t>MOUSE (RATON) PARA COMPUTADORA , MARCA LANIX, MODELO LX3645P, NUMERO DE SERIE:905004470.</t>
  </si>
  <si>
    <t>I-180000114-00402-06</t>
  </si>
  <si>
    <t>MOUSE (RATON) PARA COMPUTADORA MARCA HEWLETT PACKARD, MODELO M-UV96NUMERO DE SERIE: F93A90AN3SG0TX6. RCPCN.</t>
  </si>
  <si>
    <t>I-180000114-00402-09</t>
  </si>
  <si>
    <t>MOUSE (RATON) PARA COMPUTADORA , MARCA LANIX, MODELO LX3645P, NUMERO DE SERIE:905004494.</t>
  </si>
  <si>
    <t>I-180000114-00403-06</t>
  </si>
  <si>
    <t>MOUSE (RATON) PARA COMPUTADORA MARCA HEWLETT PACKARD, MODELO M-UV96NUMERO DE SERIE: F93A90AN3SG0TWP. BERENICE. V</t>
  </si>
  <si>
    <t>I-180000114-00403-09</t>
  </si>
  <si>
    <t>MOUSE (RATON) PARA COMPUTADORA , MARCA LANIX, MODELO LX3645P, NUMERO DE SERIE:905007097.</t>
  </si>
  <si>
    <t>I-180000114-00405-09</t>
  </si>
  <si>
    <t>MOUSE (RATON) PARA COMPUTADORA , MARCA LANIX, MODELO LX3645P, NUMERO DE SERIE:905006682.</t>
  </si>
  <si>
    <t>I-180000114-00424-06</t>
  </si>
  <si>
    <t>MOUSE (RATON) OPTICO DE 2 BOTONES CON SCROLL, MARCA LANIX, MODELO N3+OPTICAL,NUMERO DE SERIE: 200608002365. ARATTLR.</t>
  </si>
  <si>
    <t>I-180000114-00677-05</t>
  </si>
  <si>
    <t>MOUSE (RATON) PARA COMPUTADORA MARCA LANIX, MODELO M-BT58,NUMERO DE SERIE: HCA52613022.          V</t>
  </si>
  <si>
    <t>ALEF SOLUCIONES INTEGRALES S.A. DE C.V.</t>
  </si>
  <si>
    <t>I-180000114-00678-05</t>
  </si>
  <si>
    <t>MOUSE (RATON) PARA COMPUTADORA MARCA LANIX, MODELO M-BT58,NUMERO DE SERIE: HCA52410374.  REPOSICION TECLADO DELL.</t>
  </si>
  <si>
    <t>I-180000114-00679-05</t>
  </si>
  <si>
    <t>MOUSE (RATON) PARA COMPUTADORA MARCA LANIX, MODELO M-BT58,NUMERO DE SERIE: HCA52613099.      V</t>
  </si>
  <si>
    <t>I-180000114-00680-05</t>
  </si>
  <si>
    <t>MOUSE (RATON) PARA COMPUTADORA MARCA LANIX, MODELO M-BT58,NUMERO DE SERIE: HCA52410802.        V</t>
  </si>
  <si>
    <t>I-180000114-00681-05</t>
  </si>
  <si>
    <t>MOUSE (RATON) PARA COMPUTADORA MARCA LANIX, MODELO M-BT58,NUMERO DE SERIE: HCA52613020.          V</t>
  </si>
  <si>
    <t>I-180000114-00682-05</t>
  </si>
  <si>
    <t>MOUSE (RATON) PARA COMPUTADORA MARCA LANIX, MODELO M-BT58,NUMERO DE SERIE: HCA52410106.         V</t>
  </si>
  <si>
    <t>I-180000114-00683-05</t>
  </si>
  <si>
    <t>MOUSE (RATON) PARA COMPUTADORA MARCA LANIX, MODELO M-BT58,NUMERO DE SERIE: HCA52505587.         V</t>
  </si>
  <si>
    <t>I-180000114-00684-05</t>
  </si>
  <si>
    <t>MOUSE (RATON) PARA COMPUTADORA MARCA LANIX, MODELO M-BT58,NUMERO DE SERIE: HCA52505516.       V</t>
  </si>
  <si>
    <t>I-180000114-00685-05</t>
  </si>
  <si>
    <t>MOUSE (RATON) PARA COMPUTADORA MARCA LANIX, MODELO M-BT58,NUMERO DE SERIE: HCA52613018.   V</t>
  </si>
  <si>
    <t>I-180000114-00686-05</t>
  </si>
  <si>
    <t>MOUSE (RATON) PARA COMPUTADORA MARCA LANIX, MODELO M-BT58,NUMERO DE SERIE: HCA52613076.     V</t>
  </si>
  <si>
    <t>I-180000114-00687-05</t>
  </si>
  <si>
    <t>MOUSE (RATON) PARA COMPUTADORA MARCA LANIX, MODELO M-BT58,NUMERO DE SERIE: HCA52505543.        V</t>
  </si>
  <si>
    <t>I-180000114-00688-05</t>
  </si>
  <si>
    <t>MOUSE (RATON) PARA COMPUTADORA MARCA LANIX, MODELO M-BT58,NUMERO DE SERIE: HCA52505519.            V</t>
  </si>
  <si>
    <t>I-180000114-00689-05</t>
  </si>
  <si>
    <t>MOUSE (RATON) PARA COMPUTADORA MARCA LANIX, MODELO M-BT58,NUMERO DE SERIE: HCA52613100.      V</t>
  </si>
  <si>
    <t>I-180000114-00690-05</t>
  </si>
  <si>
    <t>MOUSE (RATON) PARA COMPUTADORA MARCA LANIX, MODELO M-BT58,NUMERO DE SERIE: HCA52506213.        V</t>
  </si>
  <si>
    <t>I-180000114-00691-05</t>
  </si>
  <si>
    <t>MOUSE (RATON) PARA COMPUTADORA MARCA LANIX, MODELO M-BT58,NUMERO DE SERIE: HCA52505564.       V</t>
  </si>
  <si>
    <t>I-180000114-00692-05</t>
  </si>
  <si>
    <t>MOUSE (RATON) PARA COMPUTADORA MARCA LANIX, MODELO M-BT58,NUMERO DE SERIE: HCA52613075.   V</t>
  </si>
  <si>
    <t>I-180000114-00693-05</t>
  </si>
  <si>
    <t>MOUSE (RATON) PARA COMPUTADORA MARCA LANIX, MODELO M-BT58,NUMERO DE SERIE: HCA52410112.       V</t>
  </si>
  <si>
    <t>I-180000114-00694-05</t>
  </si>
  <si>
    <t>MOUSE (RATON) PARA COMPUTADORA MARCA LANIX, MODELO M-BT58,NUMERO DE SERIE: HCA52410144.          V</t>
  </si>
  <si>
    <t>I-180000114-00695-05</t>
  </si>
  <si>
    <t>MOUSE (RATON) PARA COMPUTADORA MARCA LANIX, MODELO M-BT58,NUMERO DE SERIE: HCA52410210.      V</t>
  </si>
  <si>
    <t>I-180000114-00696-05</t>
  </si>
  <si>
    <t>MOUSE (RATON) PARA COMPUTADORA MARCA LANIX, MODELO M-BT58,NUMERO DE SERIE: HCA52505544.      V</t>
  </si>
  <si>
    <t>I-180000114-00697-05</t>
  </si>
  <si>
    <t>MOUSE (RATON) PARA COMPUTADORA MARCA LANIX, MODELO M-BT58,NUMERO DE SERIE: HCA52410125. REMPLAZO HP:FB7330AN3U21JVA.</t>
  </si>
  <si>
    <t>I-180000114-00698-05</t>
  </si>
  <si>
    <t>MOUSE (RATON) PARA COMPUTADORA MARCA LANIX, MODELO M-BT58,NUMERO DE SERIE: HCA52410177.          V</t>
  </si>
  <si>
    <t>I-180000114-00699-05</t>
  </si>
  <si>
    <t>MOUSE (RATON) PARA COMPUTADORA MARCA LANIX, MODELO M-BT58,NUMERO DE SERIE: HCA52506260.          V</t>
  </si>
  <si>
    <t>I-180000114-00700-05</t>
  </si>
  <si>
    <t>MOUSE (RATON) PARA COMPUTADORA MARCA LANIX, MODELO M-BT58,NUMERO DE SERIE: HCA52410119.          V</t>
  </si>
  <si>
    <t>I-180000114-00701-05</t>
  </si>
  <si>
    <t>MOUSE (RATON) PARA COMPUTADORA MARCA LANIX, MODELO M-BT58,NUMERO DE SERIE: HCA52410178. REMPLAZO MARCA: HP, S/N: FB7330AN3V21JWY.</t>
  </si>
  <si>
    <t>I-180000114-00702-05</t>
  </si>
  <si>
    <t>MOUSE (RATON) PARA COMPUTADORA MARCA LANIX, MODELO M-BT58,NUMERO DE SERIE: HCA52410122.         V</t>
  </si>
  <si>
    <t>I-180000114-00703-05</t>
  </si>
  <si>
    <t>MOUSE (RATON) PARA COMPUTADORA MARCA LANIX, MODELO M-BT58,NUMERO DE SERIE: HCA52613029.        V</t>
  </si>
  <si>
    <t>I-180000114-00704-05</t>
  </si>
  <si>
    <t>MOUSE (RATON) PARA COMPUTADORA MARCA LANIX, MODELO M-BT58,NUMERO DE SERIE: HCA52613079.         V</t>
  </si>
  <si>
    <t>I-180000114-00705-05</t>
  </si>
  <si>
    <t>MOUSE (RATON) PARA COMPUTADORA MARCA LANIX, MODELO M-BT58,NUMERO DE SERIE: HCA52613616.         V</t>
  </si>
  <si>
    <t>I-180000114-00706-05</t>
  </si>
  <si>
    <t>MOUSE (RATON) PARA COMPUTADORA MARCA LANIX, MODELO M-BT58,NUMERO DE SERIE: HCA52613687.          V</t>
  </si>
  <si>
    <t>I-180000114-00707-05</t>
  </si>
  <si>
    <t>MOUSE (RATON) PARA COMPUTADORA MARCA LANIX, MODELO M-BT58,NUMERO DE SERIE: HCA52613637.           V</t>
  </si>
  <si>
    <t>I-180000114-00708-05</t>
  </si>
  <si>
    <t>MOUSE (RATON) PARA COMPUTADORA MARCA LANIX, MODELO M-BT58,NUMERO DE SERIE: HCA52613659.       V</t>
  </si>
  <si>
    <t>I-180000114-00709-05</t>
  </si>
  <si>
    <t>MOUSE (RATON) PARA COMPUTADORA MARCA LANIX, MODELO M-BT58,NUMERO DE SERIE: HCA52505465.         V</t>
  </si>
  <si>
    <t>I-180000114-00710-05</t>
  </si>
  <si>
    <t>MOUSE (RATON) PARA COMPUTADORA MARCA LANIX, MODELO M-BT58,NUMERO DE SERIE: HCA52613620.          V</t>
  </si>
  <si>
    <t>I-180000114-00711-05</t>
  </si>
  <si>
    <t>MOUSE (RATON) PARA COMPUTADORA MARCA LANIX, MODELO M-BT58,NUMERO DE SERIE: HCA52613671.       V</t>
  </si>
  <si>
    <t>I-180000114-00712-05</t>
  </si>
  <si>
    <t>MOUSE (RATON) PARA COMPUTADORA MARCA LANIX, MODELO M-BT58,NUMERO DE SERIE: HCA52613636.        V</t>
  </si>
  <si>
    <t>I-180000114-00713-05</t>
  </si>
  <si>
    <t>MOUSE (RATON) PARA COMPUTADORA MARCA LANIX, MODELO M-BT58,NUMERO DE SERIE: HCA52613678. REMPLAZO MODELO: GENIUS, S/N: KB300B145-A.</t>
  </si>
  <si>
    <t>I-180000114-00714-05</t>
  </si>
  <si>
    <t>MOUSE (RATON) PARA COMPUTADORA MARCA LANIX, MODELO M-BT58,NUMERO DE SERIE: HCA52613470.            V</t>
  </si>
  <si>
    <t>I-180000114-00715-05</t>
  </si>
  <si>
    <t>MOUSE (RATON) PARA COMPUTADORA MARCA LANIX, MODELO M-BT58,NUMERO DE SERIE: HCA52613688.       V</t>
  </si>
  <si>
    <t>I-180000114-00716-05</t>
  </si>
  <si>
    <t>MOUSE (RATON) PARA COMPUTADORA MARCA LANIX, MODELO M-BT58,NUMERO DE SERIE: HCA52613477.  VERIFICAR</t>
  </si>
  <si>
    <t>I-180000114-00717-05</t>
  </si>
  <si>
    <t>MOUSE (RATON) PARA COMPUTADORA MARCA LANIX, MODELO M-BT58,NUMERO DE SERIE: HCA52404427.        V</t>
  </si>
  <si>
    <t>I-180000114-00718-05</t>
  </si>
  <si>
    <t>MOUSE (RATON) PARA COMPUTADORA MARCA LANIX, MODELO M-BT58,NUMERO DE SERIE: HCA52613257.       V</t>
  </si>
  <si>
    <t>I-180000114-00719-05</t>
  </si>
  <si>
    <t>MOUSE (RATON) PARA COMPUTADORA MARCA LANIX, MODELO M-BT58,NUMERO DE SERIE: HCA52403760.</t>
  </si>
  <si>
    <t>I-180000114-00720-05</t>
  </si>
  <si>
    <t>MOUSE (RATON) PARA COMPUTADORA MARCA LANIX, MODELO M-BT58,NUMERO DE SERIE: HCA52403779. FALTANTE, REPOSICION: 64002077, REMPLAZO: 064002077 TRUE BASIC.</t>
  </si>
  <si>
    <t>I-180000114-00721-05</t>
  </si>
  <si>
    <t>MOUSE (RATON) PARA COMPUTADORA MARCA LANIX, MODELO M-BT58,NUMERO DE SERIE: HCA52409950.        V</t>
  </si>
  <si>
    <t>I-180000114-00722-05</t>
  </si>
  <si>
    <t>MOUSE (RATON) PARA COMPUTADORA MARCA LANIX, MODELO M-BT58,NUMERO DE SERIE: HCA52403801.         V</t>
  </si>
  <si>
    <t>I-180000114-00723-05</t>
  </si>
  <si>
    <t>MOUSE (RATON) PARA COMPUTADORA MARCA LANIX, MODELO M-BT58,NUMERO DE SERIE: HCA52613227.        V</t>
  </si>
  <si>
    <t>I-180000114-00724-05</t>
  </si>
  <si>
    <t>MOUSE (RATON) PARA COMPUTADORA MARCA LANIX, MODELO M-BT58,NUMERO DE SERIE: HCA52410535.       V</t>
  </si>
  <si>
    <t>I-180000114-00725-05</t>
  </si>
  <si>
    <t>MOUSE (RATON) PARA COMPUTADORA MARCA LANIX, MODELO M-BT58,NUMERO DE SERIE: HCA52410194.        V</t>
  </si>
  <si>
    <t>I-180000114-00726-05</t>
  </si>
  <si>
    <t>MOUSE (RATON) PARA COMPUTADORA MARCA LANIX, MODELO M-BT58,NUMERO DE SERIE: HCA52410209.       V</t>
  </si>
  <si>
    <t>I-180000114-00729-01</t>
  </si>
  <si>
    <t>MOUSE (RATON) ACCESORIO PARA COMPUTADORA MARCA APPLE PRO, MODELO M 5769, CONCONECTOR USB OPTICO, SIN NUMERO DE SERIE.  REPOSICION.</t>
  </si>
  <si>
    <t>I-180000114-00731-01</t>
  </si>
  <si>
    <t>MOUSE (RATON) ACCESORIO PARA COMPUTADORA MARCA APPLE PRO, MODELO M 5769, CONCONECTOR USB OPTICO, SIN NUMERO DE SERIE. REPOSICION.  99Q3388C4U55RSA02177. INFORMATICA ATLIHUETZIA.</t>
  </si>
  <si>
    <t>I-180000114-00732-01</t>
  </si>
  <si>
    <t>MOUSE (RATON) ACCESORIO PARA COMPUTADORA MARCA APPLE PRO, MODELO M 5769, CONCONECTOR USB OPTICO, SIN NUMERO DE SERIE.REPOSICION.</t>
  </si>
  <si>
    <t>I-180000114-00734-01</t>
  </si>
  <si>
    <t>MOUSE (RATON) ACCESORIO PARA COMPUTADORA MARCA APPLE PRO, MODELO M 5769, CONCONECTOR USB OPTICO, SIN NUMERO DE SERIE. REPOSICION. 99Q3188C4U55RSA02180.  V</t>
  </si>
  <si>
    <t>I-180000114-00735-01</t>
  </si>
  <si>
    <t>MOUSE (RATON) ACCESORIO PARA COMPUTADORA MARCA APPLE PRO, MODELO M 5769, CONCONECTOR USB OPTICO, SIN NUMERO DE SERIE. REPOSICION. INFORMATICA ATLIHUETZIA.</t>
  </si>
  <si>
    <t>I-180000114-00771-07</t>
  </si>
  <si>
    <t>MOUSE (RATON) PARA COMPUTADORA MARCA DELL, MODELO M056U0A, NUMERO DE SERIE: G0V05DRA. ACREDITACION MONICA.</t>
  </si>
  <si>
    <t>I-180000114-00772-07</t>
  </si>
  <si>
    <t>MOUSE (RATON) PARA COMPUTADORA MARCA DELL, MODELO M056U0A, NUMERO DE SERIE: G0U05E30. INFORMATICA.</t>
  </si>
  <si>
    <t>INFORMATICA INTEGRAL ADMINISTRATIVA S.A,DE C.V.</t>
  </si>
  <si>
    <t>I-180000114-00773-07</t>
  </si>
  <si>
    <t>MOUSE (RATON) PARA COMPUTADORA MARCA DELL, MODELO M056U0A, NUMERO DE SERIE: G0V05E2F. SILVIA ACREDITACION.</t>
  </si>
  <si>
    <t>I-180000114-00774-07</t>
  </si>
  <si>
    <t>MOUSE (RATON) PARA COMPUTADORA MARCA DELL, MODELO M056U0A, NUMERO DE SERIE: G0V00892.  V</t>
  </si>
  <si>
    <t>I-180000114-00775-07</t>
  </si>
  <si>
    <t>MOUSE (RATON) PARA COMPUTADORA MARCA DELL, MODELO M056U0A, NUMERO DE SERIE: G0V05JZ0. PATRICIA ACREDITACION.</t>
  </si>
  <si>
    <t>I-180000114-00776-07</t>
  </si>
  <si>
    <t>MOUSE (RATON) PARA COMPUTADORA MARCA DELL, MODELO M056UOA, NUMERO DE SERIE: G0V05D0V.    V</t>
  </si>
  <si>
    <t>I-180000114-00797-07</t>
  </si>
  <si>
    <t>MOUSE (RATON) PARA COMPUTADORA MARCA DELL, MODELO M056U0A, NUMERO DE SERIE: G0U05E4K.  V</t>
  </si>
  <si>
    <t>I-180000114-00798-07</t>
  </si>
  <si>
    <t>MOUSE (RATON) PARA COMPUTADORA MARCA DELL, MODELO M056U0A, NUMERO DE SERIE: G0U04XYX.  V</t>
  </si>
  <si>
    <t>I-180000114-00933-07</t>
  </si>
  <si>
    <t>MOUSE (RATON) PARA COMPUTADORA MARCA DELL, MODELO M056U0A, NUMERO DE SERIE: G0U05K7E.  V</t>
  </si>
  <si>
    <t>I-180000114-00934-07</t>
  </si>
  <si>
    <t>MOUSE (RATON) PARA COMPUTADORA MARCA DELL, MODELO M056U0A, NUMERO DE SERIE: G0U05CX3.  V</t>
  </si>
  <si>
    <t>I-180000114-00969-10</t>
  </si>
  <si>
    <t>MOUSE (RATON) MARCA LANIX, MODELO MSB0846, NUMERO DE SERIE: 10070073565E. TEPETITLA.</t>
  </si>
  <si>
    <t>SALIDAS DE ALMACEN CENTRAL</t>
  </si>
  <si>
    <t>I-180000114-00970-10</t>
  </si>
  <si>
    <t>MOUSE (RATON) MARCA LANIX, MODELO MSB0846, NUMERO DE SERIE: 10070076155E. TEPETITLA.</t>
  </si>
  <si>
    <t>I-180000114-00971-10</t>
  </si>
  <si>
    <t>MOUSE (RATON) MARCA LANIX, MODELO MSB0846, NUMERO DE SERIE: 10070076165E. TEPETITLA.</t>
  </si>
  <si>
    <t>I-180000114-00972-10</t>
  </si>
  <si>
    <t>MOUSE (RATON) MARCA LANIX, MODELO MSB0846, NUMERO DE SERIE: 10070076187E. TEPETITLA.</t>
  </si>
  <si>
    <t>I-180000114-00973-10</t>
  </si>
  <si>
    <t>MOUSE (RATON) MARCA LANIX, MODELO MSB0846, NUMERO DE SERIE: 10070076119E. TEPETITLA.</t>
  </si>
  <si>
    <t>I-180000114-00974-10</t>
  </si>
  <si>
    <t>MOUSE (RATON) MARCA LANIX, MODELO MSB0846, NUMERO DE SERIE: 10070076157E. TEPETITLA.</t>
  </si>
  <si>
    <t>I-180000114-00975-10</t>
  </si>
  <si>
    <t>MOUSE (RATON) MARCA LANIX, MODELO MSB0846, NUMERO DE SERIE: 10050586021E. TEPETITLA.</t>
  </si>
  <si>
    <t>I-180000114-00976-10</t>
  </si>
  <si>
    <t>MOUSE (RATON) MARCA LANIX, MODELO MSB0846, NUMERO DE SERIE: 10050586100E. TEPETITLA.</t>
  </si>
  <si>
    <t>I-180000114-00977-10</t>
  </si>
  <si>
    <t>MOUSE (RATON) MARCA LANIX, MODELO MSB0846, NUMERO DE SERIE: 10070076103E. TEPETITLA.</t>
  </si>
  <si>
    <t>I-180000114-00978-10</t>
  </si>
  <si>
    <t>MOUSE (RATON) MARCA LANIX, MODELO MSB0846, NUMERO DE SERIE: 10070070172E. TEPETITLA.</t>
  </si>
  <si>
    <t>I-180000114-00979-10</t>
  </si>
  <si>
    <t>MOUSE (RATON) MARCA LANIX, MODELO MSB0846, NUMERO DE SERIE: 10070070190E. HUAMANTLA.</t>
  </si>
  <si>
    <t>I-180000114-00980-10</t>
  </si>
  <si>
    <t>MOUSE (RATON) MARCA LANIX, MODELO MSB0846, NUMERO DE SERIE: 10070070162E. HUAMANTLA.</t>
  </si>
  <si>
    <t>I-180000114-00981-10</t>
  </si>
  <si>
    <t>MOUSE (RATON) MARCA LANIX, MODELO MSB0846, NUMERO DE SERIE: 10070070111E. HUAMANTLA.</t>
  </si>
  <si>
    <t>I-180000114-00982-10</t>
  </si>
  <si>
    <t>MOUSE (RATON) MARCA LANIX, MODELO MSB0846, NUMERO DE SERIE: 10070070113E. HUAMANTLA.</t>
  </si>
  <si>
    <t>I-180000114-00983-10</t>
  </si>
  <si>
    <t>MOUSE (RATON) MARCA LANIX, MODELO MSB0846, NUMERO DE SERIE: 10070076154E. HUAMANTLA.</t>
  </si>
  <si>
    <t>I-180000114-00984-10</t>
  </si>
  <si>
    <t>MOUSE (RATON) MARCA LANIX, MODELO MSB0846, NUMERO DE SERIE: 10050586031E. HUAMANTLA.</t>
  </si>
  <si>
    <t>I-180000114-00985-10</t>
  </si>
  <si>
    <t>MOUSE (RATON) MARCA LANIX, MODELO MSB0846, NUMERO DE SERIE: 10050586016E. HUAMANTLA.</t>
  </si>
  <si>
    <t>I-180000114-00986-10</t>
  </si>
  <si>
    <t>MOUSE (RATON) MARCA LANIX, MODELO MSB0846, NUMERO DE SERIE: 10050586041E. HUAMANTLA.</t>
  </si>
  <si>
    <t>I-180000114-00987-10</t>
  </si>
  <si>
    <t>MOUSE (RATON) MARCA LANIX, MODELO MSB0846, NUMERO DE SERIE: 10070076140E. HUAMANTLA.</t>
  </si>
  <si>
    <t>I-180000114-00988-10</t>
  </si>
  <si>
    <t>MOUSE (RATON) MARCA LANIX, MODELO MSB0846, NUMERO DE SERIE: 10070076191E. HUAMANTLA.</t>
  </si>
  <si>
    <t>I-180000114-00989-10</t>
  </si>
  <si>
    <t>MOUSE (RATON) MARCA LANIX, MODELO MSB0846, NUMERO DE SERIE: 10070076129E.</t>
  </si>
  <si>
    <t>I-180000114-00990-10</t>
  </si>
  <si>
    <t>MOUSE (RATON) MARCA LANIX, MODELO MSB0846, NUMERO DE SERIE: 10070076195E.</t>
  </si>
  <si>
    <t>I-180000114-00991-10</t>
  </si>
  <si>
    <t>MOUSE (RATON) MARCA LANIX, MODELO MSB0846, NUMERO DE SERIE: 10070076194E.</t>
  </si>
  <si>
    <t>I-180000114-00992-10</t>
  </si>
  <si>
    <t>MOUSE (RATON) MARCA LANIX, MODELO MSB0846, NUMERO DE SERIE: 10050582739E.</t>
  </si>
  <si>
    <t>I-180000114-00993-10</t>
  </si>
  <si>
    <t>MOUSE (RATON) MARCA LANIX, MODELO MSB0846, NUMERO DE SERIE: 10070073520E.</t>
  </si>
  <si>
    <t>I-180000114-00994-10</t>
  </si>
  <si>
    <t>MOUSE (RATON) MARCA LANIX, MODELO MSB0846, NUMERO DE SERIE: 10070076163E.</t>
  </si>
  <si>
    <t>I-180000114-00995-10</t>
  </si>
  <si>
    <t>MOUSE (RATON) MARCA LANIX, MODELO MSB0846, NUMERO DE SERIE: 10070071286E.</t>
  </si>
  <si>
    <t>I-180000114-00996-10</t>
  </si>
  <si>
    <t>MOUSE (RATON) MARCA LANIX, MODELO MSB0846, NUMERO DE SERIE: 10050582759E.</t>
  </si>
  <si>
    <t>I-180000114-00997-10</t>
  </si>
  <si>
    <t>MOUSE (RATON) MARCA LANIX, MODELO MSB0846, NUMERO DE SERIE: 10070071253E.</t>
  </si>
  <si>
    <t>I-180000114-00998-10</t>
  </si>
  <si>
    <t>MOUSE (RATON) MARCA LANIX, MODELO MSB0846, NUMERO DE SERIE: 10070076124E.</t>
  </si>
  <si>
    <t>I-180000114-01052-05</t>
  </si>
  <si>
    <t>MOUSE (RATON) PARA COMPUTADORA MARCA HEWLETT PACKARD, MODELO PS/2,NUMERO DE SERIE: F93AA0AN3RY0IHK.       V</t>
  </si>
  <si>
    <t>I-180000114-01297-09</t>
  </si>
  <si>
    <t>MOUSE (RATON) PARA COMPUTADORA, MARCA LANIX, MODELO LX3645P, SERIE NUMERO: 905004432. GUARDADO.</t>
  </si>
  <si>
    <t>2884</t>
  </si>
  <si>
    <t>I-180000114-01298-09</t>
  </si>
  <si>
    <t>MOUSE (RATON) PARA COMPUTADORA, MARCA LANIX, MODELO LX3645P, SERIE NUMERO: 905005279.</t>
  </si>
  <si>
    <t>I-180000114-01299-09</t>
  </si>
  <si>
    <t>I-180000114-01301-09</t>
  </si>
  <si>
    <t>MOUSE (RATON) PARA COMPUTADORA, MARCA LANIX, MODELO LX3645P, SERIE NUMERO: 905006139.</t>
  </si>
  <si>
    <t>I-180000114-01302-09</t>
  </si>
  <si>
    <t>MOUSE (RATON) PARA COMPUTADORA, MARCA LANIX, MODELO LX3645P, SERIE NUMERO: 905006133.</t>
  </si>
  <si>
    <t>I-180000114-01303-09</t>
  </si>
  <si>
    <t>MOUSE (RATON) PARA COMPUTADORA, MARCA LANIX, MODELO LX3645P, SERIE NUMERO: 905006140.</t>
  </si>
  <si>
    <t>I-180000114-01304-09</t>
  </si>
  <si>
    <t>MOUSE (RATON) PARA COMPUTADORA, MARCA LANIX, MODELO LX3645P, SERIE NUMERO: 905005247.</t>
  </si>
  <si>
    <t>I-180000114-01305-09</t>
  </si>
  <si>
    <t>MOUSE (RATON) PARA COMPUTADORA, MARCA LANIX, MODELO LX3645P, SERIE NUMERO: 905006136.</t>
  </si>
  <si>
    <t>I-180000114-01306-09</t>
  </si>
  <si>
    <t>MOUSE (RATON) PARA COMPUTADORA, MARCA LANIX, MODELO LX3645P, SERIE NUMERO: 905005263.</t>
  </si>
  <si>
    <t>2891</t>
  </si>
  <si>
    <t>I-180000114-01307-09</t>
  </si>
  <si>
    <t>MOUSE (RATON) PARA COMPUTADORA, MARCA LANIX, MODELO LX3645P, SERIE NUMERO: 905005270.</t>
  </si>
  <si>
    <t>I-180000114-01308-09</t>
  </si>
  <si>
    <t>MOUSE (RATON) PARA COMPUTADORA, MARCA LANIX, MODELO LX3645P, SERIE NUMERO: 905005280.</t>
  </si>
  <si>
    <t>I-180000114-01309-09</t>
  </si>
  <si>
    <t>MOUSE (RATON) PARA COMPUTADORA, MARCA LANIX, MODELO LX3645P, SERIE NUMERO: 905005261.</t>
  </si>
  <si>
    <t>I-180000114-01310-09</t>
  </si>
  <si>
    <t>MOUSE (RATON) PARA COMPUTADORA, MARCA LANIX, MODELO LX3645P, SERIE NUMERO: 905006131.</t>
  </si>
  <si>
    <t>I-180000114-01311-09</t>
  </si>
  <si>
    <t>MOUSE (RATON) PARA COMPUTADORA, MARCA LANIX, MODELO LX3645P, SERIE NUMERO: 905005269.</t>
  </si>
  <si>
    <t>I-180000114-01312-09</t>
  </si>
  <si>
    <t>MOUSE (RATON) PARA COMPUTADORA, MARCA LANIX, MODELO LX3645P, SERIE NUMERO: 905005243.</t>
  </si>
  <si>
    <t>I-180000114-01313-09</t>
  </si>
  <si>
    <t>MOUSE (RATON) PARA COMPUTADORA, MARCA LANIX, MODELO LX3645P, SERIE NUMERO: 905005273.</t>
  </si>
  <si>
    <t>I-180000114-01314-09</t>
  </si>
  <si>
    <t>MOUSE (RATON) PARA COMPUTADORA, MARCA LANIX, MODELO LX3645P, SERIE NUMERO: 905005264.</t>
  </si>
  <si>
    <t>I-180000114-01315-09</t>
  </si>
  <si>
    <t>MOUSE (RATON) PARA COMPUTADORA, MARCA LANIX, MODELO LX3645P, SERIE NUMERO: 905005265.</t>
  </si>
  <si>
    <t>I-180000114-01316-09</t>
  </si>
  <si>
    <t>MOUSE (RATON) MARCA LANIX , MODELO LX3645P. SERIE NUMERO: 0905005249.</t>
  </si>
  <si>
    <t>SALIDA DE ALAMCEN CENTRAL</t>
  </si>
  <si>
    <t>2898</t>
  </si>
  <si>
    <t>I-180000114-01317-09</t>
  </si>
  <si>
    <t>MOUSE (RATON) MARCA LANIX , MODELO LX3645P. SERIE NUMERO: 0905005272.</t>
  </si>
  <si>
    <t>I-180000114-01318-09</t>
  </si>
  <si>
    <t>MOUSE (RATON) MARCA LANIX , MODELO LX3645P. SERIE NUMERO: 0905005278.</t>
  </si>
  <si>
    <t>I-180000114-01319-09</t>
  </si>
  <si>
    <t>MOUSE (RATON) MARCA LANIX , MODELO LX3645P. SERIE NUMERO: 0905005262.</t>
  </si>
  <si>
    <t>I-180000114-01320-09</t>
  </si>
  <si>
    <t>MOUSE (RATON) MARCA LANIX , MODELO LX3645P. SERIE NUMERO: 0905005248.</t>
  </si>
  <si>
    <t>I-180000114-01321-09</t>
  </si>
  <si>
    <t>MOUSE (RATON) MARCA LANIX , MODELO LX3645P. SERIE NUMERO: 0905005277.</t>
  </si>
  <si>
    <t>I-180000114-01322-09</t>
  </si>
  <si>
    <t>MOUSE (RATON) MARCA LANIX , MODELO LX3645P. SERIE NUMERO: 0905001397.</t>
  </si>
  <si>
    <t>I-180000114-01323-09</t>
  </si>
  <si>
    <t>MOUSE (RATON) MARCA LANIX , MODELO LX3645P. SERIE NUMERO: 0905001400.</t>
  </si>
  <si>
    <t>I-180000114-01324-09</t>
  </si>
  <si>
    <t>MOUSE (RATON) MARCA LANIX , MODELO LX3645P. SERIE NUMERO: 0905001398.</t>
  </si>
  <si>
    <t>I-180000114-01325-09</t>
  </si>
  <si>
    <t>MOUSE (RATON) MARCA LANIX , MODELO LX3645P. SERIE NUMERO: 0905001399.</t>
  </si>
  <si>
    <t>I-180000114-01407-07</t>
  </si>
  <si>
    <t>MOUSE (RATON) PARA COMPUTADORA MARCA DELL, MODELO M056U0A, NUMERO DE SERIE: G0S01BL3. V</t>
  </si>
  <si>
    <t>I-180000114-01408-07</t>
  </si>
  <si>
    <t>MOUSE (RATON) PARA COMPUTADORA MARCA DELL, MODELO M056U0A, NUMERO DE SERIE: G0U039H6.  V</t>
  </si>
  <si>
    <t>I-180000114-01409-07</t>
  </si>
  <si>
    <t>MOUSE (RATON) PARA COMPUTADORA MARCA DELL, MODELO M056U0A, NUMERO DE SERIE: G0U05CY0.      V</t>
  </si>
  <si>
    <t>I-180000114-01410-07</t>
  </si>
  <si>
    <t>MOUSE (RATON) PARA COMPUTADORA MARCA DELL, MODELO M056U0A, NUMERO DE SERIE: G0U05CW0.  V</t>
  </si>
  <si>
    <t>I-180000114-01411-07</t>
  </si>
  <si>
    <t>MOUSE (RATON) PARA COMPUTADORA MARCA DELL, MODELO M056U0A, NUMERO DE SERIE: G0U05DRP.  V</t>
  </si>
  <si>
    <t>I-180000114-01412-07</t>
  </si>
  <si>
    <t>MOUSE (RATON) PARA COMPUTADORA MARCA DELL, MODELO M056U0A, NUMERO DE SERIE: G0U04XFH.  V</t>
  </si>
  <si>
    <t>I-180000114-01456-07</t>
  </si>
  <si>
    <t>MOUSE (RATON) ACCESORIO PARA COMPUTACION MARCA DELL, MODELO M056U0A, NUMERO DESERIE: HC7280A1HCK.  V</t>
  </si>
  <si>
    <t>I-180000114-01576-01</t>
  </si>
  <si>
    <t>MOUSE (RATON) ACCESORIO PARA COMPUTADORA COLOR NEGRO, MARCA COMPAQ, MODELO MS-S69, CON DOS BOTONES Y RUEDA PARA INTERNET CON CONECTOR MINI DIM, NUMERO DE SERIE: F466BOK5BMB1MN6.   REPOSICION MICROSOF. 91705-492-5386751-40831.  V</t>
  </si>
  <si>
    <t>I-180000114-01581-01</t>
  </si>
  <si>
    <t>MOUSE (RATON) ACCESORIO PARA COMPUTADORA COLOR NEGRO, MARCA COMPAQ, MODELO MS-S69, CON DOS BOTONES Y RUEDA PARA INTERNET CON CONECTOR MINI DIM, NUMERO DE SERIE: F466BOK5BMA1CO5.   REPOSICION GENIUS.           V</t>
  </si>
  <si>
    <t>I-180000114-01582-01</t>
  </si>
  <si>
    <t>MOUSE (RATON) ACCESORIO PARA COMPUTADORA COLOR NEGRO, MARCA COMPAQ, MODELO MS-S69, CON DOS BOTONES Y RUEDA PARA INTERNET CON CONECTOR MINI DIM, NUMERO DE SERIE: F466BOK5BMB1M9Z. REPOSICION GENIUS K30B145-A.  V</t>
  </si>
  <si>
    <t>I-180000114-01585-01</t>
  </si>
  <si>
    <t>MOUSE (RATON) ACCESORIO PARA COMPUTADORA COLOR NEGRO, MARCA COMPAQ, MODELO MS-S69, CON DOS BOTONES Y RUEDA PARA INTERNET CON CONECTOR MINI DIM, NUMERO DE SERIE: F466BOK5BMB1MAM.  REPOSICION DELL: CN-09RRC7-48723-12B-02TQ.</t>
  </si>
  <si>
    <t>I-180000114-01586-01</t>
  </si>
  <si>
    <t>MOUSE (RATON) ACCESORIO PARA COMPUTADORA COLOR NEGRO, MARCA COMPAQ, MODELO MS-S69, CON DOS BOTONES Y RUEDA PARA INTERNET CON CONECTOR MINI DIN, NUMERO DESERIE: F466BOK5BMA1CSU. REPOSICION, SPAICE, SERIE: N09901651.    V</t>
  </si>
  <si>
    <t>I-180000114-01587-01</t>
  </si>
  <si>
    <t>MOUSE (RATON) ACCESORIO PARA COMPUTADORA COLOR NEGRO, MARCA COMPAQ, MODELO MS-S69, CON DOS BOTONES Y RUEDA PARA INTERNET CON CONECTOR MINI DIM, NUMERO DE SERIE: F466BOK5BMA1CB5. REPOSICION S/N: F0602P75.</t>
  </si>
  <si>
    <t>I-180000114-01590-01</t>
  </si>
  <si>
    <t>MOUSE (RATON) ACCESORIO PARA COMPUTADORA COLOR NEGRO, MARCA COMPAQ, MODELO MS-S69, CON DOS BOTONES Y RUEDA PARA INTERNET CON CONECTOR MINI DIM, NUMERO DE SERIE: F466BOK5BMB1M63. REPOSICION, SPAICE, SERIE: N09900064.    V</t>
  </si>
  <si>
    <t>I-180000114-01593-01</t>
  </si>
  <si>
    <t>MOUSE (RATON) ACCESORIO PARA COMPUTADORA COLOR NEGRO, MARCA COMPAQ, MODELO MS-S69, CON DOS BOTONES Y RUEDA PARA INTERNET CON CONECTOR MINI DIM, NUMERO DE SERIE: F466BOK5BMB1MH7. REPOSICION GENIUS, SERIE: 155359102955.    V</t>
  </si>
  <si>
    <t>I-180000114-01603-01</t>
  </si>
  <si>
    <t>MOUSE (RATON) ACCESORIO PARA COMPUTADORA COLOR NEGRO, MARCA COMPAQ, MODELO MS-S69, CON DOS BOTONES Y RUEDA PARA INTERNET CON CONECTOR MINI DIM, NUMERO DE SERIE: F466BOK5BMB1NOO. REPOSICION MICROSOFT S/N: X812824-002.  V</t>
  </si>
  <si>
    <t>I-180000114-01641-08</t>
  </si>
  <si>
    <t>MOUSE (RATON) ACCESORIO DE COMPUTACIÓN, MARCA LANIX, MODELO MSO0601 CON 2 BOTONES Y SCROLL CON CONECTOR MINI DIN, NUMERO DE SERIE: 801003275. V</t>
  </si>
  <si>
    <t>I-180000114-01642-08</t>
  </si>
  <si>
    <t>MOUSE (RATON) ACCESORIO DE COMPUTACIÓN, MARCA LANIX, MODELO MSO0601 CON 2 BOTONES Y SCROLL CON CONECTOR MINI DIN, NUMERO DE SERIE: 801003278. V</t>
  </si>
  <si>
    <t>I-180000114-01643-08</t>
  </si>
  <si>
    <t>MOUSE (RATON) ACCESORIO DE COMPUTACIÓN, MARCA LANIX, MODELO MSO0601 CON 2 BOTONES Y SCROLL CON CONECTOR MINI DIN, NUMERO DE SERIE: 801007117. V</t>
  </si>
  <si>
    <t>I-180000114-01644-08</t>
  </si>
  <si>
    <t>MOUSE (RATON) ACCESORIO DE COMPUTACIÓN, MARCA LANIX, MODELO MSO0601 CON 2 BOTONES Y SCROLL CON CONECTOR MINI DIN, NUMERO DE SERIE: 801003260. V</t>
  </si>
  <si>
    <t>I-180000114-01645-08</t>
  </si>
  <si>
    <t>MOUSE (RATON) ACCESORIO DE COMPUTACIÓN, MARCA LANIX, MODELO MSO0601 CON 2 BOTONES Y SCROLL CON CONECTOR MINI DIN, NUMERO DE SERIE: 801003218. V</t>
  </si>
  <si>
    <t>I-180000114-01646-08</t>
  </si>
  <si>
    <t>MOUSE (RATON) ACCESORIO DE COMPUTACIÓN, MARCA LANIX, MODELO MSO0601 CON 2 BOTONES Y SCROLL CON CONECTOR MINI DIN, NUMERO DE SERIE: 801003272. V</t>
  </si>
  <si>
    <t>I-180000114-01647-08</t>
  </si>
  <si>
    <t>MOUSE (RATON) ACCESORIO DE COMPUTACIÓN, MARCA LANIX, MODELO MSO0601 CON 2 BOTONES Y SCROLL CON CONECTOR MINI DIN, NUMERO DE SERIE: 801003273. V</t>
  </si>
  <si>
    <t>I-180000114-01648-08</t>
  </si>
  <si>
    <t>MOUSE (RATON) ACCESORIO DE COMPUTACIÓN, MARCA LANIX, MODELO MSO0601 CON 2 BOTONES Y SCROLL CON CONECTOR MINI DIN, NUMERO DE SERIE: 801003274. V</t>
  </si>
  <si>
    <t>I-180000114-01649-08</t>
  </si>
  <si>
    <t>MOUSE (RATON) ACCESORIO DE COMPUTACION, MARCA LANIX, MODELO MSO0601 CON 2 BOTONES Y SCROLL CON CONECTOR MINI DIN, NUMERO DE SERIE: 801007105. V</t>
  </si>
  <si>
    <t>I-180000114-01650-08</t>
  </si>
  <si>
    <t>MOUSE (RATON) ACCESORIO DE COMPUTACION, MARCA LANIX, MODELO MSO0601 CON 2 BOTONES Y SCROLL CON CONECTOR MINI DIN, NUMERO DE SERIE: 801007104. V</t>
  </si>
  <si>
    <t>I-180000114-01651-08</t>
  </si>
  <si>
    <t>MOUSE (RATON) ACCESORIO DE COMPUTACION, MARCA LANIX, MODELO MSO0601 CON 2 BOTONES Y SCROLL CON CONECTOR MINI DIN, NUMERO DE SERIE: 801008316.    V</t>
  </si>
  <si>
    <t>I-180000114-01652-08</t>
  </si>
  <si>
    <t>MOUSE (RATON) ACCESORIO DE COMPUTACION, MARCA LANIX, MODELO MSO0601 CON 2 BOTONES Y SCROLL CON CONECTOR MINI DIN, NUMERO DE SERIE: 801007126.  V</t>
  </si>
  <si>
    <t>I-180000114-01653-08</t>
  </si>
  <si>
    <t>MOUSE (RATON) ACCESORIO DE COMPUTACION, MARCA LANIX, MODELO MSO0601 CON 2 BOTONES Y SCROLL CON CONECTOR MINI DIN, NUMERO DE SERIE: 801003269.    V</t>
  </si>
  <si>
    <t>I-180000114-01654-08</t>
  </si>
  <si>
    <t>MOUSE (RATON) ACCESORIO DE COMPUTACION, MARCA LANIX, MODELO MSO0601 CON 2 BOTONES Y SCROLL CON CONECTOR MINI DIN, NUMERO DE SERIE: 801003268.  V</t>
  </si>
  <si>
    <t>I-180000114-01655-08</t>
  </si>
  <si>
    <t>MOUSE (RATON) ACCESORIO DE COMPUTACION, MARCA LANIX, MODELO MSO0601 CON 2 BOTONES Y SCROLL CON CONECTOR MINI DIN, NUMERO DE SERIE: 801003270.  V</t>
  </si>
  <si>
    <t>I-180000114-01656-08</t>
  </si>
  <si>
    <t>MOUSE (RATON) ACCESORIO DE COMPUTACION, MARCA LANIX, MODELO MSO0601 CON 2 BOTONES Y SCROLL CON CONECTOR MINI DIN, NUMERO DE SERIE: 801003244.  V</t>
  </si>
  <si>
    <t>I-180000114-01657-08</t>
  </si>
  <si>
    <t>MOUSE (RATON) ACCESORIO DE COMPUTACION, MARCA LANIX, MODELO MSO0601 CON 2 BOTONES Y SCROLL CON CONECTOR MINI DIN, NUMERO DE SERIE: 801007114.  V</t>
  </si>
  <si>
    <t>I-180000114-01658-08</t>
  </si>
  <si>
    <t>MOUSE (RATON) ACCESORIO DE COMPUTACION, MARCA LANIX, MODELO MSO0601 CON 2 BOTONES Y SCROLL CON CONECTOR MINI DIN, NUMERO DE SERIE: 801007121.    V</t>
  </si>
  <si>
    <t>I-180000114-01659-08</t>
  </si>
  <si>
    <t>MOUSE (RATON) ACCESORIO DE COMPUTACION, MARCA LANIX, MODELO MSO0601 CON 2 BOTONES Y SCROLL CON CONECTOR MINI DIN, NUMERO DE SERIE: 801007168.  V</t>
  </si>
  <si>
    <t>I-180000114-01660-08</t>
  </si>
  <si>
    <t>MOUSE (RATON) ACCESORIO DE COMPUTACION, MARCA LANIX, MODELO MSO0601 CON 2 BOTONES Y SCROLL CON CONECTOR MINI DIN, NUMERO DE SERIE: 801007161.   V</t>
  </si>
  <si>
    <t>I-180000114-01661-08</t>
  </si>
  <si>
    <t>MOUSE (RATON) ACCESORIO DE COMPUTACION, MARCA LANIX, MODELO MSO0601 CON 2 BOTONES Y SCROLL CON CONECTOR MINI DIN, NUMERO DE SERIE: 801007178.V</t>
  </si>
  <si>
    <t>I-180000114-01662-08</t>
  </si>
  <si>
    <t>MOUSE (RATON) ACCESORIO DE COMPUTACION, MARCA LANIX, MODELO MSO0601 CON 2 BOTONES Y SCROLL CON CONECTOR MINI DIN, NUMERO DE SERIE: 801003255.V</t>
  </si>
  <si>
    <t>I-180000114-01663-08</t>
  </si>
  <si>
    <t>MOUSE (RATON) ACCESORIO DE COMPUTACION, MARCA LANIX, MODELO MSO0601 CON 2 BOTONES Y SCROLL CON CONECTOR MINI DIN, NUMERO DE SERIE: 801003259.V</t>
  </si>
  <si>
    <t>I-180000114-01664-08</t>
  </si>
  <si>
    <t>MOUSE (RATON) ACCESORIO DE COMPUTACION, MARCA LANIX, MODELO MSO0601 CON 2 BOTONES Y SCROLL CON CONECTOR MINI DIN, NUMERO DE SERIE: 801007153.V</t>
  </si>
  <si>
    <t>I-180000114-01665-08</t>
  </si>
  <si>
    <t>MOUSE (RATON) ACCESORIO DE COMPUTACION, MARCA LANIX, MODELO MSO0601 CON 2 BOTONES Y SCROLL CON CONECTOR MINI DIN, NUMERO DE SERIE: 801007179.V</t>
  </si>
  <si>
    <t>I-180000114-01666-08</t>
  </si>
  <si>
    <t>MOUSE (RATON) ACCESORIO DE COMPUTACION, MARCA LANIX, MODELO MSO0601 CON 2 BOTONES Y SCROLL CON CONECTOR MINI DIN, NUMERO DE SERIE: 801007180.V</t>
  </si>
  <si>
    <t>I-180000114-01667-08</t>
  </si>
  <si>
    <t>MOUSE (RATON) ACCESORIO DE COMPUTACION, MARCA LANIX, MODELO MSO0601 CON 2 BOTONES Y SCROLL CON CONECTOR MINI DIN, NUMERO DE SERIE: 801007177.V</t>
  </si>
  <si>
    <t>I-180000114-01668-08</t>
  </si>
  <si>
    <t>MOUSE (RATON) ACCESORIO DE COMPUTACION, MARCA LANIX, MODELO MSO0601 CON 2 BOTONES Y SCROLL CON CONECTOR MINI DIN, NUMERO DE SERIE: 801003258.V</t>
  </si>
  <si>
    <t>I-180000114-01669-08</t>
  </si>
  <si>
    <t>MOUSE (RATON) ACCESORIO DE COMPUTACION, MARCA LANIX, MODELO MSO0601 CON 2 BOTONES Y SCROLL CON CONECTOR MINI DIN, NUMERO DE SERIE: 807008639.V</t>
  </si>
  <si>
    <t>I-180000114-01670-08</t>
  </si>
  <si>
    <t>MOUSE (RATON) ACCESORIO DE COMPUTACION, MARCA LANIX, MODELO MSO0601 CON 2 BOTONES Y SCROLL CON CONECTOR MINI DIN, NUMERO DE SERIE: 807008614.V</t>
  </si>
  <si>
    <t>I-180000114-01671-08</t>
  </si>
  <si>
    <t>MOUSE (RATON) ACCESORIO DE COMPUTACION, MARCA LANIX, MODELO MSO0601 CON 2 BOTONES Y SCROLL CON CONECTOR MINI DIN, NUMERO DE SERIE: 807008698.V</t>
  </si>
  <si>
    <t>I-180000114-01672-08</t>
  </si>
  <si>
    <t>MOUSE (RATON) ACCESORIO DE COMPUTACION, MARCA LANIX, MODELO MSO0601 CON 2 BOTONES Y SCROLL CON CONECTOR MINI DIN, NUMERO DE SERIE: 807008694.V</t>
  </si>
  <si>
    <t>I-180000114-01673-08</t>
  </si>
  <si>
    <t>MOUSE (RATON) ACCESORIO DE COMPUTACION, MARCA LANIX, MODELO MSO0601 CON 2 BOTONES Y SCROLL CON CONECTOR MINI DIN, NUMERO DE SERIE: 807008663.V</t>
  </si>
  <si>
    <t>I-180000114-01674-08</t>
  </si>
  <si>
    <t>MOUSE (RATON) ACCESORIO DE COMPUTACION, MARCA LANIX, MODELO MSO0601 CON 2 BOTONES Y SCROLL CON CONECTOR MINI DIN, NUMERO DE SERIE: 807008601. REPOSICION PORUN LANIX, SERIE: 0901005713.   V</t>
  </si>
  <si>
    <t>I-180000114-01675-08</t>
  </si>
  <si>
    <t>MOUSE (RATON) ACCESORIO DE COMPUTACION, MARCA LANIX, MODELO MSO0601 CON 2 BOTONES Y SCROLL CON CONECTOR MINI DIN, NUMERO DE SERIE: 807008642.V</t>
  </si>
  <si>
    <t>I-180000114-01676-08</t>
  </si>
  <si>
    <t>MOUSE (RATON) ACCESORIO DE COMPUTACION, MARCA LANIX, MODELO MSO0601 CON 2 BOTONES Y SCROLL CON CONECTOR MINI DIN, NUMERO DE SERIE: 807008700.V</t>
  </si>
  <si>
    <t>I-180000114-01677-08</t>
  </si>
  <si>
    <t>MOUSE (RATON) ACCESORIO DE COMPUTACION, MARCA LANIX, MODELO MSO0601 CON 2 BOTONES Y SCROLL CON CONECTOR MINI DIN, NUMERO DE SERIE: 807008658.V</t>
  </si>
  <si>
    <t>I-180000114-01678-08</t>
  </si>
  <si>
    <t>MOUSE (RATON) ACCESORIO DE COMPUTACION, MARCA LANIX, MODELO MSO0601 CON 2 BOTONES Y SCROLL CON CONECTOR MINI DIN, NUMERO DE SERIE: 807008664.V</t>
  </si>
  <si>
    <t>I-180000114-01679-08</t>
  </si>
  <si>
    <t>MOUSE (RATON) ACCESORIO DE COMPUTACION, MARCA LANIX, MODELO MSO0601 CON 2 BOTONES Y SCROLL CON CONECTOR MINI DIN, NUMERO DE SERIE: 807003197. REMPLAZO MOUSELANIX, S/N: 10022187808E.</t>
  </si>
  <si>
    <t>I-180000114-01680-08</t>
  </si>
  <si>
    <t>MOUSE (RATON) ACCESORIO DE COMPUTACION, MARCA LANIX, MODELO MSO0601 CON 2 BOTONES Y SCROLL CON CONECTOR MINI DIN, NUMERO DE SERIE: 807003182. REPOSICION 0906003922.</t>
  </si>
  <si>
    <t>I-180000114-02025-11</t>
  </si>
  <si>
    <t>MOUSE (RATON) ACCESORIO DE COMPUTACION OPTICO DE 2 BOTONES CON SCROLL CON CONECTOR PS2, MARCA LANIX, MODELO MSB0846, NUMERO DE SERIE: 1160414296E.</t>
  </si>
  <si>
    <t>ALEF SOLUCIONES INTEGRALES, S.C. DE R.L.DE C.V.</t>
  </si>
  <si>
    <t>I-180000114-02026-11</t>
  </si>
  <si>
    <t>MOUSE (RATON) ACCESORIO DE COMPUTACION OPTICO DE 2 BOTONES CON SCROLL CON CONECTOR PS2, MARCA LANIX, MODELO MSB0846, NUMERO DE SERIE: 1160414220E.</t>
  </si>
  <si>
    <t>I-180000114-02027-11</t>
  </si>
  <si>
    <t>MOUSE (RATON) ACCESORIO DE COMPUTACION OPTICO DE 2 BOTONES CON SCROLL CON CONECTOR PS2, MARCA LANIX, MODELO MSB0846, NUMERO DE SERIE: 1160414293E.</t>
  </si>
  <si>
    <t>I-180000114-02028-11</t>
  </si>
  <si>
    <t>MOUSE (RATON) ACCESORIO DE COMPUTACION OPTICO DE 2 BOTONES CON SCROLL CON CONECTOR PS2, MARCA LANIX, MODELO MSB0846, NUMERO DE SERIE: 1160414384E.</t>
  </si>
  <si>
    <t>I-180000114-02029-11</t>
  </si>
  <si>
    <t>MOUSE (RATON) ACCESORIO DE COMPUTACION OPTICO DE 2 BOTONES CON SCROLL CON CONECTOR PS2, MARCA LANIX, MODELO MSB0846, NUMERO DE SERIE: 1160414203E.</t>
  </si>
  <si>
    <t>I-180000114-02030-11</t>
  </si>
  <si>
    <t>MOUSE (RATON) ACCESORIO DE COMPUTACION OPTICO DE 2 BOTONES CON SCROLL CON CONECTOR PS2, MARCA LANIX, MODELO MSB0846, NUMERO DE SERIE: 1160415369E.</t>
  </si>
  <si>
    <t>I-180000114-02031-11</t>
  </si>
  <si>
    <t>MOUSE (RATON) ACCESORIO DE COMPUTACION OPTICO DE 2 BOTONES CON SCROLL CON CONECTOR PS2, MARCA LANIX, MODELO MSB0846, NUMERO DE SERIE: 1160412386E.</t>
  </si>
  <si>
    <t>I-180000114-02032-11</t>
  </si>
  <si>
    <t>MOUSE (RATON) ACCESORIO DE COMPUTACION OPTICO DE 2 BOTONES CON SCROLL CON CONECTOR PS2, MARCA LANIX, MODELO MSB0846, NUMERO DE SERIE: 1160415380E.</t>
  </si>
  <si>
    <t>I-180000114-02033-11</t>
  </si>
  <si>
    <t>MOUSE (RATON) ACCESORIO DE COMPUTACION OPTICO DE 2 BOTONES CON SCROLL CON CONECTOR PS2, MARCA LANIX, MODELO MSB0846, NUMERO DE SERIE: 1160415375E.</t>
  </si>
  <si>
    <t>I-180000114-02034-11</t>
  </si>
  <si>
    <t>MOUSE (RATON) ACCESORIO DE COMPUTACION OPTICO DE 2 BOTONES CON SCROLL CON CONECTOR PS2, MARCA LANIX, MODELO MSB0846, NUMERO DE SERIE: 1160412382E.</t>
  </si>
  <si>
    <t>I-180000114-02035-11</t>
  </si>
  <si>
    <t>MOUSE (RATON) ACCESORIO DE COMPUTACION OPTICO DE 2 BOTONES CON SCROLL CON CONECTOR PS2, MARCA LANIX, MODELO MSB0846, NUMERO DE SERIE: 1160412399E.</t>
  </si>
  <si>
    <t>I-180000114-02036-11</t>
  </si>
  <si>
    <t>MOUSE (RATON) ACCESORIO DE COMPUTACION OPTICO DE 2 BOTONES CON SCROLL CON CONECTOR PS2, MARCA LANIX, MODELO MSB0846, NUMERO DE SERIE: 1160412037E.</t>
  </si>
  <si>
    <t>I-180000114-02037-11</t>
  </si>
  <si>
    <t>MOUSE (RATON) ACCESORIO DE COMPUTACION OPTICO DE 2 BOTONES CON SCROLL CON CONECTOR PS2, MARCA LANIX, MODELO MSB0846, NUMERO DE SERIE: 1160412306E.</t>
  </si>
  <si>
    <t>I-180000114-02038-11</t>
  </si>
  <si>
    <t>MOUSE (RATON) ACCESORIO DE COMPUTACION OPTICO DE 2 BOTONES CON SCROLL CON CONECTOR PS2, MARCA LANIX, MODELO MSB0846, NUMERO DE SERIE: 1160412064E. REMPLAZO:1160411528E.</t>
  </si>
  <si>
    <t>I-180000114-02039-11</t>
  </si>
  <si>
    <t>MOUSE (RATON) ACCESORIO DE COMPUTACION OPTICO DE 2 BOTONES CON SCROLL CON CONECTOR PS2, MARCA LANIX, MODELO MSB0846, NUMERO DE SERIE: 1160412024E.</t>
  </si>
  <si>
    <t>I-180000114-02040-11</t>
  </si>
  <si>
    <t>MOUSE (RATON) ACCESORIO DE COMPUTACION OPTICO DE 2 BOTONES CON SCROLL CON CONECTOR PS2, MARCA LANIX, MODELO MSB0846, NUMERO DE SERIE: 1160413030E.</t>
  </si>
  <si>
    <t>I-180000114-02041-11</t>
  </si>
  <si>
    <t>MOUSE (RATON) ACCESORIO DE COMPUTACION OPTICO DE 2 BOTONES CON SCROLL CON CONECTOR PS2, MARCA LANIX, MODELO MSB0846, NUMERO DE SERIE: 1160412017E.</t>
  </si>
  <si>
    <t>I-180000114-02042-11</t>
  </si>
  <si>
    <t>MOUSE (RATON) ACCESORIO DE COMPUTACION OPTICO DE 2 BOTONES CON SCROLL CON CONECTOR PS2, MARCA LANIX, MODELO MSB0846, NUMERO DE SERIE: 1160413587E.</t>
  </si>
  <si>
    <t>I-180000114-02043-11</t>
  </si>
  <si>
    <t>MOUSE (RATON) ACCESORIO DE COMPUTACION OPTICO DE 2 BOTONES CON SCROLL CON CONECTOR PS2, MARCA LANIX, MODELO MSB0846, NUMERO DE SERIE: 1160413017E.</t>
  </si>
  <si>
    <t>I-180000114-02044-11</t>
  </si>
  <si>
    <t>MOUSE (RATON) ACCESORIO DE COMPUTACION OPTICO DE 2 BOTONES CON SCROLL CON CONECTOR PS2, MARCA LANIX, MODELO MSB0846, NUMERO DE SERIE: 1160415389E.</t>
  </si>
  <si>
    <t>I-180000114-02247-11</t>
  </si>
  <si>
    <t>MOUSE (RATON) ACCESORIO DE COMPUTACION OPTICO DE 2 BOTONES, CONECTOR USB, MARCA DELL, MODELO MS111-L, NUMERO DE SERIE: CN-011D3V-71581-17F-0BLU.</t>
  </si>
  <si>
    <t>F-5635</t>
  </si>
  <si>
    <t>I-180000114-02248-11</t>
  </si>
  <si>
    <t>MOUSE (RATON) ACCESORIO DE COMPUTACION OPTICO DE 2 BOTONES, CONECTOR USB, MARCA DELL, MODELO MS111-L, NUMERO DE SERIE: CN-011D3V-71581-17F-0BMJ.</t>
  </si>
  <si>
    <t>I-180000114-10660-02</t>
  </si>
  <si>
    <t>MOUSE ( RATON ) PARA COMPUTADORA MARCA IBM, MODELO M 009KZ, NUMERO DE SERIE:23-002253. ENTREGADO PARA BAJA A INEA.</t>
  </si>
  <si>
    <t>20021226</t>
  </si>
  <si>
    <t>SOLUCIONES Y REPRESENTACIONES DE COMPUTO</t>
  </si>
  <si>
    <t>19384 AL19386</t>
  </si>
  <si>
    <t>I-180000114-10886-02</t>
  </si>
  <si>
    <t>MOUSE (RATON) PARA COMPUTADORA MARCA APPLE, MODELO M 5769,SIN NUMERO DE SERIE. REPOSICION SERIE: 4920048934.   V</t>
  </si>
  <si>
    <t>I-180000114-10887-02</t>
  </si>
  <si>
    <t>MOUSE (RATON) PARA COMPUTADORA MARCA APPLE, MODELO M 5769,SIN NUMERO DE SERIE. REPOSICION MICROSOFT SERIE:4920049096.  V</t>
  </si>
  <si>
    <t>I-180000114-10888-02</t>
  </si>
  <si>
    <t>MOUSE (RATON) PARA COMPUTADORA MARCA APPLE, MODELO M 5769,SIN NUMERO DE SERIE. REPOSICION MICROSOFT SERIE: 4928942415.   V</t>
  </si>
  <si>
    <t>I-180000114-10889-02</t>
  </si>
  <si>
    <t>MOUSE (RATON) PARA COMPUTADORA MARCA APPLE, MODELO M 5769,SIN NUMERO DE SERIE. REPOSICION MICROSOFT SERIE: 4928442307.  REPOSICION HP SIN SERIE, SIN MODELO.</t>
  </si>
  <si>
    <t>I-180000114-10890-02</t>
  </si>
  <si>
    <t>MOUSE (RATON) PARA COMPUTADORA MARCA APPLE, MODELO M 5769,SIN NUMERO DE SERIE.   REPOSICION LOGITECH SERIE: LZ914AR062N.  V</t>
  </si>
  <si>
    <t>I-180000114-10894-02</t>
  </si>
  <si>
    <t>MOUSE (RATON) PARA COMPUTADORA MARCA APPLE, MODELO M 5769,SIN NUMERO DE SERIE. REPOSICION LOGITECH SERIE: LZ914AR05X2.  V</t>
  </si>
  <si>
    <t>I-180000114-11081-02</t>
  </si>
  <si>
    <t>MOUSE (RATON) PARA COMPUTADORA MARCA COMPAQ, MODELO MS-69, NUMERO DE SERIE:F466B0MN3NT5A05. ENTREGADO PARA BAJA A INEA.</t>
  </si>
  <si>
    <t>26914  AL26918</t>
  </si>
  <si>
    <t>I-180000116-00015-96</t>
  </si>
  <si>
    <t>SERVIDOR CON PROCESADOR PENTIUM MEMORIA DE 32 MB MARCA DIGITAL PRIORIX XL-5133MODELO 882 WW, NUMERO DE SERIE: KN651MF513. IRS.</t>
  </si>
  <si>
    <t>SEYVE, S.A. DE C.V.</t>
  </si>
  <si>
    <t>I-180000116-00028-09</t>
  </si>
  <si>
    <t>SERVIDOR, MARCA LANIX, MODELO SPINE RACK 1U.</t>
  </si>
  <si>
    <t>I-180000116-00032-05</t>
  </si>
  <si>
    <t>SERVIDOR DE RED MARCA HEWLETT PACKARD, MODELO HP PROLIANT DL 385,NUMERO DE SERIE: USE548N042. ISA.</t>
  </si>
  <si>
    <t>I-180000116-00075-07</t>
  </si>
  <si>
    <t>SERVIDOR DE RED, MARCA DELL, MODELO POWER EDGE 860, NUMERO DE SERIE: D32SLD1.V</t>
  </si>
  <si>
    <t>I-180000116-00086-10</t>
  </si>
  <si>
    <t>SERVIDOR MARCA DELL MOD. POWER EDGE R410 (E07S), NUMERO DE SERIE: 9HGWNN1. TEPETITLA.</t>
  </si>
  <si>
    <t>I-180000116-00087-10</t>
  </si>
  <si>
    <t>SERVIDOR MARCA DELL MOD. POWER EDGE R410 (E07S), NUMERO DE SERIE: 7YYXNN1. HUAMANTLA.</t>
  </si>
  <si>
    <t>I-180000116-00088-10</t>
  </si>
  <si>
    <t>SERVIDOR MARCA DELL MOD. POWER EDGE R410 (E07S), NUMERO DE SERIE: 7YYWNN1.</t>
  </si>
  <si>
    <t>I-180000116-00092-06</t>
  </si>
  <si>
    <t>SERVIDOR DE RED MARCA HEWLETT PACKARD, MODELO HP PROLIANT DL 145 G2,NUMERO DE SERIE: USE549N98D.          V</t>
  </si>
  <si>
    <t>I-180000116-00093-06</t>
  </si>
  <si>
    <t>SERVIDOR DE RED MARCA HEWLETT PACKARD, MODELO HP PROLIANT DL 145 G2,NUMERO DE SERIE: USE549N98Q.        V</t>
  </si>
  <si>
    <t>I-180000116-00094-06</t>
  </si>
  <si>
    <t>SERVIDOR DE RED MARCA HEWLETT PACKARD, MODELO HP PROLIANT DL 145 G2,NUMERO DE SERIE: USE549N97H.          V</t>
  </si>
  <si>
    <t>I-180000116-00095-06</t>
  </si>
  <si>
    <t>SERVIDOR DE RED MARCA HEWLETT PACKARD, MODELO HP PROLIANT DL 145 G2,NUMERO DE SERIE: USE549N975.          V</t>
  </si>
  <si>
    <t>I-180000116-00096-06</t>
  </si>
  <si>
    <t>SERVIDOR DE RED MARCA HEWLETT PACKARD, MODELO HP PROLIANT DL 145 G2,NUMERO DE SERIE: USE5499N979.        V</t>
  </si>
  <si>
    <t>I-180000116-00118-09</t>
  </si>
  <si>
    <t>I-180000116-00119-09</t>
  </si>
  <si>
    <t>I-180000116-00120-09</t>
  </si>
  <si>
    <t>SERVIDO MARCA LANIX, MODELO SPINE RACK 1U. NUMERO DE SERIE: 908713795.</t>
  </si>
  <si>
    <t>I-180000116-00149-08</t>
  </si>
  <si>
    <t>SERVIDOR DE RED MARCA LANIX, MODELO SPINE RACK 1U XEON QUAD E5410, NUMERO DE SERIE: 0811554212. V</t>
  </si>
  <si>
    <t>I-180000116-00150-08</t>
  </si>
  <si>
    <t>SERVIDOR DE RED MARCA LANIX, MODELO SPINE RACK 1U XEON QUAD E5410, NUMERO DE SERIE: 0811554253.    V</t>
  </si>
  <si>
    <t>I-180000116-00151-08</t>
  </si>
  <si>
    <t>SERVIDOR DE RED MARCA LANIX, MODELO SPINE RACK 1U XEON QUAD E5410, NUMERO DE SERIE: 0811554282.         V</t>
  </si>
  <si>
    <t>I-180000116-00152-08</t>
  </si>
  <si>
    <t>SERVIDOR DE RED MARCA LANIX, MODELO SPINE RACK 1U XEON QUAD E5410, NUMERO DE SERIE: 0811554341.          V</t>
  </si>
  <si>
    <t>I-180000116-00169-13</t>
  </si>
  <si>
    <t>SERVIDOR DE RED MARCA LANIX, MODELO SPINE R1U,NUMERO DE SERIE: 4254700000000112,TECLADO PARA COMPUTADORA CON 111 TECLAS EN ESPAÑOL LATINOAMERICANO CON CONECTOR USB, MARCA LANIX, MODELO KU-0833, N/S: 1381941811E, MOUSE (RATON) ACCESORIO DE COMPUTACION OPTICO DE 2 BOTONES CON SCROLL CON CONECTOR USB,MARCA LANIX,MODELO MS0846, N/S: 1381956373E.</t>
  </si>
  <si>
    <t>ALEF SOLUCIONES  INTEGRALES, S.C. DE P. DE R.L. DE C.V.</t>
  </si>
  <si>
    <t>I-180000116-00170-13</t>
  </si>
  <si>
    <t>SERVIDOR DE RED MARCA LANIX, MODELO SPINE R1U,NUMERO DE SERIE: 4254700000000112,TECLADO PARA COMPUTADORA CON 111 TECLAS EN ESPAÑOL LATINOAMERICANO CON CONECTOR USB, MARCA LANIX, MODELO KU-0833, N/S: 1381941811E, MOUSE (RATON) ACCESORIO DE COMPUTACION OPTICO DE 2 BOTONES CON SCROLL CON CONECTOR USB,MARCA LANIX,MODELO MS0846, N/S: 1381956357E.</t>
  </si>
  <si>
    <t>I-180000116-00171-13</t>
  </si>
  <si>
    <t>SERVIDOR DE RED MARCA LANIX, MODELO SPINE R1U,NUMERO DE SERIE: 4254700000000112,TECLADO PARA COMPUTADORA CON 111 TECLAS EN ESPAÑOL LATINOAMERICANO CON CONECTOR USB, MARCA LANIX, MODELO KU-0833, N/S: 1381941811E, MOUSE (RATON) ACCESORIO DE COMPUTACION OPTICO DE 2 BOTONES CON SCROLL CON CONECTOR USB,MARCA LANIX,MODELO MS0846, N/S: 1381956353E.</t>
  </si>
  <si>
    <t>I-180000116-00172-13</t>
  </si>
  <si>
    <t>SERVIDOR DE RED MARCA LANIX, MODELO SPINE R1U,NUMERO DE SERIE: 4254700000000112,TECLADO PARA COMPUTADORA CON 111 TECLAS EN ESPAÑOL LATINOAMERICANO CON CONECTOR USB, MARCA LANIX, MODELO KU-0833, N/S: 1381941811E, MOUSE (RATON) ACCESORIO DE COMPUTACION OPTICO DE 2 BOTONES CON SCROLL CON CONECTOR USB,MARCA LANIX,MODELO MS0846, N/S: 1381956374E.</t>
  </si>
  <si>
    <t>I-180000116-00173-13</t>
  </si>
  <si>
    <t>SERVIDOR DE RED MARCA LANIX, MODELO SPINE R1U,NUMERO DE SERIE: 4254700000000112,TECLADO PARA COMPUTADORA CON 111 TECLAS EN ESPAÑOL LATINOAMERICANO CON CONECTOR USB, MARCA LANIX, MODELO KU-0833, N/S: 1381941811E, MOUSE (RATON) ACCESORIO DE COMPUTACION OPTICO DE 2 BOTONES CON SCROLL CON CONECTOR USB,MARCA LANIX,MODELO MS0846, N/S: 1381956376E.</t>
  </si>
  <si>
    <t>I-180000116-00174-13</t>
  </si>
  <si>
    <t>SERVIDOR DE RED MARCA LANIX, MODELO SPINE R1U,NUMERO DE SERIE: 4254700000000112,TECLADO PARA COMPUTADORA CON 111 TECLAS EN ESPAÑOL LATINOAMERICANO CON CONECTOR USB, MARCA LANIX, MODELO KU-0833, N/S: 1381941811E, MOUSE (RATON) ACCESORIO DE COMPUTACION OPTICO DE 2 BOTONES CON SCROLL CON CONECTOR USB,MARCA LANIX,MODELO MS0846, N/S: 1381956008E.</t>
  </si>
  <si>
    <t>I-180000116-00203-11</t>
  </si>
  <si>
    <t>SERVIDOR DE RED MARCA DELL, MODELO POWER EDGE R410, NUMERO DE SERIE: JRGZWQ1.</t>
  </si>
  <si>
    <t>I-180000116-00204-11</t>
  </si>
  <si>
    <t>SERVIDOR DE RED MARCA DELL, MODELO POWER EDGE R410, NUMERO DE SERIE: JRHJXQ1.</t>
  </si>
  <si>
    <t>I-180000126-00005-06</t>
  </si>
  <si>
    <t>RUTEADOR NBX ANOLOG TERMINAL ADAPTER MARCA 3COM, MODELO 3C10400B, NUMERO DE SERIE: TLE97D7279C5E. DR.</t>
  </si>
  <si>
    <t>TECHNIDATA, S.A. DE C.V.</t>
  </si>
  <si>
    <t>I-180000126-00010-07</t>
  </si>
  <si>
    <t>RUTEADOR INALAMBRICO MARCA 3COM, MODELO 3CRWER100-75, NUMERO DE SERIE: YBAL8PK368848.</t>
  </si>
  <si>
    <t>20071121</t>
  </si>
  <si>
    <t>1309</t>
  </si>
  <si>
    <t>I-180000126-00066-05</t>
  </si>
  <si>
    <t>RUTEADOR INALAMBRICO MARCA 3COM OFFICE CONNECT, MODELO WL-527,NUMERO DE SERIE: MUTA60E4E768C.       V</t>
  </si>
  <si>
    <t>20051214</t>
  </si>
  <si>
    <t>32897</t>
  </si>
  <si>
    <t>I-180000126-00067-05</t>
  </si>
  <si>
    <t>RUTEADOR INALAMBRICO MARCA 3COM OFFICE CONNECT, MODELO WL-527,NUMERO DE SERIE: MUTA60E4E77CC.       V</t>
  </si>
  <si>
    <t>I-180000126-00068-05</t>
  </si>
  <si>
    <t>RUTEADOR INALAMBRICO MARCA 3COM OFFICE CONNECT, MODELO WL-527,NUMERO DE SERIE: MUTA60E4E77F2.  VERIFICAR</t>
  </si>
  <si>
    <t>I-180000126-00069-05</t>
  </si>
  <si>
    <t>RUTEADOR INALAMBRICO MARCA 3COM OFFICE CONNECT, MODELO WL-527,NUMERO DE SERIE: MUTA60E4E7688.          V</t>
  </si>
  <si>
    <t>I-180000126-00070-05</t>
  </si>
  <si>
    <t>RUTEADOR INALAMBRICO MARCA 3COM OFFICE CONNECT, MODELO WL-527,NUMERO DE SERIE: MUTA60E4E77CE.         V</t>
  </si>
  <si>
    <t>I-180000126-00237-05</t>
  </si>
  <si>
    <t>RUTEADOR INALAMBRICO MARCA 3COM OFFICE CONNECT, MODELO WL-527, NUMERO DE SERIE: MUTA51DD0088A. VDH.</t>
  </si>
  <si>
    <t>33061</t>
  </si>
  <si>
    <t>I-180000126-00273-05</t>
  </si>
  <si>
    <t>PUNTO DE ACCESO INALAMBRICO MARCA 3 COM, MODELO ENTERPRISE-CLASS 3COM WIRELESS LAN ACCESS POINT 8750 3CRWE875075A-US: NUMERO DE SERIE: 75XF61E4F8A45.</t>
  </si>
  <si>
    <t>ASESORES EN SERVICIOS INTEGRALES MAFER, S.A. DE C.V.</t>
  </si>
  <si>
    <t>I-180000130-00020-09</t>
  </si>
  <si>
    <t>GABINETE RACK MARCA COMTEL, MODELO PDVAG4P 19" CON DOS CHAROLAS FIJAS Y UNA DESLIZABLE, MEDIDAS: 0.60 X 0.89 X 1.00 MTS.</t>
  </si>
  <si>
    <t>I-180000130-00048-09</t>
  </si>
  <si>
    <t>GABINETE RACK MARCA COMTEL, MODELO PDVAG4P DE 19"CON DOS CHAROLAS FIJAS Y UNADESLIZABLE, MEDIDAS: 0.60 X 0.89 X 1.00 MTS.</t>
  </si>
  <si>
    <t>20100225</t>
  </si>
  <si>
    <t>1212</t>
  </si>
  <si>
    <t>I-180000130-00049-09</t>
  </si>
  <si>
    <t>GABINETE RACK MARCA COMTEL, MODELO PDVAG4P 19" CON DOS CHAROLAS FIJAS Y UNA DESLIZABLE.</t>
  </si>
  <si>
    <t>1193</t>
  </si>
  <si>
    <t>I-180000130-00050-09</t>
  </si>
  <si>
    <t>GABINETE RACK MARCA COMTEL, MODELO PDVAG4P 19"  CON DOS CHAROLAS FIJAS Y UNA DEZLIZABLE, MEDIDAS: 0.60 X 0.89 X 1.00 MTS.</t>
  </si>
  <si>
    <t>1223</t>
  </si>
  <si>
    <t>I-180000130-00055-08</t>
  </si>
  <si>
    <t>GABINETE RACK MARCA COMTEL, MODELO PDVAG4P19 CON 2 CHAROLAS FIJAS Y UNA DESLIZABLE, UNA BARRA DE 10 CONTACTOS POLARIZADO TIPO NEMA 5-15R, MEDIDAS: 0.60 X 0.89 X 1.00 MTS. V</t>
  </si>
  <si>
    <t>I-180000130-00056-08</t>
  </si>
  <si>
    <t>GABINETE RACK MARCA COMTEL, MODELO PDVAG4P19 CON 2 CHAROLAS FIJAS Y UNA DESLIZABLE, UNA BARRA DE 10 CONTACTOS POLARIZADO TIPO NEMA 5-15R, MEDIDAS: 0.60 X 0.89 X 1.00 MTS.  V</t>
  </si>
  <si>
    <t>I-180000130-00057-08</t>
  </si>
  <si>
    <t>GABINETE RACK MARCA COMTEL, MODELO PDVAG4P19 CON 2 CHAROLAS FIJAS Y UNA DESLIZABLE, UNA BARRA DE 10 CONTACTOS POLARIZADO TIPO NEMA 5-15R, MEDIDAS: 0.60 X 0.89 X 1.00 MTS.            V</t>
  </si>
  <si>
    <t>I-180000130-00068-07</t>
  </si>
  <si>
    <t>GABINETE RACK MARCA COMTEL, MODELO PDVAG4P19 CON 2 CHAROLAS FIJAS Y UNA DESLIZABLE, UNA BARRA DE 10 CONTACTOS POLARIZADO TIPO NEMA 5-15R, MEDIDAS: 0.60 X 0.89 X 1.00 MTS.    V</t>
  </si>
  <si>
    <t>0634</t>
  </si>
  <si>
    <t>I-180000130-00093-05</t>
  </si>
  <si>
    <t>GABINETTE RACK MARCA COMTEL, MODELO PDVAG4P19, CON 2 CHAROLAS FIJAS Y UNADELIZABLE, UNA BARRA MULTICONTACTO, MEDIDAS: 0.60 X 0.89 X 1.01 MTS.V</t>
  </si>
  <si>
    <t>20051213</t>
  </si>
  <si>
    <t>0423</t>
  </si>
  <si>
    <t>I-180000130-00094-05</t>
  </si>
  <si>
    <t>I-180000130-00095-05</t>
  </si>
  <si>
    <t>GABINETTE RACK MARCA COMTEL, MODELO PDVAG4P19, CON 2 CHAROLAS FIJAS Y UNADELIZABLE, UNA BARRA MULTICONTACTO, MEDIDAS: 0.60 X 0.89 X 1.01 MTS.       V</t>
  </si>
  <si>
    <t>I-180000130-00096-05</t>
  </si>
  <si>
    <t>GABINETTE RACK MARCA COMTEL, MODELO PDVAG4P19, CON 2 CHAROLAS FIJAS Y UNADELIZABLE, UNA BARRA MULTICONTACTO, MEDIDAS: 0.60 X 0.89 X 1.01 MTS. ALMACEN ATLIHUETZIA.</t>
  </si>
  <si>
    <t>I-180000130-00097-05</t>
  </si>
  <si>
    <t>I-180000138-00078-10</t>
  </si>
  <si>
    <t>SCANNER PLANA, MARCA EPSON, MODELO: PERFECTION 4490, NUMERO DE SERIE: GRBW021862, CHIAUTEMPAN.</t>
  </si>
  <si>
    <t>I-180000138-00079-10</t>
  </si>
  <si>
    <t>SCANNER PLANA, MARCA EPSON, MODELO: PERFECTION 4490, NUMERO DE SERIE: GRBW020578, CUAPIAXTLA.</t>
  </si>
  <si>
    <t>I-180000138-00080-10</t>
  </si>
  <si>
    <t>SCANNER PLANA, MARCA EPSON, MODELO: PERFECTION 4490, NUMERO DE SERIE: GRBW020579. CONTLA DE JUAN CUAMATZI.</t>
  </si>
  <si>
    <t>I-180000138-00081-10</t>
  </si>
  <si>
    <t>SCANER PLANA, MARCA EPSON, MODELO: PERFECCION 4490, SERIE NUMERO: GRBW021853.TLAXCALA (CROC). SIN RECIBIR.</t>
  </si>
  <si>
    <t>I-180000138-00082-10</t>
  </si>
  <si>
    <t>SCANER PLANA, MARCA EPSON, MODELO: PERFECCION 4490, SERIE NUMERO: GRBW021793.YAHUQUEMECAN.</t>
  </si>
  <si>
    <t>I-180000138-00083-10</t>
  </si>
  <si>
    <t>SCANER PLANA, MARCA EPSON, MODELO: PERFECCION 4490, SERIE NUMERO: GRBW021829.IXTACUIXTLA.</t>
  </si>
  <si>
    <t>I-180000138-00084-10</t>
  </si>
  <si>
    <t>SCANNER PLANA, MARCA: EPSON, MODELO: PERFECCION 4490, SERIE NUMERO: GRBW021823CALPULALPAN.</t>
  </si>
  <si>
    <t>I-180000138-00085-10</t>
  </si>
  <si>
    <t>SCANNER PLANA, MARCA: EPSON, MODELO: PERFECCION 4490, SERIE NUMERO: GRBW021279SAN PABLO DEL MONTE, SIN INSTALAR.</t>
  </si>
  <si>
    <t>I-180000142-00003-00</t>
  </si>
  <si>
    <t>UNIDAD DE ALMACENAMIENTO DE DATOS PORTATIL MARCA IOMEGA-ZIP, DRIVE DE 250 MBMODELO Z250P, NUMERO DE SERIE: NXBL26ACRW. ENTREGADO PARA BAJA A INEA.</t>
  </si>
  <si>
    <t>20000818</t>
  </si>
  <si>
    <t>SISTEMAS AVANZADOS EN COMPUTO, S.A DEC.V.</t>
  </si>
  <si>
    <t>1125</t>
  </si>
  <si>
    <t>I-180000142-00005-00</t>
  </si>
  <si>
    <t>UNIDAD DE ALMACENAMIENTO DE DATOS PORTATIL MARCA IOMEGA-ZIP, DRIVE DE 250 MBMODELO Z250P, NUMERO DE SERIE: NXBL25A5CE. INFORMATICA.</t>
  </si>
  <si>
    <t>I-180000142-00006-00</t>
  </si>
  <si>
    <t>UNIDAD DE ALMACENAMIENTO DE DATOS PORTATIL MARCA IOMEGA-ZIP, DRIVE DE 250 MBMODELO Z250P, NUMERO DE SERIE: NXBL2599CB. ROBO.     V</t>
  </si>
  <si>
    <t>I-180000142-00007-00</t>
  </si>
  <si>
    <t>UNIDAD DE ALMACENAMIENTO DE DATOS PORTATIL MARCA IOMEGA-ZIP, DRIVE DE 250 MBMODELO Z250P, NUMERO DE SERIE: NXBL2599A4J. BAJA</t>
  </si>
  <si>
    <t>I-180000162-00003-91</t>
  </si>
  <si>
    <t>IMPRESORA LASSER MARCA CANNON, MODELO LBP-8 II, NUMERO DE SERIE: AZD9MAL10061.ENTREGADO PARA BAJA DE INEA.</t>
  </si>
  <si>
    <t>01785</t>
  </si>
  <si>
    <t>I-180000162-00031-01</t>
  </si>
  <si>
    <t>IMPRESORA LASSER MARCA EPSON, MODELO C 2080, NUMERO DE SERIE: CJS0002273. ENTREGADO PARA BAJA A INEA.</t>
  </si>
  <si>
    <t>20011031</t>
  </si>
  <si>
    <t>TED TECNOLOGIA EDITORIAL, S.A DE C.V.</t>
  </si>
  <si>
    <t>24582-584</t>
  </si>
  <si>
    <t>I-180000162-00057-08</t>
  </si>
  <si>
    <t>IMPRESORA LASER MARCA TALLY GENICOM, MODELO 9330N, NUMERO DE SERIE: 043869BKBP300803.  V</t>
  </si>
  <si>
    <t>20081231</t>
  </si>
  <si>
    <t>EMERSYS DE MÉXICO, S. DE R.L. DE C.V.</t>
  </si>
  <si>
    <t>11244</t>
  </si>
  <si>
    <t>I-180000162-00058-08</t>
  </si>
  <si>
    <t>IMPRESORA LASER MARCA TALLY GENICOM, MODELO 9330N, NUMERO DE SERIE: 043869BKBP300673.   V</t>
  </si>
  <si>
    <t>I-180000162-00059-08</t>
  </si>
  <si>
    <t>IMPRESORA LASER MARCA TALLY GENICOM, MODELO 9330N, NUMERO DE SERIE: 043869BKBP300756.            V</t>
  </si>
  <si>
    <t>I-180000162-00065-09</t>
  </si>
  <si>
    <t>IMPRESORA LASSER, MARCA TALLY GENICOM, MODELO 933C,  SERIE NUMERO: BKBQ802579.</t>
  </si>
  <si>
    <t>20100223</t>
  </si>
  <si>
    <t>1145</t>
  </si>
  <si>
    <t>I-180000162-00066-09</t>
  </si>
  <si>
    <t>IMPRESORA LASSER, MARCA TALLY GENICOM, MODELO 933C.</t>
  </si>
  <si>
    <t>1146</t>
  </si>
  <si>
    <t>I-180000162-00067-09</t>
  </si>
  <si>
    <t>IMPRESORA LASSER MARCA TALLY GENICOM, MODELO 933C, SERIE NUMERO BKBQ802577.</t>
  </si>
  <si>
    <t>1147</t>
  </si>
  <si>
    <t>I-180000162-00070-07</t>
  </si>
  <si>
    <t>IMPRESORA LASSER MARCA LEXMARK, MODELO E250DN, NUMERO DE SERIE: 621B5P9. REPOSICION IMPRESORA SAMSUM Z5PYBAFB500164W.</t>
  </si>
  <si>
    <t>155</t>
  </si>
  <si>
    <t>I-180000162-00313-11</t>
  </si>
  <si>
    <t>IMPRESORA LASER MARCA BROTHER, MODELO HL-5350DN, NUMERO DE SERIE: U62247K0J801983.</t>
  </si>
  <si>
    <t>20111017</t>
  </si>
  <si>
    <t>SYNNEX DE MEXICO, S.A. DE C.V.</t>
  </si>
  <si>
    <t>A 58620</t>
  </si>
  <si>
    <t>I-180000162-00314-11</t>
  </si>
  <si>
    <t>IMPRESORA LASER MARCA BROTHER, MODELO HL-5350DN, NUMERO DE SERIE: U62247K0J801974.</t>
  </si>
  <si>
    <t>I-180000162-00315-11</t>
  </si>
  <si>
    <t>IMPRESORA LASER MARCA BROTHER, MODELO HL-5350DN, NUMERO DE SERIE: U62247K0J801957.</t>
  </si>
  <si>
    <t>I-180000162-00316-11</t>
  </si>
  <si>
    <t>IMPRESORA LASER MARCA BROTHER, MODELO HL-5350DN, NUMERO DE SERIE: U62247K0J801864.</t>
  </si>
  <si>
    <t>I-180000162-00317-11</t>
  </si>
  <si>
    <t>IMPRESORA LASER MARCA BROTHER, MODELO HL-5350DN, NUMERO DE SERIE: U62247K0J801905.</t>
  </si>
  <si>
    <t>I-180000162-00318-11</t>
  </si>
  <si>
    <t>IMPRESORA LASER MARCA BROTHER, MODELO HL-5350DN, NUMERO DE SERIE: U62247K0J801938.</t>
  </si>
  <si>
    <t>I-180000162-00319-11</t>
  </si>
  <si>
    <t>IMPRESORA LASER MARCA BROTHER, MODELO HL-5350DN, NUMERO DE SERIE: U62247K0J801969.</t>
  </si>
  <si>
    <t>I-180000162-00320-11</t>
  </si>
  <si>
    <t>IMPRESORA LASER MARCA BROTHER, MODELO HL-5350DN, NUMERO DE SERIE: U62247K0J801980.</t>
  </si>
  <si>
    <t>I-180000162-00321-11</t>
  </si>
  <si>
    <t>IMPRESORA LASER MARCA BROTHER, MODELO HL-5350DN, NUMERO DE SERIE: U62247K0J801780.</t>
  </si>
  <si>
    <t>I-180000162-00322-11</t>
  </si>
  <si>
    <t>IMPRESORA LASER MARCA BROTHER, MODELO HL-5350DN, NUMERO DE SERIE: U62247K0J801953.</t>
  </si>
  <si>
    <t>I-180000162-00323-11</t>
  </si>
  <si>
    <t>IMPRESORA LASER MARCA BROTHER, MODELO HL-5350DN, NUMERO DE SERIE: U62247E9J262591.</t>
  </si>
  <si>
    <t>I-180000162-00324-11</t>
  </si>
  <si>
    <t>IMPRESORA LASER MARCA BROTHER, MODELO HL-5350DN, NUMERO DE SERIE: U62247K0J801977.</t>
  </si>
  <si>
    <t>I-180000162-00403-11</t>
  </si>
  <si>
    <t>IMPRESORA LASER MARCA BROTHER, MODELO HL-5350DN, NUMERO DE SERIE: U62247G9J305462.</t>
  </si>
  <si>
    <t>A58677</t>
  </si>
  <si>
    <t>I-180000162-00404-11</t>
  </si>
  <si>
    <t>IMPRESORA LASER MARCA BROTHER, MODELO HL-5350DN, NUMERO DE SERIE: U62247G9J305492.</t>
  </si>
  <si>
    <t>I-180000162-00405-11</t>
  </si>
  <si>
    <t>IMPRESORA LASER MARCA BROTHER, MODELO HL-5350DN, NUMERO DE SERIE: U62247G9J305587.</t>
  </si>
  <si>
    <t>I-180000162-00406-11</t>
  </si>
  <si>
    <t>IMPRESORA LASER MARCA BROTHER, MODELO HL-5350DN, NUMERO DE SERIE: U62247G9J305475.</t>
  </si>
  <si>
    <t>I-180000162-00407-11</t>
  </si>
  <si>
    <t>IMPRESORA LASER MARCA BROTHER, MODELO HL-5350DN, NUMERO DE SERIE: U62247E9J276206.</t>
  </si>
  <si>
    <t>I-180000164-00023-09</t>
  </si>
  <si>
    <t>IMPRESORA LASSER, MARCA TALLY GENICOM, MODELO 933C, CON NUMERO DE SERIE: BKBQ802594.</t>
  </si>
  <si>
    <t>791</t>
  </si>
  <si>
    <t>I-180000164-00024-06</t>
  </si>
  <si>
    <t>IMPRESORA LASSER MARCA TALLY GENICOM, MODELO 9022N, NUMERO DE SERIE: BKDLA01004. RCPCN.</t>
  </si>
  <si>
    <t>20061124</t>
  </si>
  <si>
    <t>SELL AND SERVICE, S.A. DE C.V.</t>
  </si>
  <si>
    <t>1156</t>
  </si>
  <si>
    <t>I-180000164-00027-05</t>
  </si>
  <si>
    <t>IMPRESORA LASSER, MARCA TALLY GENICOM, MODELO 9022,NUMERO DE SERIE: BACYA00411.  REMPLAZO S/N: Z5BYBAFB500401.   SAMSUN</t>
  </si>
  <si>
    <t>771</t>
  </si>
  <si>
    <t>I-180000164-00028-05</t>
  </si>
  <si>
    <t>IMPRESORA LASSER, MARCA TALLY GENICOM, MODELO 9022,NUMERO DE SERIE: BACYA00145.       V</t>
  </si>
  <si>
    <t>I-180000164-00029-05</t>
  </si>
  <si>
    <t>IMPRESORA LASSER, MARCA TALLY GENICOM, MODELO 9022,NUMERO DE SERIE: BACYA00333.           V</t>
  </si>
  <si>
    <t>I-180000164-00030-05</t>
  </si>
  <si>
    <t>IMPRESORA LASSER, MARCA TALLY GENICOM, MODELO 9022,NUMERO DE SERIE: BACYA00330.            V</t>
  </si>
  <si>
    <t>I-180000164-00031-05</t>
  </si>
  <si>
    <t>IMPRESORA LASSER, MARCA TALLY GENICOM, MODELO 9022,NUMERO DE SERIE: BADY401023.       V</t>
  </si>
  <si>
    <t>I-180000164-00172-06</t>
  </si>
  <si>
    <t>IMPRESORA LASSER MARCA TALLY GENICOM, MODELO 9035, NUMERO DE SERIE: 061901706TJTO. RENE.</t>
  </si>
  <si>
    <t>20061117</t>
  </si>
  <si>
    <t>1110</t>
  </si>
  <si>
    <t>I-180000164-00186-01</t>
  </si>
  <si>
    <t>IMPRESORA LASSER MARCA LEXMARK, MODELO T522, CON VELOCIDAD DE 25.2 PAGINASPOR MINUTO, NUMERO DE SERIE: G0-09888.         V</t>
  </si>
  <si>
    <t>20011223</t>
  </si>
  <si>
    <t>INFORMATICA APLICADA Y SUMINISTROS S.A.DE C.V.</t>
  </si>
  <si>
    <t>1676</t>
  </si>
  <si>
    <t>I-180000164-00203-05</t>
  </si>
  <si>
    <t>IMPRESORA LASSER MARCA KYOCERA, MODELO FS-3830N, NUMERO DE SERIE: ABU5917069.</t>
  </si>
  <si>
    <t>MAQUINAS, INFORMACION Y TECNOLOGIA AVANZADA, S.A. DE C.V.</t>
  </si>
  <si>
    <t>91428</t>
  </si>
  <si>
    <t>I-180000164-00226-05</t>
  </si>
  <si>
    <t>IMPRESORA LASSER, MARCA TALLY GENICOM, MODELO 9022,NUMERO DE SERIE: BADYB00509.      V</t>
  </si>
  <si>
    <t>I-180000164-00410-03</t>
  </si>
  <si>
    <t>IMPRESORA LASSER MARCA LEXMARK, MODELO E 323, NUMERO DE SERIE: 890GX53.REPOSICION  MCA. LEXMARK S/N 995CPP8. ENTREGADO PARA BAJA A INEA.</t>
  </si>
  <si>
    <t>20031231</t>
  </si>
  <si>
    <t>EQUIPOS Y PRODUCTOS ESPECIALIZADOS,S.A. DE C.V.</t>
  </si>
  <si>
    <t>1906</t>
  </si>
  <si>
    <t>I-180000164-00411-03</t>
  </si>
  <si>
    <t>IMPRESORA LASSER MARCA LEXMARK, MODELO E 323, NUMERO DE SERIE: 890GX4M. REPOSICION, LEXMARK, SERIE: 995CPPG. ENTREGADO PARA BAJA A INEA.</t>
  </si>
  <si>
    <t>I-180000168-00003-04</t>
  </si>
  <si>
    <t>IMPRESORA DE INYECCION DE TINTA A COLOR. MARCA HEWLETT PACKARD, MODELODESKJET 3425. NUMERO DE SERIE: MX29Q112KR.   V</t>
  </si>
  <si>
    <t>20041015</t>
  </si>
  <si>
    <t>ACTA DE USO. GOCE Y POSESION</t>
  </si>
  <si>
    <t>169</t>
  </si>
  <si>
    <t>I-180000186-00078-10</t>
  </si>
  <si>
    <t>CAMARA PAR COMPUTADORA WEB CAM, MODELO EFACE 1300, MARCA: GENIUS. SERIE NUMERODE SERIE: YB008A201179. (83-10)</t>
  </si>
  <si>
    <t>I-180000186-00079-10</t>
  </si>
  <si>
    <t>CAMARA PAR COMPUTADORA WEB CAM, MODELO EFACE 1300, MARCA: GENIUS. SERIE NUMERODE SERIE: YB008A201423 CUAPIAXTLA (00085-10).</t>
  </si>
  <si>
    <t>I-180000186-00080-10</t>
  </si>
  <si>
    <t>CAMARA PAR COMPUTADORA WEB CAM, MODELO EFACE 1300, MARCA: GENIUS. SERIE NUMERODE SERIE: YB008A201425 CONTLA DE JUAN CUAMATZI. (82-10)</t>
  </si>
  <si>
    <t>I-180000186-00081-10</t>
  </si>
  <si>
    <t>CAMARA PAR COMPUTADORA WEB CAM, MODELO EFACE 1300, MARCA: GENIUS. SERIE NUMERODE SERIE: YB008A201190 TLAXCALA (CROC). SIN RECIBIR.</t>
  </si>
  <si>
    <t>I-180000186-00082-10</t>
  </si>
  <si>
    <t>CAMARA PAR COMPUTADORA WEB CAM, MODELO EFACE 1300, MARCA: GENIUS. SERIE NUMERODE SERIE: YB008A201739 YAHUQUEMECAN. (79-10)</t>
  </si>
  <si>
    <t>I-180000186-00083-10</t>
  </si>
  <si>
    <t>CAMARA PAR COMPUTADORA WEB CAM, MODELO EFACE 1300, MARCA: GENIUS. SERIE NUMERODE SERIE: YB008A201259 IXTACUIXTLA. (0084-10).</t>
  </si>
  <si>
    <t>I-180000186-00084-10</t>
  </si>
  <si>
    <t>CAMARA PAR COMPUTADORA WEB CAM, MODELO EFACE 1300, MARCA: GENIUS. SERIE NUMERODE SERIE: YB008A201125 CALPULALPAN.</t>
  </si>
  <si>
    <t>I-180000186-00085-10</t>
  </si>
  <si>
    <t>CAMARA PAR COMPUTADORA WEB CAM, MODELO EFACE 1300, MARCA: GENIUS. SERIE NUMERODE SERIE: YB008A201757 SAN PABLO DEL MONTE. (81-10).</t>
  </si>
  <si>
    <t>I-180000190-00007-05</t>
  </si>
  <si>
    <t>SWITCH MARCA 3COM, MODELO 3CR17152-91, NUMERO DE SERIE: 9KTF59D8CCC00.     V</t>
  </si>
  <si>
    <t>33022</t>
  </si>
  <si>
    <t>I-180000190-00020-09</t>
  </si>
  <si>
    <t>SWITCH PARA REDES MARCA SMC, EZNET-16SW SON 16 PUERTOS, NUMERO DE SERIE: A192403538.</t>
  </si>
  <si>
    <t>I-180000190-00034-06</t>
  </si>
  <si>
    <t>SWITCH MARCA 3COM BASE LINE SWITCH 2426-PWR PLUS, MODELO 3C16491, NUMERO DE SERIE: 9VVC7HJ119EF4. JTORNE.</t>
  </si>
  <si>
    <t>I-180000190-00035-06</t>
  </si>
  <si>
    <t>SWITCH MARCA 3COM BASE LINE SWITCH 2426-PWR PLUS, MODELO 3C16491, NUMERO DE SERIE: 9VVC7HJ119E45. IRS.</t>
  </si>
  <si>
    <t>I-180000190-00048-09</t>
  </si>
  <si>
    <t>SWITCH PARA REDES, MARCA SMC, EZNET-16SW CON 16PUERTOS, SERIE NUMERO: A192403449.</t>
  </si>
  <si>
    <t>1412</t>
  </si>
  <si>
    <t>I-180000190-00049-09</t>
  </si>
  <si>
    <t>SWITCH PARA REDES MARCA SMC, EZNET-16SW CON 16 PUERTOS. SERIE NUMERO: A192403497.</t>
  </si>
  <si>
    <t>1413</t>
  </si>
  <si>
    <t>I-180000190-00050-09</t>
  </si>
  <si>
    <t>SWITCH PARA REDES MARCA SMC, MODELO EZNET-16SW CON 16 PUERTOS.</t>
  </si>
  <si>
    <t>1414</t>
  </si>
  <si>
    <t>I-180000190-00055-08</t>
  </si>
  <si>
    <t>SWITCH, MARCA SMC, MODELO EZNET-16SW CON 16 PUERTOS, NUMERO DE SERIE: A183501408.  V</t>
  </si>
  <si>
    <t>I-180000190-00056-08</t>
  </si>
  <si>
    <t>SWITCH, MARCA SMC, MODELO EZNET-16SW CON 16 PUERTOS, NUMERO DE SERIE: A183501409.  V</t>
  </si>
  <si>
    <t>I-180000190-00057-08</t>
  </si>
  <si>
    <t>SWITCH, MARCA SMC, MODELO EZNET-16SW CON 16 PUERTOS, NUMERO DE SERIE: A183501410.          V</t>
  </si>
  <si>
    <t>I-180000218-00028-09</t>
  </si>
  <si>
    <t>MONITOR LCD TFT TIPO PLANO DE 19" A COLOR MARCA LANIX, MODELO LX900B.(TFT19W80PSA) NUMERO DE SERIE: M9696JA007211.  REMPLAZO: NLNX20904605</t>
  </si>
  <si>
    <t>I-180000218-00092-06</t>
  </si>
  <si>
    <t>MONITOR A COLOR DE 17" SVGA MARCA HEWLETT PACKARD, MODELO HSTND-1L02-MHP7540, NUMERO DE SERIE: CNN5460PY7.        V</t>
  </si>
  <si>
    <t>I-180000218-00093-06</t>
  </si>
  <si>
    <t>MONITOR A COLOR DE 17" SVGA MARCA HEWLETT PACKARD, MODELO HSTND-1L02-MHP7540, NUMERO DE SERIE: CNN5460PYC.          V</t>
  </si>
  <si>
    <t>I-180000218-00094-06</t>
  </si>
  <si>
    <t>MONITOR A COLOR DE 17" SVGA MARCA HEWLETT PACKARD, MODELO HSTND-1L02-MHP7540, NUMERO DE SERIE: CNN5560PXN.         V</t>
  </si>
  <si>
    <t>I-180000218-00095-06</t>
  </si>
  <si>
    <t>MONITOR A COLOR DE 17" SVGA MARCA HEWLETT PACKARD, MODELO HSTND-1L02-MHP7540, NUMERO DE SERIE: CNN4560PXZ.          V</t>
  </si>
  <si>
    <t>I-180000218-00096-06</t>
  </si>
  <si>
    <t>MONITOR A COLOR DE 17" SVGA MARCA HEWLETT PACKARD, MODELO HSTND-1L02-MHP7540, NUMERO DE SERIE: CNN5460PYB.       V</t>
  </si>
  <si>
    <t>I-180000218-00108-10</t>
  </si>
  <si>
    <t>MONITOR MARCA DELL MODELO: E1910C, LCD TFT TIPO PLANO DE 19" WIDESCREEN. SERIENUMERO: MX0P513R7071507K03SS.</t>
  </si>
  <si>
    <t>I-180000218-00109-10</t>
  </si>
  <si>
    <t>MONITOR MARCA DELL MODELO: E1910C, LCD TFT TIPO PLANO DE 19" WIDESCREEN. NUMERO DE SERIE: MX0P513R7071507K0TES. HUAMANTLA.</t>
  </si>
  <si>
    <t>I-180000218-00110-10</t>
  </si>
  <si>
    <t>MONITOR MARCA DELL MODELO: E1910C, LCD TFT TIPO PLANO DE 19" WIDESCREEN. NUMERO DE SERIE: MX0P513R7071507K03SS.</t>
  </si>
  <si>
    <t>I-180000218-00118-09</t>
  </si>
  <si>
    <t>MONITOR LCD TFT TIPO PLANO DE 19" A COLOR MARCA LANIX, MODELO LX900B. (TFT19W80PSA).</t>
  </si>
  <si>
    <t>I-180000218-00119-09</t>
  </si>
  <si>
    <t>MONITOR LCD TFT TIPO PLANO DE 19" A COLOR MARCA LANIX, MODELO LX900B. (TFT19W80PSA), SERIE NUMERO: M9691JA039861.</t>
  </si>
  <si>
    <t>I-180000218-00120-09</t>
  </si>
  <si>
    <t>MONITOR LCD TFT TIPO PLANO DE 19" A COLOR MARCA LANIX, MODELO LX900B, (TFT 19W80PSA), NUMERO DE SERIE: M9691JA039884.</t>
  </si>
  <si>
    <t>I-180000218-00149-08</t>
  </si>
  <si>
    <t>MONITOR LCD TFT TIPO PLANO DE 15.4" WIDESCREEN A COLOR, MARCA LANIX, MODELO 500PW, NUMERO DE SERIE: FH5U7C065277U.  V</t>
  </si>
  <si>
    <t>I-180000218-00150-08</t>
  </si>
  <si>
    <t>MONITOR LCD TFT TIPO PLANO DE 15.4" WIDESCREEN A COLOR, MARCA LANIX, MODELO 500PW, NUMERO DE SERIE: FH5U7C065304U.  V</t>
  </si>
  <si>
    <t>I-180000218-00151-08</t>
  </si>
  <si>
    <t>MONITOR LCD TFT TIPO PLANO DE 15.4" WIDESCREEN A COLOR, MARCA LANIX, MODELO 500PW, NUMERO DE SERIE: FH5U7C065339U.            V</t>
  </si>
  <si>
    <t>I-180000218-00152-08</t>
  </si>
  <si>
    <t>MONITOR LCD TFT TIPO PLANO DE 15.4" WIDESCREEN A COLOR, MARCA LANIX, MODELO 500PW, NUMERO DE SERIE: FH5U7C065362U.           V</t>
  </si>
  <si>
    <t>I-180000218-00169-13</t>
  </si>
  <si>
    <t>MONITOR LCD LED TIPO PLANO DE 19" WIDESCREEN A COLOR, MARCA LANIX,MODELO LX900T, N/S: LNX33700129.</t>
  </si>
  <si>
    <t>I-180000218-00170-13</t>
  </si>
  <si>
    <t>MONITOR LCD LED TIPO PLANO DE 19" WIDESCREEN A COLOR, MARCA LANIX,MODELO LX900T, N/S: LNX33700097.</t>
  </si>
  <si>
    <t>I-180000218-00171-13</t>
  </si>
  <si>
    <t>MONITOR LCD LED TIPO PLANO DE 19" WIDESCREEN A COLOR, MARCA LANIX,MODELO LX900T, N/S: LNX33700140.</t>
  </si>
  <si>
    <t>I-180000218-00172-13</t>
  </si>
  <si>
    <t>MONITOR LCD LED TIPO PLANO DE 19" WIDESCREEN A COLOR, MARCA LANIX,MODELO LX900T, N/S: LNX33700865.</t>
  </si>
  <si>
    <t>I-180000218-00173-13</t>
  </si>
  <si>
    <t>MONITOR LCD LED TIPO PLANO DE 19" WIDESCREEN A COLOR, MARCA LANIX,MODELO LX900T, N/S: LNX3370095.</t>
  </si>
  <si>
    <t>I-180000218-00174-13</t>
  </si>
  <si>
    <t>MONITOR LCD LED TIPO PLANO DE 19" WIDESCREEN A COLOR, MARCA LANIX,MODELO LX900T, N/S: LNX33700866.</t>
  </si>
  <si>
    <t>I-180000218-00305-05</t>
  </si>
  <si>
    <t>MONITOR A COLOR DE 17" MARCA LANIX, MODELO LN710S,NUMERO DE SERIE: 510LX1704023.          V</t>
  </si>
  <si>
    <t>I-180000218-00306-05</t>
  </si>
  <si>
    <t>MONITOR A COLOR DE 17" MARCA LANIX, MODELO LN710S,NUMERO DE SERIE: 510LX1703999.     V</t>
  </si>
  <si>
    <t>I-180000218-00307-05</t>
  </si>
  <si>
    <t>MONITOR A COLOR DE 17" MARCA LANIX, MODELO LN710S,NUMERO DE SERIE: 510LX1704028.     V</t>
  </si>
  <si>
    <t>I-180000218-00308-05</t>
  </si>
  <si>
    <t>MONITOR A COLOR DE 17" MARCA LANIX, MODELO LN710S,NUMERO DE SERIE: 510LX1703997.      V</t>
  </si>
  <si>
    <t>I-180000218-00309-05</t>
  </si>
  <si>
    <t>MONITOR A COLOR DE 17" MARCA LANIX, MODELO LN710S,NUMERO DE SERIE: 510LX1704001.          V</t>
  </si>
  <si>
    <t>I-180000218-00310-05</t>
  </si>
  <si>
    <t>MONITOR A COLOR DE 17" MARCA LANIX, MODELO LN710S,NUMERO DE SERIE: 510LX1704033.      V</t>
  </si>
  <si>
    <t>I-180000218-00311-05</t>
  </si>
  <si>
    <t>MONITOR A COLOR DE 17" MARCA LANIX, MODELO LN710S,NUMERO DE SERIE: 510LX1704002.      V</t>
  </si>
  <si>
    <t>I-180000218-00312-05</t>
  </si>
  <si>
    <t>MONITOR A COLOR DE 17" MARCA LANIX, MODELO LN710S,NUMERO DE SERIE: 510LX1703994.      V</t>
  </si>
  <si>
    <t>I-180000218-00313-05</t>
  </si>
  <si>
    <t>MONITOR A COLOR DE 17" MARCA LANIX, MODELO LN710S,NUMERO DE SERIE: 510LX1703989.         V</t>
  </si>
  <si>
    <t>I-180000218-00314-05</t>
  </si>
  <si>
    <t>MONITOR A COLOR DE 17" MARCA LANIX, MODELO LN710S,NUMERO DE SERIE: 510LX1704030.     V</t>
  </si>
  <si>
    <t>I-180000218-00315-05</t>
  </si>
  <si>
    <t>MONITOR A COLOR DE 17" MARCA LANIX, MODELO LN710S,NUMERO DE SERIE: 510LX1704032.       V</t>
  </si>
  <si>
    <t>I-180000218-00316-05</t>
  </si>
  <si>
    <t>MONITOR A COLOR DE 17" MARCA LANIX, MODELO LN710S,NUMERO DE SERIE: 510LX1704031.           V</t>
  </si>
  <si>
    <t>I-180000218-00317-05</t>
  </si>
  <si>
    <t>MONITOR A COLOR DE 17" MARCA LANIX, MODELO LN710S,NUMERO DE SERIE: 510LX1704000.      V</t>
  </si>
  <si>
    <t>I-180000218-00318-05</t>
  </si>
  <si>
    <t>MONITOR A COLOR DE 17" MARCA LANIX, MODELO LN710S,NUMERO DE SERIE: 510LX1703998.           V</t>
  </si>
  <si>
    <t>I-180000218-00319-05</t>
  </si>
  <si>
    <t>MONITOR A COLOR DE 17" MARCA LANIX, MODELO LN710S,NUMERO DE SERIE: 510LX1703982.       V</t>
  </si>
  <si>
    <t>I-180000218-00320-05</t>
  </si>
  <si>
    <t>MONITOR A COLOR DE 17" MARCA LANIX, MODELO LN710S,NUMERO DE SERIE: 510LX1703995.         V</t>
  </si>
  <si>
    <t>I-180000218-00321-05</t>
  </si>
  <si>
    <t>MONITOR A COLOR DE 17" MARCA LANIX, MODELO LN710S,NUMERO DE SERIE: 510LX1703990.        V</t>
  </si>
  <si>
    <t>I-180000218-00322-05</t>
  </si>
  <si>
    <t>MONITOR A COLOR DE 17" MARCA LANIX, MODELO LN710S,NUMERO DE SERIE: 510LX1703984.         V</t>
  </si>
  <si>
    <t>I-180000218-00323-05</t>
  </si>
  <si>
    <t>MONITOR A COLOR DE 17" MARCA LANIX, MODELO LN710S,NUMERO DE SERIE: 510LX1703993.         V</t>
  </si>
  <si>
    <t>I-180000218-00324-05</t>
  </si>
  <si>
    <t>MONITOR A COLOR DE 17" MARCA LANIX, MODELO LN710S,NUMERO DE SERIE: 510LX1704027.        V</t>
  </si>
  <si>
    <t>I-180000218-00325-05</t>
  </si>
  <si>
    <t>MONITOR A COLOR DE 17" MARCA LANIX, MODELO LN710S,NUMERO DE SERIE: 510LX1703991.         V</t>
  </si>
  <si>
    <t>I-180000218-00326-05</t>
  </si>
  <si>
    <t>MONITOR A COLOR DE 17" MARCA LANIX, MODELO LN710S,NUMERO DE SERIE: 510LX1703996.        V</t>
  </si>
  <si>
    <t>I-180000218-00327-05</t>
  </si>
  <si>
    <t>MONITOR A COLOR DE 17" MARCA LANIX, MODELO LN710S,NUMERO DE SERIE: 510LX1703988.           V</t>
  </si>
  <si>
    <t>I-180000218-00328-05</t>
  </si>
  <si>
    <t>MONITOR A COLOR DE 17" MARCA LANIX, MODELO LN710S,NUMERO DE SERIE: 510LX1703987.          V</t>
  </si>
  <si>
    <t>I-180000218-00329-05</t>
  </si>
  <si>
    <t>MONITOR A COLOR DE 17" MARCA LANIX, MODELO LN710S,NUMERO DE SERIE: 510LX1703992.          V</t>
  </si>
  <si>
    <t>I-180000218-00330-05</t>
  </si>
  <si>
    <t>MONITOR A COLOR DE 17" MARCA LANIX, MODELO LN710S,NUMERO DE SERIE: 510LX1704021.         V</t>
  </si>
  <si>
    <t>I-180000218-00331-05</t>
  </si>
  <si>
    <t>MONITOR A COLOR DE 17" MARCA LANIX, MODELO LN710S,NUMERO DE SERIE: 510LX1704003.        V</t>
  </si>
  <si>
    <t>I-180000218-00332-05</t>
  </si>
  <si>
    <t>MONITOR A COLOR DE 17" MARCA LANIX, MODELO LN710S,NUMERO DE SERIE: 510LX1704018.          V</t>
  </si>
  <si>
    <t>I-180000218-00333-05</t>
  </si>
  <si>
    <t>MONITOR A COLOR DE 17" MARCA LANIX, MODELO LN710S,NUMERO DE SERIE: 510LX1704009.        V</t>
  </si>
  <si>
    <t>I-180000218-00334-05</t>
  </si>
  <si>
    <t>MONITOR A COLOR DE 17" MARCA LANIX, MODELO LN710S,NUMERO DE SERIE: 510LX1704011.       V</t>
  </si>
  <si>
    <t>I-180000218-00335-05</t>
  </si>
  <si>
    <t>MONITOR A COLOR DE 17" MARCA LANIX, MODELO LN710S,NUMERO DE SERIE: 510LX1704004.          V</t>
  </si>
  <si>
    <t>I-180000218-00336-05</t>
  </si>
  <si>
    <t>MONITOR A COLOR DE 17" MARCA LANIX, MODELO LN710S,NUMERO DE SERIE: 510LX1704014.           V</t>
  </si>
  <si>
    <t>I-180000218-00337-05</t>
  </si>
  <si>
    <t>MONITOR A COLOR DE 17" MARCA LANIX, MODELO LN710S,NUMERO DE SERIE: 510LX1704020.         V</t>
  </si>
  <si>
    <t>I-180000218-00338-05</t>
  </si>
  <si>
    <t>MONITOR A COLOR DE 17" MARCA LANIX, MODELO LN710S,NUMERO DE SERIE: 510LX1704005.         V</t>
  </si>
  <si>
    <t>I-180000218-00339-05</t>
  </si>
  <si>
    <t>MONITOR A COLOR DE 17" MARCA LANIX, MODELO LN710S,NUMERO DE SERIE: 510LX1704026.              V</t>
  </si>
  <si>
    <t>I-180000218-00340-05</t>
  </si>
  <si>
    <t>MONITOR A COLOR DE 17" MARCA LANIX, MODELO LN710S,NUMERO DE SERIE: 510LX1704006.          V</t>
  </si>
  <si>
    <t>I-180000218-00341-05</t>
  </si>
  <si>
    <t>MONITOR A COLOR DE 17" MARCA LANIX, MODELO LN710S,NUMERO DE SERIE: 510LX1704013.           V</t>
  </si>
  <si>
    <t>I-180000218-00342-05</t>
  </si>
  <si>
    <t>MONITOR A COLOR DE 17" MARCA LANIX, MODELO LN710S,NUMERO DE SERIE: 510LX1704010.        V</t>
  </si>
  <si>
    <t>I-180000218-00343-05</t>
  </si>
  <si>
    <t>MONITOR A COLOR DE 17" MARCA LANIX, MODELO LN710S,NUMERO DE SERIE: 510LX1704017.       V</t>
  </si>
  <si>
    <t>I-180000218-00344-05</t>
  </si>
  <si>
    <t>MONITOR A COLOR DE 17" MARCA LANIX, MODELO LN710S,NUMERO DE SERIE: 510LX1704008.        V</t>
  </si>
  <si>
    <t>I-180000218-00345-05</t>
  </si>
  <si>
    <t>MONITOR A COLOR DE 17" MARCA LANIX, MODELO LN710S,NUMERO DE SERIE: 510LX1703986.        V</t>
  </si>
  <si>
    <t>I-180000218-00346-05</t>
  </si>
  <si>
    <t>MONITOR A COLOR DE 17" MARCA LANIX, MODELO LN710S,NUMERO DE SERIE: 510LX1704024.          V</t>
  </si>
  <si>
    <t>I-180000218-00347-05</t>
  </si>
  <si>
    <t>MONITOR A COLOR DE 17" MARCA LANIX, MODELO LN710S,NUMERO DE SERIE: 510LX1704007.         V</t>
  </si>
  <si>
    <t>I-180000218-00348-05</t>
  </si>
  <si>
    <t>MONITOR A COLOR DE 17" MARCA LANIX, MODELO LN710S,NUMERO DE SERIE: 510LX1704022.     V</t>
  </si>
  <si>
    <t>I-180000218-00349-05</t>
  </si>
  <si>
    <t>MONITOR A COLOR DE 17" MARCA LANIX, MODELO LN710S,NUMERO DE SERIE: 510LX1703983.      V</t>
  </si>
  <si>
    <t>I-180000218-00350-05</t>
  </si>
  <si>
    <t>MONITOR A COLOR DE 17" MARCA LANIX, MODELO LN710S,NUMERO DE SERIE: 510LX1704016.        V</t>
  </si>
  <si>
    <t>I-180000218-00351-05</t>
  </si>
  <si>
    <t>MONITOR A COLOR DE 17" MARCA LANIX, MODELO LN710S,NUMERO DE SERIE: 510LX1704015.          V</t>
  </si>
  <si>
    <t>I-180000218-00352-05</t>
  </si>
  <si>
    <t>MONITOR A COLOR DE 17" MARCA LANIX, MODELO LN710S,NUMERO DE SERIE: 510LX1704012.          V</t>
  </si>
  <si>
    <t>I-180000218-00353-05</t>
  </si>
  <si>
    <t>MONITOR A COLOR DE 17" MARCA LANIX, MODELO LN710S,NUMERO DE SERIE: 510LX1704025.          V</t>
  </si>
  <si>
    <t>I-180000218-00354-05</t>
  </si>
  <si>
    <t>MONITOR A COLOR DE 17" MARCA LANIX, MODELO LN710S,NUMERO DE SERIE: 510LX1704019.         V</t>
  </si>
  <si>
    <t>I-180000218-00396-09</t>
  </si>
  <si>
    <t>MONITOR LCD TFT TIPO PLANO DE 19" A COLOR MARCA LANIX, MOELO LX900B. (TFT19W80PSA).</t>
  </si>
  <si>
    <t>787</t>
  </si>
  <si>
    <t>I-180000218-00397-09</t>
  </si>
  <si>
    <t>MONITOR LCD TFT TIPO PLANO DE 19" A COLOR MARCA LANIX, MOELO LX900B. (TFT19W80PSA). M9691JA039562.</t>
  </si>
  <si>
    <t>I-180000218-00398-09</t>
  </si>
  <si>
    <t>MONITOR LCD TFT TIPO PLANO DE 19" A COLOR MARCA LANIX, MOELO LX900B. (TFT19W80PSA). M9691JA006506.</t>
  </si>
  <si>
    <t>I-180000218-00401-06</t>
  </si>
  <si>
    <t>MONITOR A COLOR DE 17" SVGA MARCA HEWLETT PACKARD, MODELOHSTND-1L02-MHP7540, NUMERO DE SERIE: CNN5471LMZ. MAGALY.</t>
  </si>
  <si>
    <t>I-180000218-00401-09</t>
  </si>
  <si>
    <t>MONITOR LCD TFT TIPO PLANO DE 19" A COLOR MARCA LANIX, MOELO LX900B. (TFT19W80PSA). M9691JA039654.</t>
  </si>
  <si>
    <t>I-180000218-00402-06</t>
  </si>
  <si>
    <t>MONITOR A COLOR DE 17" SVGA MARCA HEWLETT PACKARD, MODELO HSTND-1L02-MHP7540, NUMERO DE SERIE: CNN5471LXG. RAYMUNDO.</t>
  </si>
  <si>
    <t>I-180000218-00402-09</t>
  </si>
  <si>
    <t>MONITOR LCD TFT TIPO PLANO DE 19" A COLOR MARCA LANIX, MOELO LX900B. (TFT19W80PSA). M9691JA039670. REPOSICION M968BJA023203. REMPLAZO: HYT6-24OAA-21A.</t>
  </si>
  <si>
    <t>I-180000218-00403-06</t>
  </si>
  <si>
    <t>MONITOR A COLOR DE 17" SVGA MARCA HEWLETT PACKARD, MODELO HSTND-1L02-MHP7540, NUMERO DE SERIE: CNN5471LXF. SILVIA.</t>
  </si>
  <si>
    <t>I-180000218-00403-09</t>
  </si>
  <si>
    <t>MONITOR LCD TFT TIPO PLANO DE 19" A COLOR MARCA LANIX, MOELO LX900B. (TFT19W80PSA). M9691JA039661.</t>
  </si>
  <si>
    <t>I-180000218-00404-06</t>
  </si>
  <si>
    <t>MONITOR A COLOR DE 17" SVGA MARCA HEWLETT PACKARD, MODELO HSTND-1L02-MHP7540, NUMERO DE SERIE: CNN5471MC7. RCPCN.</t>
  </si>
  <si>
    <t>I-180000218-00405-06</t>
  </si>
  <si>
    <t>MONITOR A COLOR DE 17" SVGA MARCA HEWLETT PACKARD, MODELOHSTND-1L02-M HP7540, NUMERO DE SERIE: CNN5471MCK. BERENICE. V</t>
  </si>
  <si>
    <t>I-180000218-00405-09</t>
  </si>
  <si>
    <t>MONITOR LCD TFT TIPO PLANO DE 19" A COLOR MARCA LANIX, MOELO LX900B. (TFT19W80PSA). M9691JA039003.</t>
  </si>
  <si>
    <t>I-180000218-00427-06</t>
  </si>
  <si>
    <t>MONITOR A COLOR SVGA DE 15" MARCA LANIX, MODELO LX15PEF, NUMERO DE SERIE: WM7L0670006028.  ARATTLR.</t>
  </si>
  <si>
    <t>ALEF SOLUCIONE INTEGRALES, S.A. DE C.V.</t>
  </si>
  <si>
    <t>I-180000218-00671-05</t>
  </si>
  <si>
    <t>MONITOR A COLOR DE 17" SVGA MARCA HEWLETT PACKARD. MODELO HSTND-1L02-MHP 7540. NUMERO DE SERIE: CNN5261VTM. IRS.</t>
  </si>
  <si>
    <t>SIST. Y COMPUTADORES DIGITALES, S.A. DEC.V.</t>
  </si>
  <si>
    <t>I-180000218-00773-07</t>
  </si>
  <si>
    <t>MONITOR A COLOR DE 17" SVGA MARCA DELL, MODELO E773C, NUMERO DE SERIE: CN-0J9235-64180-75G-010F. ACREDITACION.</t>
  </si>
  <si>
    <t>INFORMATICA INTEGRAL ADMINISTRATIVA, S.ADE C.V.</t>
  </si>
  <si>
    <t>I-180000218-00774-07</t>
  </si>
  <si>
    <t>MONITOR A COLOR DE 17" SVGA MARCA DELL, MODELO E773C, NUMERO DE SERIE: CN-0J9235-64180-75G-010Y. REPOSICION ACCER ETLBF0800704305C2B4210. REPOSICION DELL.</t>
  </si>
  <si>
    <t>I-180000218-00775-07</t>
  </si>
  <si>
    <t>MONITOR A COLOR DE 17" SVGA MARCA DELL, MODELO E773C, NUMERO DE SERIE: CN-0J9235-64180-75G-00G0. SILVIA ACREDITACION.</t>
  </si>
  <si>
    <t>I-180000218-00776-07</t>
  </si>
  <si>
    <t>MONITOR A COLOR DE 17" SVGA MARCA DELL, MODELO E773C, NUMERO DE SERIE: CN-0J9235-64180-75G-010H.   V</t>
  </si>
  <si>
    <t>I-180000218-00777-07</t>
  </si>
  <si>
    <t>MONITOR A COLOR DE 17" SVGA MARCA DELL, MODELO E773C, NUMERO DE SERIE: CN-0J9235-64180-75G-010G. PATRICIA ACREDITACION.</t>
  </si>
  <si>
    <t>I-180000218-00778-07</t>
  </si>
  <si>
    <t>MONITOR A COLOR DE 17" SVGA MARCA DELL, MODELO E773C, NUMERO DE SERIE: CN-0J9235-64180-75G-00PR.   V</t>
  </si>
  <si>
    <t>I-180000218-00799-07</t>
  </si>
  <si>
    <t>MONITOR A COLOR DE 17" SVGA MARCA DELL, MODELO E773C, NUMERO DE SERIE: CN-0J9235-64180-75P-30HQ. REPOSICION ACCER ETLBN0C194107093E040B7.</t>
  </si>
  <si>
    <t>I-180000218-00800-07</t>
  </si>
  <si>
    <t>MONITOR A COLOR DE 17" SVGA MARCA DELL, MODELO E773C, NUMERO DE SERIE: CN-0J9235-64180-75P-30B8.   V</t>
  </si>
  <si>
    <t>INFORMATICA INTEGRALADMINISTRATIVA, S.A.DE C.V.</t>
  </si>
  <si>
    <t>I-180000218-00935-07</t>
  </si>
  <si>
    <t>MONITOR A COLOR DE 17" SVGA MARCA DELL, MODELO E773C, NUMERO DE SERIE: CN-0J9235-64180-75G-00NY. V</t>
  </si>
  <si>
    <t>I-180000218-00936-07</t>
  </si>
  <si>
    <t>MONITOR A COLOR DE 17" SVGA MARCA DELL, MODELO E773C, NUMERO DE SERIE: CN-0J9235-64180-75G-00NR.  V</t>
  </si>
  <si>
    <t>INFORMATICA INTEGRAL ADMINISTRATIVA S.A.DE C.V</t>
  </si>
  <si>
    <t>I-180000218-00968-10</t>
  </si>
  <si>
    <t>MONITOR LCD TFT TIPO PLANO DE 19" A COLOR, MARCA LANIX, MODELO (TFT19W80PSA),NUMERO DE SERIE: 1012929034. TEPETITLA.</t>
  </si>
  <si>
    <t>I-180000218-00969-10</t>
  </si>
  <si>
    <t>MONITOR LCD TFT TIPO PLANO DE 19" A COLOR, MARCA LANIX, MODELO (TFT19W80PSA),NUMERO DE SERIE: 1012928478. TEPETITLA.</t>
  </si>
  <si>
    <t>I-180000218-00970-10</t>
  </si>
  <si>
    <t>MONITOR LCD TFT TIPO PLANO DE 19" A COLOR, MARCA LANIX, MODELO (TFT19W80PSA),NUMERO DE SERIE: 1012928036 TEPETITLA.</t>
  </si>
  <si>
    <t>I-180000218-00971-10</t>
  </si>
  <si>
    <t>MONITOR LCD TFT TIPO PLANO DE 19" A COLOR, MARCA LANIX, MODELO (TFT19W80PSA),NUMERO DE SERIE: 1012927995 TEPETITLA.</t>
  </si>
  <si>
    <t>I-180000218-00972-10</t>
  </si>
  <si>
    <t>MONITOR LCD TFT TIPO PLANO DE 19" A COLOR, MARCA LANIX, MODELO (TFT19W80PSA),NUMERO DE SERIE: 1012928482 TEPETITLA.</t>
  </si>
  <si>
    <t>I-180000218-00973-10</t>
  </si>
  <si>
    <t>MONITOR LCD TFT TIPO PLANO DE 19" A COLOR, MARCA LANIX, MODELO (TFT19W80PSA),NUMERO DE SERIE: 101298000 TEPETITLA.</t>
  </si>
  <si>
    <t>I-180000218-00974-10</t>
  </si>
  <si>
    <t>MONITOR LCD TFT TIPO PLANO DE 19" A COLOR, MARCA LANIX, MODELO (TFT19W80PSA),NUMERO DE SERIE: 1012929248 TEPETITLA.</t>
  </si>
  <si>
    <t>I-180000218-00975-10</t>
  </si>
  <si>
    <t>MONITOR LCD TFT TIPO PLANO DE 19" A COLOR, MARCA LANIX, MODELO (TFT19W80PSA),NUMERO DE SERIE: 1012929309 TEPETITLA.</t>
  </si>
  <si>
    <t>I-180000218-00976-10</t>
  </si>
  <si>
    <t>MONITOR LCD TFT TIPO PLANO DE 19" A COLOR, MARCA LANIX, MODELO (TFT19W80PSA),NUMERO DE SERIE: 1012928011 TEPETITLA.</t>
  </si>
  <si>
    <t>I-180000218-00977-10</t>
  </si>
  <si>
    <t>MONITOR LCD TFT TIPO PLANO DE 19" A COLOR, MARCA LANIX, MODELO (TFT19W80PSA),NUMERO DE SERIE: 1012929356 TEPETITLA.</t>
  </si>
  <si>
    <t>I-180000218-00978-10</t>
  </si>
  <si>
    <t>MONITOR LCD TFT TIPO PLANO DE 19" A COLOR, MARCA LANIX, MODELO (TFT19W80PSA),NUMERO DE SERIE: 1012929050 HUAMANTLA.</t>
  </si>
  <si>
    <t>I-180000218-00979-10</t>
  </si>
  <si>
    <t>MONITOR LCD TFT TIPO PLANO DE 19" A COLOR, MARCA LANIX, MODELO (TFT19W80PSA),NUMERO DE SERIE: 1012928249 HUAMANTLA.</t>
  </si>
  <si>
    <t>I-180000218-00980-10</t>
  </si>
  <si>
    <t>MONITOR LCD TFT TIPO PLANO DE 19" A COLOR, MARCA LANIX, MODELO (TFT19W80PSA),NUMERO DE SERIE: 1012929049 HUAMANTLA. REPOSICION: FADVU86031821U.</t>
  </si>
  <si>
    <t>I-180000218-00981-10</t>
  </si>
  <si>
    <t>MONITOR LCD TFT TIPO PLANO DE 19" A COLOR, MARCA LANIX, MODELO (TFT19W80PSA),NUMERO DE SERIE: 1012929086 HUAMANTLA.</t>
  </si>
  <si>
    <t>I-180000218-00982-10</t>
  </si>
  <si>
    <t>MONITOR LCD TFT TIPO PLANO DE 19" A COLOR, MARCA LANIX, MODELO (TFT19W80PSA),NUMERO DE SERIE: 1012927984 HUAMANTLA.</t>
  </si>
  <si>
    <t>I-180000218-00983-10</t>
  </si>
  <si>
    <t>MONITOR LCD TFT TIPO PLANO DE 19" A COLOR, MARCA LANIX, MODELO (TFT19W80PSA),NUMERO DE SERIE: 1012929051 HUAMANTLA.</t>
  </si>
  <si>
    <t>I-180000218-00984-10</t>
  </si>
  <si>
    <t>MONITOR LCD TFT TIPO PLANO DE 19" A COLOR, MARCA LANIX, MODELO (TFT19W80PSA),NUMERO DE SERIE: 1012929369 HUAMANTLA.</t>
  </si>
  <si>
    <t>I-180000218-00985-10</t>
  </si>
  <si>
    <t>MONITOR LCD TFT TIPO PLANO DE 19" A COLOR, MARCA LANIX, MODELO (TFT19W80PSA),NUMERO DE SERIE: 1012929084 HUAMANTLA.</t>
  </si>
  <si>
    <t>I-180000218-00986-10</t>
  </si>
  <si>
    <t>MONITOR LCD TFT TIPO PLANO DE 19" A COLOR, MARCA LANIX, MODELO (TFT19W80PSA),NUMERO DE SERIE: 1012928020 HUAMANTLA.</t>
  </si>
  <si>
    <t>I-180000218-00987-10</t>
  </si>
  <si>
    <t>MONITOR LCD TFT TIPO PLANO DE 19" A COLOR, MARCA LANIX, MODELO (TFT19W80PSA),NUMERO DE SERIE: 1012928038 HUAMANTLA.</t>
  </si>
  <si>
    <t>I-180000218-00988-10</t>
  </si>
  <si>
    <t>MONITOR LCD TFT TIPO PLANO DE 19" A COLOR, MARCA LANIX, MODELO (TFT19W80PSA),NUMERO DE SERIE: 1012928046.</t>
  </si>
  <si>
    <t>I-180000218-00989-10</t>
  </si>
  <si>
    <t>MONITOR LCD TFT TIPO PLANO DE 19" A COLOR, MARCA LANIX, MODELO (TFT19W80PSA),NUMERO DE SERIE: 10129228012.</t>
  </si>
  <si>
    <t>I-180000218-00990-10</t>
  </si>
  <si>
    <t>MONITOR LCD TFT TIPO PLANO DE 19" A COLOR, MARCA LANIX, MODELO (TFT19W80PSA),NUMERO DE SERIE: 1012928483.</t>
  </si>
  <si>
    <t>I-180000218-00991-10</t>
  </si>
  <si>
    <t>MONITOR LCD TFT TIPO PLANO DE 19" A COLOR, MARCA LANIX, MODELO (TFT19W80PSA),NUMERO DE SERIE: 1012929167.</t>
  </si>
  <si>
    <t>I-180000218-00992-10</t>
  </si>
  <si>
    <t>MONITOR LCD TFT TIPO PLANO DE 19" A COLOR, MARCA LANIX, MODELO (TFT19W80PSA),NUMERO DE SERIE: 1012929042.</t>
  </si>
  <si>
    <t>I-180000218-00993-10</t>
  </si>
  <si>
    <t>MONITOR LCD TFT TIPO PLANO DE 19" A COLOR, MARCA LANIX, MODELO (TFT19W80PSA),NUMERO DE SERIE: 1012928034.</t>
  </si>
  <si>
    <t>I-180000218-00994-10</t>
  </si>
  <si>
    <t>MONITOR LCD TFT TIPO PLANO DE 19" A COLOR, MARCA LANIX, MODELO (TFT19W80PSA),NUMERO DE SERIE: 1012928457.</t>
  </si>
  <si>
    <t>I-180000218-00995-10</t>
  </si>
  <si>
    <t>MONITOR LCD TFT TIPO PLANO DE 19" A COLOR, MARCA LANIX, MODELO (TFT19W80PSA),NUMERO DE SERIE: 1012929154.</t>
  </si>
  <si>
    <t>I-180000218-00996-10</t>
  </si>
  <si>
    <t>MONITOR LCD TFT TIPO PLANO DE 19" A COLOR, MARCA LANIX, MODELO (TFT19W80PSA),NUMERO DE SERIE: 1012928395.</t>
  </si>
  <si>
    <t>I-180000218-00997-10</t>
  </si>
  <si>
    <t>MONITOR LCD TFT TIPO PLANO DE 19" A COLOR, MARCA LANIX, MODELO (TFT19W80PSA),NUMERO DE SERIE: 1012928465.</t>
  </si>
  <si>
    <t>I-180000218-01297-09</t>
  </si>
  <si>
    <t>MONITOR LCD TFT TIPO PLANO DE 19" A COLOR MARCA LANIX, MODELO LX900B. (TFT19W80PSA), SERIE NUMERO: M969IJA039649.</t>
  </si>
  <si>
    <t>2882</t>
  </si>
  <si>
    <t>I-180000218-01298-09</t>
  </si>
  <si>
    <t>MONITOR LCD TFT TIPO PLANO DE 19" A COLOR MARCA LANIX, MODELO LX900B, (TFT19W80PS), SERIE NUMERO: M969IJA038769.</t>
  </si>
  <si>
    <t>I-180000218-01299-09</t>
  </si>
  <si>
    <t>MONITOR LCD TFT TIPO PLANO DE 19" A COLOR MARCA LANIX, MODELO LX900B, (TFT19W80PS), SERIE NUMERO: M969IJA038768.</t>
  </si>
  <si>
    <t>I-180000218-01301-09</t>
  </si>
  <si>
    <t>MONITOR LCD TFT TIPO PLANO DE 19" A COLOR MARCA LANIX, MODELO LX900B, (TFT19W80PS), SERIE NUMERO: M969IJA038742.  ROBO.</t>
  </si>
  <si>
    <t>I-180000218-01302-09</t>
  </si>
  <si>
    <t>MONITOR LCD TFT TIPO PLANO DE 19" A COLOR MARCA LANIX, MODELO LX900B, (TFT19W80PS), SERIE NUMERO: M969IJA038719.</t>
  </si>
  <si>
    <t>I-180000218-01303-09</t>
  </si>
  <si>
    <t>MONITOR LCD TFT TIPO PLANO DE 19" A COLOR, MARCA LANIX, MODELO LX900B (TFT19W80PSA), SERIE NUMERO: M969IJA038736.</t>
  </si>
  <si>
    <t>I-180000218-01304-09</t>
  </si>
  <si>
    <t>MONITOR LCD TFT TIPO PLANO DE 19" A COLOR MARCA LANIX, MODELO LX900B (TFT19W80PSA), SERIE NUMERO: M969IJA038787.</t>
  </si>
  <si>
    <t>I-180000218-01305-09</t>
  </si>
  <si>
    <t>MONITOR LCD TFT TIPO PLANO DE 19" A COLOR MARCA LANIX, MODELO LX900B (TFT19W80PSA), SERIE NUMERO: M969IJA038782.</t>
  </si>
  <si>
    <t>I-180000218-01306-09</t>
  </si>
  <si>
    <t>MONITOR LCD TFT TIPO PLANO DE 19" A COLOR MARCA LANIX, MODELO LX900B (TFT19W80PSA), SERIE NUMERO: M9691JA03800.</t>
  </si>
  <si>
    <t>2887</t>
  </si>
  <si>
    <t>I-180000218-01307-09</t>
  </si>
  <si>
    <t>MONITOR LCD TFT TIPO PLANO DE 19" A COLOR MARCA LANIX, MODELO LX900B (TFT19W80PSA), SERIE NUMERO: M9691JA038295.</t>
  </si>
  <si>
    <t>I-180000218-01308-09</t>
  </si>
  <si>
    <t>MONITOR LCD TFT TIPO PLANO DE 19" A COLOR MARCA LANIX, MODELO LX900B (TFT19W80PSA), SERIE NUMERO: M9691JA038783.</t>
  </si>
  <si>
    <t>I-180000218-01309-09</t>
  </si>
  <si>
    <t>MONITOR LCD TFT TIPO PLANO DE 19" A COLOR MARCA LANIX, MODELO LX900B (TFT19W80PSA), SERIE NUMERO: M9691JA038784. REPOSICION MARCA LANIX: M54A3JA000461.</t>
  </si>
  <si>
    <t>I-180000218-01310-09</t>
  </si>
  <si>
    <t>MONITOR LCD TFT TIPO PLANO DE 19" A COLOR MARCA LANIX, MODELO LX900B (TFT19W80PSA), SERIE NUMERO: M9691JA038773.</t>
  </si>
  <si>
    <t>I-180000218-01311-09</t>
  </si>
  <si>
    <t>MONITOR LCD TFT TIPO PLANO DE 19" A COLOR MARCA LANIX, MODELO LX900B (TFT19W80PSA), SERIE NUMERO: M9691JA038777.</t>
  </si>
  <si>
    <t>I-180000218-01312-09</t>
  </si>
  <si>
    <t>MONITOR LCD TFT TIPO PLANO DE 19" A COLOR MARCA LANIX, MODELO LX900B (TFT19W80PSA), SERIE NUMERO: M9691JA038299.</t>
  </si>
  <si>
    <t>I-180000218-01313-09</t>
  </si>
  <si>
    <t>MONITOR LCD TFT TIPO PLANO DE 19" A COLOR MARCA LANIX, MODELO LX900B (TFT19W80PSA), SERIE NUMERO: M9691JA038785.</t>
  </si>
  <si>
    <t>I-180000218-01314-09</t>
  </si>
  <si>
    <t>MONITOR LCD TFT TIPO PLANO DE 19" A COLOR MARCA LANIX, MODELO LX900B (TFT19W80PSA), SERIE NUMERO: M9691JA038788.</t>
  </si>
  <si>
    <t>I-180000218-01315-09</t>
  </si>
  <si>
    <t>MONITOR LCD TFT TIPO PLANO DE 19" A COLOR MARCA LANIX, MODELO LX900B (TFT19W80PSA), SERIE NUMERO: M9691JA038786. REPOSICION: M968BJA022684.</t>
  </si>
  <si>
    <t>I-180000218-01316-09</t>
  </si>
  <si>
    <t>MONITOR LCD TFT TIPO PLANO DE 19" A COLOR MARCA LANIX, MODELO LX900B (TFT19W80PSA) NUMERO DE SERIE: M9691JA038789.</t>
  </si>
  <si>
    <t>2895</t>
  </si>
  <si>
    <t>I-180000218-01317-09</t>
  </si>
  <si>
    <t>MONITOR LCD TFT TIPO PLANO DE 19" A COLOR MARCA LANIX, MODELO LX900B (TFT19W80PSA) NUMERO DE SERIE: M9691JA038781.</t>
  </si>
  <si>
    <t>I-180000218-01318-09</t>
  </si>
  <si>
    <t>MONITOR LCD TFT TIPO PLANO DE 19" A COLOR MARCA LANIX, MODELO LX900B (TFT19W80PSA) NUMERO DE SERIE: M9691JA038772.</t>
  </si>
  <si>
    <t>I-180000218-01319-09</t>
  </si>
  <si>
    <t>MONITOR LCD TFT TIPO PLANO DE 19" A COLOR MARCA LANIX, MODELO LX900B (TFT19W80PSA) NUMERO DE SERIE: M9691JA038771.</t>
  </si>
  <si>
    <t>I-180000218-01320-09</t>
  </si>
  <si>
    <t>MONITOR LCD TFT TIPO PLANO DE 19" A COLOR MARCA LANIX, MODELO LX900B (TFT19W80PSA) NUMERO DE SERIE: M9691JA037641.</t>
  </si>
  <si>
    <t>I-180000218-01321-09</t>
  </si>
  <si>
    <t>MONITOR LCD TFT TIPO PLANO DE 19" A COLOR MARCA LANIX, MODELO LX900B (TFT19W80PSA) NUMERO DE SERIE: M9691JA038779.</t>
  </si>
  <si>
    <t>I-180000218-01322-09</t>
  </si>
  <si>
    <t>MONITOR LCD TFT TIPO PLANO DE 19" A COLOR MARCA LANIX, MODELO LX900B (TFT19W80PSA) NUMERO DE SERIE: M9691JA037722.</t>
  </si>
  <si>
    <t>I-180000218-01323-09</t>
  </si>
  <si>
    <t>MONITOR LCD TFT TIPO PLANO DE 19" A COLOR MARCA LANIX, MODELO LX900B (TFT19W80PSA) SERIE NUMERO: M9691JA037718.</t>
  </si>
  <si>
    <t>SALIDA DE ALAMCENC CENTRAL</t>
  </si>
  <si>
    <t>I-180000218-01324-09</t>
  </si>
  <si>
    <t>MONITOR LCD TFT TIPO PLANO DE 19" A COLOR MARCA LANIX, MODELO LX900B (TFT19W80PSA) NUMERO DE SERIE: M9691JA037781.</t>
  </si>
  <si>
    <t>I-180000218-01325-09</t>
  </si>
  <si>
    <t>MONITOR LCD TFT TIPO PLANO DE 19" A COLOR MARCA LANIX, MODELO LX900B (TFT19W80PSA) NUMERO DE SERIE: M9691JA037723.</t>
  </si>
  <si>
    <t>I-180000218-01409-07</t>
  </si>
  <si>
    <t>MONITOR A COLOR DE 17" SVGA MARCA DELL, MODELO E773C, NUMERO DE SERIE: CN-0J9235-64180-766-01EU.   V</t>
  </si>
  <si>
    <t>I-180000218-01410-07</t>
  </si>
  <si>
    <t>MONITOR A COLOR DE 17" SVGA MARCA DELL, MODELO E773C, NUMERO DE SERIE: CN-0J9235-64180-75P-30R1.  V</t>
  </si>
  <si>
    <t>I-180000218-01411-07</t>
  </si>
  <si>
    <t>MONITOR A COLOR DE 17" SVGA MARCA DELL, MODELO E773C, NUMERO DE SERIE: CN-0J9235-64180-766-01LX.   V</t>
  </si>
  <si>
    <t>I-180000218-01412-07</t>
  </si>
  <si>
    <t>MONITOR A COLOR DE 17" SVGA MARCA DELL, MODELO E773C, NUMERO DE SERIE: CN-0J9235-64180-766-01M6.   V</t>
  </si>
  <si>
    <t>I-180000218-01413-07</t>
  </si>
  <si>
    <t>MONITOR A COLOR DE 17" SVGA MARCA DELL, MODELO E773C, NUMERO DE SERIE: CN-0J9235-64180-766-01LV.    V</t>
  </si>
  <si>
    <t>I-180000218-01414-07</t>
  </si>
  <si>
    <t>MONITOR A COLOR DE 17" SVGA MARCA DELL, MODELO E773C, NUMERO DE SERIE: CN-0J9235-64180-766-01LU.   V</t>
  </si>
  <si>
    <t>I-180000218-01458-07</t>
  </si>
  <si>
    <t>MONITOR A COLOR DE 17" SVGA, MARCA DELL, MODELO E773C, NUMERO DE SERIE: CN-0J9235-64180-766-0253.  V</t>
  </si>
  <si>
    <t>I-180000218-01641-08</t>
  </si>
  <si>
    <t>MONITOR LCD TFT TIPO PLANO DE 17" WIDESCREEN A COLOR, MARCA LANIX, MODELO LX700B (TFT17W80PS), NUMERO DE SERIE: M6787JA003274.  V</t>
  </si>
  <si>
    <t>I-180000218-01642-08</t>
  </si>
  <si>
    <t>MONITOR LCD TFT TIPO PLANO DE 17" WIDESCREEN A COLOR, MARCA LANIX, MODELO LX700B (TFT17W80PS), NUMERO DE SERIE: M6787JA001447. V</t>
  </si>
  <si>
    <t>I-180000218-01643-08</t>
  </si>
  <si>
    <t>MONITOR LCD TFT TIPO PLANO DE 17" WIDESCREEN A COLOR, MARCA LANIX, MODELO LX700B (TFT17W80PS), NUMERO DE SERIE: M6787JA001448.  V</t>
  </si>
  <si>
    <t>I-180000218-01644-08</t>
  </si>
  <si>
    <t>MONITOR LCD TFT TIPO PLANO DE 17" WIDESCREEN A COLOR, MARCA LANIX, MODELO LX700B (TFT17W80PS), NUMERO DE SERIE: M6787JA000252.  V</t>
  </si>
  <si>
    <t>I-180000218-01645-08</t>
  </si>
  <si>
    <t>MONITOR LCD TFT TIPO PLANO DE 17" WIDESCREEN A COLOR, MARCA LANIX, MODELO LX700B (TFT17W80PS), NUMERO DE SERIE: M6787JA000287.  V</t>
  </si>
  <si>
    <t>I-180000218-01646-08</t>
  </si>
  <si>
    <t>MONITOR LCD TFT TIPO PLANO DE 17" WIDESCREEN A COLOR, MARCA LANIX, MODELO LX700B (TFT17W80PS), NUMERO DE SERIE: M6787JA002514. V</t>
  </si>
  <si>
    <t>I-180000218-01647-08</t>
  </si>
  <si>
    <t>MONITOR LCD TFT TIPO PLANO DE 17" WIDESCREEN A COLOR, MARCA LANIX, MODELO LX700B (TFT17W80PS), NUMERO DE SERIE: M6787JA003328.   V</t>
  </si>
  <si>
    <t>I-180000218-01648-08</t>
  </si>
  <si>
    <t>MONITOR LCD TFT TIPO PLANO DE 17" WIDESCREEN A COLOR, MARCA LANIX, MODELO LX700B (TFT17W80PS), NUMERO DE SERIE: M6787JA001451. V</t>
  </si>
  <si>
    <t>I-180000218-01649-08</t>
  </si>
  <si>
    <t>MONITOR LCD TFT TIPO PLANO DE 17" WIDESCREEN A COLOR, MARCA LANIX, MODELO LX700B (TFT17W80PS), NUMERO DE SERIE: M6787JA003267.  V</t>
  </si>
  <si>
    <t>I-180000218-01650-08</t>
  </si>
  <si>
    <t>MONITOR LCD TFT TIPO PLANO DE 17" WIDESCREEN A COLOR, MARCA LANIX, MODELO LX700B (TFT17W80PS), NUMERO DE SERIE: M6787JA000279.  V</t>
  </si>
  <si>
    <t>I-180000218-01651-08</t>
  </si>
  <si>
    <t>MONITOR LCD TFT TIPO PLANO DE 17" WIDESCREEN A COLOR, MARCA LANIX, MODELO LX700B (TFT17W80PS), NUMERO DE SERIE: M6787JA000272.  V</t>
  </si>
  <si>
    <t>I-180000218-01652-08</t>
  </si>
  <si>
    <t>MONITOR LCD TFT TIPO PLANO DE 17" WIDESCREEN A COLOR, MARCA LANIX, MODELO LX700B (TFT17W80PS), NUMERO DE SERIE: M6787JA000255.   V</t>
  </si>
  <si>
    <t>I-180000218-01653-08</t>
  </si>
  <si>
    <t>MONITOR LCD TFT TIPO PLANO DE 17" WIDESCREEN A COLOR, MARCA LANIX, MODELO LX700B (TFT17W80PS), NUMERO DE SERIE: M6787JA003327.  V</t>
  </si>
  <si>
    <t>I-180000218-01654-08</t>
  </si>
  <si>
    <t>MONITOR LCD TFT TIPO PLANO DE 17" WIDESCREEN A COLOR, MARCA LANIX, MODELO LX700B (TFT17W80PS), NUMERO DE SERIE: M6787JA000285.  V</t>
  </si>
  <si>
    <t>I-180000218-01655-08</t>
  </si>
  <si>
    <t>MONITOR LCD TFT TIPO PLANO DE 17" WIDESCREEN A COLOR, MARCA LANIX, MODELO LX700B (TFT17W80PS), NUMERO DE SERIE: M6787JA000283.   V</t>
  </si>
  <si>
    <t>I-180000218-01656-08</t>
  </si>
  <si>
    <t>MONITOR LCD TFT TIPO PLANO DE 17" WIDESCREEN A COLOR, MARCA LANIX, MODELO LX700B (TFT17W80PS), NUMERO DE SERIE: M6787JA000289.   V</t>
  </si>
  <si>
    <t>I-180000218-01657-08</t>
  </si>
  <si>
    <t>MONITOR LCD TFT TIPO PLANO DE 17" WIDESCREEN A COLOR, MARCA LANIX, MODELO LX700B (TFT17W80PS), NUMERO DE SRIE: M6787JA002516.   V</t>
  </si>
  <si>
    <t>I-180000218-01658-08</t>
  </si>
  <si>
    <t>MONITOR LCD TFT TIPO PLANO DE 17" WIDESCREEN A COLOR, MARCA LANIX, MODELO LX700B (TFT17W80PS), NUMERO DE SRIE: M6787JA000262.      V</t>
  </si>
  <si>
    <t>I-180000218-01659-08</t>
  </si>
  <si>
    <t>MONITOR LCD TFT TIPO PLANO DE 17" WIDESCREEN A COLOR, MARCA LANIX, MODELO LX700B (TFT17W80PS), NUMERO DE SRIE: M6787JA000275.    V</t>
  </si>
  <si>
    <t>I-180000218-01660-08</t>
  </si>
  <si>
    <t>MONITOR LCD TFT TIPO PLANO DE 17" WIDESCREEN A COLOR, MARCA LANIX, MODELO LX700B (TFT17W80PS), NUMERO DE SRIE: M6787JA000277.    V</t>
  </si>
  <si>
    <t>I-180000218-01661-08</t>
  </si>
  <si>
    <t>MONITOR LCD TFT TIPO PLANO DE 17" WIDESCREEN A COLOR, MARCA LANIX, MODELO LX700B (TFT17W80PS), NUMERO DE SRIE: M6787JA001455.               V</t>
  </si>
  <si>
    <t>I-180000218-01662-08</t>
  </si>
  <si>
    <t>MONITOR LCD TFT TIPO PLANO DE 17" WIDESCREEN A COLOR, MARCA LANIX, MODELO LX700B (TFT17W80PS), NUMERO DE SRIE: M6787JA003116.         V</t>
  </si>
  <si>
    <t>I-180000218-01663-08</t>
  </si>
  <si>
    <t>MONITOR LCD TFT TIPO PLANO DE 17" WIDESCREEN A COLOR, MARCA LANIX, MODELO LX700B (TFT17W80PS), NUMERO DE SRIE: M6787JA000261.          V</t>
  </si>
  <si>
    <t>I-180000218-01664-08</t>
  </si>
  <si>
    <t>MONITOR LCD TFT TIPO PLANO DE 17" WIDESCREEN A COLOR, MARCA LANIX, MODELO LX700B (TFT17W80PS), NUMERO DE SERIE: M6787JA000284.            V</t>
  </si>
  <si>
    <t>I-180000218-01665-08</t>
  </si>
  <si>
    <t>MONITOR LCD TFT TIPO PLANO DE 17" WIDESCREEN A COLOR, MARCA LANIX, MODELO LX700B (TFT17W80PS), NUMERO DE SERIE: M6787JA003272.         V</t>
  </si>
  <si>
    <t>ALEF SOLUCIONES INTEGRALES, S.C. DE P. R.L. DE C.V.</t>
  </si>
  <si>
    <t>I-180000218-01666-08</t>
  </si>
  <si>
    <t>MONITOR LCD TFT TIPO PLANO DE 17" WIDESCREEN A COLOR, MARCA LANIX, MODELO LX700B (TFT17W80PS), NUMERO DE SERIE: M6787JA003190.           V</t>
  </si>
  <si>
    <t>I-180000218-01667-08</t>
  </si>
  <si>
    <t>MONITOR LCD TFT TIPO PLANO DE 17" WIDESCREEN A COLOR, MARCA LANIX, MODELO LX700B (TFT17W80PS), NUMERO DE SERIE: M6787JA000297.           V</t>
  </si>
  <si>
    <t>I-180000218-01668-08</t>
  </si>
  <si>
    <t>MONITOR LCD TFT TIPO PLANO DE 17" WIDESCREEN A COLOR, MARCA LANIX, MODELO LX700B (TFT17W80PS), NUMERO DE SERIE: M6787JA000282.         V</t>
  </si>
  <si>
    <t>I-180000218-01669-08</t>
  </si>
  <si>
    <t>MONITOR LCD TFT TIPO PLANO DE 17" WIDESCREEN A COLOR, MARCA LANIX, MODELO LX700B (TFT17W80PS), NUMERO DE SERIE: M678AJA009019.          V</t>
  </si>
  <si>
    <t>I-180000218-01670-08</t>
  </si>
  <si>
    <t>MONITOR LCD TFT TIPO PLANO DE 17" WIDESCREEN A COLOR, MARCA LANIX, MODELO LX700B (TFT17W80PS), NUMERO DE SERIE: M678AJA008731.             V</t>
  </si>
  <si>
    <t>I-180000218-01671-08</t>
  </si>
  <si>
    <t>MONITOR LCD TFT TIPO PLANO DE 17" WIDESCREEN A COLOR, MARCA LANIX, MODELO LX700B (TFT17W80PS), NUMERO DE SERIE: M678AJA008775.                 V</t>
  </si>
  <si>
    <t>I-180000218-01672-08</t>
  </si>
  <si>
    <t>MONITOR LCD TFT TIPO PLANO DE 17" WIDESCREEN A COLOR, MARCA LANIX, MODELO LX700B (TFT17W80PS, NUMERO DE SERIE: M678AJA008754.            V</t>
  </si>
  <si>
    <t>I-180000218-01673-08</t>
  </si>
  <si>
    <t>MONITOR LCD TFT TIPO PLANO DE 17" WIDESCREEN A COLOR, MARCA LANIX, MODELO LX700B (TFT17W80PS, NUMERO DE SERIE: M678AJA008755.              V</t>
  </si>
  <si>
    <t>I-180000218-01674-08</t>
  </si>
  <si>
    <t>MONITOR LCD TFT TIPO PLANO DE 17" WIDESCREEN A COLOR, MARCA LANIX, MODELO LX700B (TFT17W80PS, NUMERO DE SERIE: M678AJA008827.            V</t>
  </si>
  <si>
    <t>I-180000218-01675-08</t>
  </si>
  <si>
    <t>MONITOR LCD TFT TIPO PLANO DE 17" WIDESCREEN A COLOR, MARCA LANIX, MODELO LX700B (TFT17W80PS, NUMERO DE SERIE: M678AJA008828.           V</t>
  </si>
  <si>
    <t>I-180000218-01676-08</t>
  </si>
  <si>
    <t>MONITOR LCD TFT TIPO PLANO DE 17" WIDESCREEN A COLOR, MARCA LANIX, MODELO LX700B (TFT17W80PS, NUMERO DE SERIE: M678AJA009010.           V</t>
  </si>
  <si>
    <t>I-180000218-01677-08</t>
  </si>
  <si>
    <t>MONITOR LCD TFT TIPO PLANO DE 17" WIDESCREEN A COLOR, MARCA LANIX, MODELO LX700B (TFT17W80PS, NUMERO DE SERIE: M678AJA008831.               V</t>
  </si>
  <si>
    <t>I-180000218-01678-08</t>
  </si>
  <si>
    <t>MONITOR LCD TFT TIPO PLANO DE 17" WIDESCREEN A COLOR, MARCA LANIX, MODELO LX700B (TFT17W80PS, NUMERO DE SERIE: M678AJA008774.               V</t>
  </si>
  <si>
    <t>I-180000218-01679-08</t>
  </si>
  <si>
    <t>MONITOR LCD TFT TIPO PLANO DE 17" WIDESCREEN A COLOR, MARCA LANIX, MODELO LX700B (TFT17W80PS, NUMERO DE SERIE: M678AJA008825.                 V</t>
  </si>
  <si>
    <t>I-180000218-01680-08</t>
  </si>
  <si>
    <t>MONITOR LCD TFT TIPO PLANO DE 17" WIDESCREEN A COLOR, MARCA LANIX, MODELO LX700B (TFT17W80PS, NUMERO DE SERIE: M678AJA008832.                    V</t>
  </si>
  <si>
    <t>I-180000218-02021-11</t>
  </si>
  <si>
    <t>MONITOR LCD TFT TIPO PLANO DE 19" WIDESCREEN A COLOR, MARCA LANIX, MODELO TFT19W80PSA (LX900T), NUMERO DE SERIE: LNX14306341.</t>
  </si>
  <si>
    <t>I-180000218-02022-11</t>
  </si>
  <si>
    <t>MONITOR LCD TFT TIPO PLANO DE 19" WIDESCREEN A COLOR, MARCA LANIX, MODELO TFT19W80PSA (LX900T), NUMERO DE SERIE: LNX14306351.</t>
  </si>
  <si>
    <t>I-180000218-02023-11</t>
  </si>
  <si>
    <t>MONITOR LCD TFT TIPO PLANO DE 19" WIDESCREEN A COLOR, MARCA LANIX, MODELO TFT19W80PSA (LX900T), NUMERO DE SERIE: LNX14306328.</t>
  </si>
  <si>
    <t>I-180000218-02024-11</t>
  </si>
  <si>
    <t>MONITOR LCD TFT TIPO PLANO DE 19" WIDESCREEN A COLOR, MARCA LANIX, MODELO TFT19W80PSA (LX900T), NUMERO DE SERIE: LNX14306183.</t>
  </si>
  <si>
    <t>I-180000218-02025-11</t>
  </si>
  <si>
    <t>MONITOR LCD TFT TIPO PLANO DE 19" WIDESCREEN A COLOR, MARCA LANIX, MODELO TFT19W80PSA (LX900T), NUMERO DE SERIE: LNX14306154.</t>
  </si>
  <si>
    <t>I-180000218-02026-11</t>
  </si>
  <si>
    <t>MONITOR LCD TFT TIPO PLANO DE 19" WIDESCREEN A COLOR, MARCA LANIX, MODELO TFT19W80PSA (LX900T), NUMERO DE SERIE: LNX14306447.</t>
  </si>
  <si>
    <t>I-180000218-02027-11</t>
  </si>
  <si>
    <t>MONITOR LCD TFT TIPO PLANO DE 19" WIDESCREEN A COLOR, MARCA LANIX, MODELO TFT19W80PSA (LX900T), NUMERO DE SERIE: LNX14307040.</t>
  </si>
  <si>
    <t>I-180000218-02028-11</t>
  </si>
  <si>
    <t>MONITOR LCD TFT TIPO PLANO DE 19" WIDESCREEN A COLOR, MARCA LANIX, MODELO TFT19W80PSA (LX900T), NUMERO DE SERIE: LNX14306031.</t>
  </si>
  <si>
    <t>I-180000218-02029-11</t>
  </si>
  <si>
    <t>MONITOR LCD TFT TIPO PLANO DE 19" WIDESCREEN A COLOR, MARCA LANIX, MODELO TFT19W80PSA (LX900T), NUMERO DE SERIE: LNX14306004.</t>
  </si>
  <si>
    <t>I-180000218-02030-11</t>
  </si>
  <si>
    <t>MONITOR LCD TFT TIPO PLANO DE 19" WIDESCREEN A COLOR, MARCA LANIX, MODELO TFT19W80PSA (LX900T), NUMERO DE SERIE: LNX14307011.</t>
  </si>
  <si>
    <t>I-180000218-02031-11</t>
  </si>
  <si>
    <t>MONITOR LCD TFT TIPO PLANO DE 19" WIDESCREEN A COLOR, MARCA LANIX, MODELO TFT19W80PSA (LX900T), NUMERO DE SERIE: LNX14307020.</t>
  </si>
  <si>
    <t>I-180000218-02032-11</t>
  </si>
  <si>
    <t>MONITOR LCD TFT TIPO PLANO DE 19" WIDESCREEN A COLOR, MARCA LANIX, MODELO TFT19W80PSA (LX900T), NUMERO DE SERIE: LNX14305660.</t>
  </si>
  <si>
    <t>I-180000218-02033-11</t>
  </si>
  <si>
    <t>MONITOR LCD TFT TIPO PLANO DE 19" WIDESCREEN A COLOR, MARCA LANIX, MODELO TFT19W80PSA (LX900T), NUMERO DE SERIE: LNX14306441.</t>
  </si>
  <si>
    <t>I-180000218-02034-11</t>
  </si>
  <si>
    <t>MONITOR LCD TFT TIPO PLANO DE 19" WIDESCREEN A COLOR, MARCA LANIX, MODELO TFT19W80PSA (LX900T), NUMERO DE SERIE: LNX14305031.</t>
  </si>
  <si>
    <t>I-180000218-02035-11</t>
  </si>
  <si>
    <t>MONITOR LCD TFT TIPO PLANO DE 19" WIDESCREEN A COLOR, MARCA LANIX, MODELO TFT19W80PSA (LX900T), NUMERO DE SERIE: LNX14305725.</t>
  </si>
  <si>
    <t>I-180000218-02036-11</t>
  </si>
  <si>
    <t>MONITOR LCD TFT TIPO PLANO DE 19" WIDESCREEN A COLOR, MARCA LANIX, MODELO TFT19W80PSA (LX900T), NUMERO DE SERIE: LNX14305411.</t>
  </si>
  <si>
    <t>I-180000218-02037-11</t>
  </si>
  <si>
    <t>MONITOR LCD TFT TIPO PLANO DE 19" WIDESCREEN A COLOR, MARCA LANIX, MODELO TFT19W80PSA (LX900T), NUMERO DE SERIE: LNX14306400.</t>
  </si>
  <si>
    <t>I-180000218-02038-11</t>
  </si>
  <si>
    <t>MONITOR LCD TFT TIPO PLANO DE 19" WIDESCREEN A COLOR, MARCA LANIX, MODELO TFT19W80PSA (LX900T), NUMERO DE SERIE: LNX14305515.</t>
  </si>
  <si>
    <t>I-180000218-02039-11</t>
  </si>
  <si>
    <t>MONITOR LCD TFT TIPO PLANO DE 19" WIDESCREEN A COLOR, MARCA LANIX, MODELO TFT19W80PSA (LX900T), NUMERO DE SERIE: LNX14305871.</t>
  </si>
  <si>
    <t>I-180000218-02040-11</t>
  </si>
  <si>
    <t>MONITOR LCD TFT TIPO PLANO DE 19" WIDESCREEN A COLOR, MARCA LANIX, MODELO TFT19W80PSA (LX900T), NUMERO DE SERIE: LNX14305676</t>
  </si>
  <si>
    <t>I-180000218-02243-11</t>
  </si>
  <si>
    <t>MONITOR LCD TFT TIPO PLANO DE 19" WIDESCREEN A COLOR, MARCA DELL MODELO E1910,NUMERO DE SERIE: CN08XR0V7287218O1NKL.</t>
  </si>
  <si>
    <t>MAINBIT S.A. DE C.V.</t>
  </si>
  <si>
    <t>I-180000218-02244-11</t>
  </si>
  <si>
    <t>MONITOR LCD TFT TIPO PLANO DE 19" WIDESCREEN A COLOR, MARCA DELL MODELO E1910,NUMERO DE SERIE: CN08XR0V7287218O1DNL.</t>
  </si>
  <si>
    <t>I-180000220-00233-06</t>
  </si>
  <si>
    <t>UNIDAD CENTRAL DE PROCESO MARCA HEWLETT PACKARD, MODELO DC7600 SMALLFORM FACTOR PU 700 VA DE 1 GB, NUMERO DE SERIE: MXJ603082Q. MLBM.</t>
  </si>
  <si>
    <t>I-180000220-00234-06</t>
  </si>
  <si>
    <t>UNIDAD CENTRAL DE PROCESO MARCA HEWLETT PACKARD, MODELO DC7600 SMALLFORM FACTOR PU 700 VA DE 1GB, NUMERO DE SERIE: MXJ603082R. RAYMUNDO.</t>
  </si>
  <si>
    <t>I-180000220-00235-06</t>
  </si>
  <si>
    <t>UNIDAD CENTRAL DE PROCESO MARCA HEWLETT PACKARD, MODELO DC7600 SMALLFORM FACTOR PU 700 VA DE 1GB, NUMERO DE SERIE: MXJ603082P. SILVIA.</t>
  </si>
  <si>
    <t>I-180000220-00236-06</t>
  </si>
  <si>
    <t>UNIDAD CENTRAL DE PROCESO MARCA HEWLETT PACKARD, MODELO DC7600 SMALLFORM FACTOR PU 700 VA DE 1 GB, NUMERO DE SERIE: MXJ603082N.  RCPCN.</t>
  </si>
  <si>
    <t>I-180000220-00237-06</t>
  </si>
  <si>
    <t>UNIDAD CENTRAL DE PROCESO MARCA HEWLETT PACKARD, MODELO DC7600 SMALLFORM FACTOR PU 700 VA DE 1 GB, NUMERO DE SERIE: MXJ603082M. BERENICE. V</t>
  </si>
  <si>
    <t>I-180000220-00258-06</t>
  </si>
  <si>
    <t>UNIDAD CENTRAL DE PROCESO MARCA LANIX, MODELO LANIX CORP 3140, NUMERO DE SERIE: 00611332753.  ARATTLR.</t>
  </si>
  <si>
    <t>I-180000220-00301-05</t>
  </si>
  <si>
    <t>UNIDAD CENTRAL DE PROCESO MARCA LANIX, MODELO CORP 3050,NUMERO DE SERIE: 00512250611.         V</t>
  </si>
  <si>
    <t>I-180000220-00302-05</t>
  </si>
  <si>
    <t>UNIDAD CENTRAL DE PROCESO MARCA LANIX, MODELO CORP 3050,NUMERO DE SERIE: 00512250325.        V</t>
  </si>
  <si>
    <t>I-180000220-00303-05</t>
  </si>
  <si>
    <t>UNIDAD CENTRAL DE PROCESO MARCA LANIX, MODELO CORP 3050,NUMERO DE SERIE: 00512250310.          V</t>
  </si>
  <si>
    <t>I-180000220-00304-05</t>
  </si>
  <si>
    <t>UNIDAD CENTRAL DE PROCESO MARCA LANIX, MODELO CORP 3050,NUMERO DE SERIE: 00512250304.         V</t>
  </si>
  <si>
    <t>I-180000220-00305-05</t>
  </si>
  <si>
    <t>UNIDAD CENTRAL DE PROCESO MARCA LANIX, MODELO CORP 3050,NUMERO DE SERIE: 00512250612.        V</t>
  </si>
  <si>
    <t>I-180000220-00306-05</t>
  </si>
  <si>
    <t>UNIDAD CENTRAL DE PROCESO MARCA LANIX, MODELO CORP 3050,NUMERO DE SERIE: 00512250602.        V</t>
  </si>
  <si>
    <t>I-180000220-00307-05</t>
  </si>
  <si>
    <t>UNIDAD CENTRAL DE PROCESO MARCA LANIX, MODELO CORP 3050,NUMERO DE SERIE: 00512250618.          V</t>
  </si>
  <si>
    <t>I-180000220-00308-05</t>
  </si>
  <si>
    <t>UNIDAD CENTRAL DE PROCESO MARCA LANIX, MODELO CORP 3050,NUMERO DE SERIE: 00512250620.         V</t>
  </si>
  <si>
    <t>I-180000220-00309-05</t>
  </si>
  <si>
    <t>UNIDAD CENTRAL DE PROCESO MARCA LANIX, MODELO CORP 3050,NUMERO DE SERIE: 00512250609.      V</t>
  </si>
  <si>
    <t>I-180000220-00310-05</t>
  </si>
  <si>
    <t>UNIDAD CENTRAL DE PROCESO MARCA LANIX, MODELO CORP 3050,NUMERO DE SERIE: 00512250614. REMPLAZO MODELO HP, N/S: MXJ73801R7.</t>
  </si>
  <si>
    <t>I-180000220-00311-05</t>
  </si>
  <si>
    <t>UNIDAD CENTRAL DE PROCESO MARCA LANIX, MODELO CORP 3050,NUMERO DE SERIE: 00512250300.       V</t>
  </si>
  <si>
    <t>I-180000220-00312-05</t>
  </si>
  <si>
    <t>UNIDAD CENTRAL DE PROCESO MARCA LANIX, MODELO CORP 3050,NUMERO DE SERIE: 00512250605.         V</t>
  </si>
  <si>
    <t>I-180000220-00313-05</t>
  </si>
  <si>
    <t>UNIDAD CENTRAL DE PROCESO MARCA LANIX, MODELO CORP 3050,NUMERO DE SERIE: 00512250319.          V</t>
  </si>
  <si>
    <t>I-180000220-00314-05</t>
  </si>
  <si>
    <t>UNIDAD CENTRAL DE PROCESO MARCA LANIX, MODELO CORP 3050,NUMERO DE SERIE: 00512250321.      V</t>
  </si>
  <si>
    <t>I-180000220-00315-05</t>
  </si>
  <si>
    <t>UNIDAD CENTRAL DE PROCESO MARCA LANIX, MODELO CORP 3050,NUMERO DE SERIE: 00512250312.          V</t>
  </si>
  <si>
    <t>I-180000220-00316-05</t>
  </si>
  <si>
    <t>UNIDAD CENTRAL DE PROCESO MARCA LANIX, MODELO CORP 3050,NUMERO DE SERIE: 00512250616.       V</t>
  </si>
  <si>
    <t>I-180000220-00317-05</t>
  </si>
  <si>
    <t>UNIDAD CENTRAL DE PROCESO MARCA LANIX, MODELO CORP 3050,NUMERO DE SERIE: 00512250322.        V</t>
  </si>
  <si>
    <t>I-180000220-00318-05</t>
  </si>
  <si>
    <t>UNIDAD CENTRAL DE PROCESO MARCA LANIX, MODELO CORP 3050,NUMERO DE SERIE: 00512250328. REPOSICION  DE CPU MARCA HP: MXJ707048L.</t>
  </si>
  <si>
    <t>I-180000220-00319-05</t>
  </si>
  <si>
    <t>UNIDAD CENTRAL DE PROCESO MARCA LANIX, MODELO CORP 3050,NUMERO DE SERIE: 00512250615.        V</t>
  </si>
  <si>
    <t>I-180000220-00320-05</t>
  </si>
  <si>
    <t>UNIDAD CENTRAL DE PROCESO MARCA LANIX, MODELO CORP 3050,NUMERO DE SERIE: 00512250604.          V</t>
  </si>
  <si>
    <t>I-180000220-00321-05</t>
  </si>
  <si>
    <t>UNIDAD CENTRAL DE PROCESO MARCA LANIX, MODELO CORP 3050,NUMERO DE SERIE: 00512250323.</t>
  </si>
  <si>
    <t>I-180000220-00322-05</t>
  </si>
  <si>
    <t>UNIDAD CENTRAL DE PROCESO MARCA LANIX, MODELO CORP 3050,NUMERO DE SERIE: 00512250320.        V</t>
  </si>
  <si>
    <t>I-180000220-00323-05</t>
  </si>
  <si>
    <t>UNIDAD CENTRAL DE PROCESO MARCA LANIX, MODELO CORP 3050,NUMERO DE SERIE: 00512250324.           V</t>
  </si>
  <si>
    <t>I-180000220-00324-05</t>
  </si>
  <si>
    <t>UNIDAD CENTRAL DE PROCESO MARCA LANIX, MODELO CORP 3050,NUMERO DE SERIE: 00512250617.            V</t>
  </si>
  <si>
    <t>I-180000220-00325-05</t>
  </si>
  <si>
    <t>UNIDAD CENTRAL DE PROCESO MARCA LANIX, MODELO CORP 3050,NUMERO DE SERIE: 00512250606.           V</t>
  </si>
  <si>
    <t>I-180000220-00326-05</t>
  </si>
  <si>
    <t>UNIDAD CENTRAL DE PROCESO MARCA LANIX, MODELO CORP 3050,NUMERO DE SERIE: 00512250317.        V</t>
  </si>
  <si>
    <t>I-180000220-00327-05</t>
  </si>
  <si>
    <t>UNIDAD CENTRAL DE PROCESO MARCA LANIX, MODELO CORP 3050,NUMERO DE SERIE: 00512250314.         V</t>
  </si>
  <si>
    <t>I-180000220-00328-05</t>
  </si>
  <si>
    <t>UNIDAD CENTRAL DE PROCESO MARCA LANIX, MODELO CORP 3050,NUMERO DE SERIE: 00512250302.         V</t>
  </si>
  <si>
    <t>I-180000220-00329-05</t>
  </si>
  <si>
    <t>UNIDAD CENTRAL DE PROCESO MARCA LANIX, MODELO CORP 3050,NUMERO DE SERIE: 00512250301.        V</t>
  </si>
  <si>
    <t>I-180000220-00330-05</t>
  </si>
  <si>
    <t>UNIDAD CENTRAL DE PROCESO MARCA LANIX, MODELO CORP 3050,NUMERO DE SERIE: 00512250621. REPOSICION HP NXJ72606XC.  V</t>
  </si>
  <si>
    <t>I-180000220-00331-05</t>
  </si>
  <si>
    <t>UNIDAD CENTRAL DE PROCESO MARCA LANIX, MODELO CORP 3050,NUMERO DE SERIE: 00512250306.            V</t>
  </si>
  <si>
    <t>I-180000220-00332-05</t>
  </si>
  <si>
    <t>UNIDAD CENTRAL DE PROCESO MARCA LANIX, MODELO CORP 3050,NUMERO DE SERIE: 00512250311.              V</t>
  </si>
  <si>
    <t>I-180000220-00333-05</t>
  </si>
  <si>
    <t>UNIDAD CENTRAL DE PROCESO MARCA LANIX, MODELO CORP 3050,NUMERO DE SERIE: 00512250613.       V</t>
  </si>
  <si>
    <t>I-180000220-00334-05</t>
  </si>
  <si>
    <t>UNIDAD CENTRAL DE PROCESO MARCA LANIX, MODELO CORP 3050,NUMERO DE SERIE: 00512250315.           V</t>
  </si>
  <si>
    <t>I-180000220-00335-05</t>
  </si>
  <si>
    <t>UNIDAD CENTRAL DE PROCESO MARCA LANIX, MODELO CORP 3050,NUMERO DE SERIE: 00512250608. REMPLAZO: S/N: 140CQR.</t>
  </si>
  <si>
    <t>I-180000220-00336-05</t>
  </si>
  <si>
    <t>UNIDAD CENTRAL DE PROCESO MARCA LANIX, MODELO CORP 3050,NUMERO DE SERIE: 00512250607.           V</t>
  </si>
  <si>
    <t>I-180000220-00337-05</t>
  </si>
  <si>
    <t>UNIDAD CENTRAL DE PROCESO MARCA LANIX, MODELO CORP 3050,NUMERO DE SERIE: 00512250610. REPOSICION, SERIE: MXJ52203Y2.  V</t>
  </si>
  <si>
    <t>I-180000220-00338-05</t>
  </si>
  <si>
    <t>UNIDAD CENTRAL DE PROCESO MARCA LANIX, MODELO CORP 3050,NUMERO DE SERIE: 00512250309.          V</t>
  </si>
  <si>
    <t>I-180000220-00339-05</t>
  </si>
  <si>
    <t>UNIDAD CENTRAL DE PROCESO MARCA LANIX, MODELO CORP 3050,NUMERO DE SERIE: 00512250307.           V</t>
  </si>
  <si>
    <t>I-180000220-00340-05</t>
  </si>
  <si>
    <t>UNIDAD CENTRAL DE PROCESO MARCA LANIX, MODELO CORP 3050,NUMERO DE SERIE: 00512250603.       V</t>
  </si>
  <si>
    <t>I-180000220-00341-05</t>
  </si>
  <si>
    <t>UNIDAD CENTRAL DE PROCESO MARCA LANIX, MODELO CORP 3050,NUMERO DE SERIE: 00512250619.       V</t>
  </si>
  <si>
    <t>I-180000220-00342-05</t>
  </si>
  <si>
    <t>UNIDAD CENTRAL DE PROCESO MARCA LANIX, MODELO CORP 3050,NUMERO DE SERIE: 00512250308.        V</t>
  </si>
  <si>
    <t>I-180000220-00343-05</t>
  </si>
  <si>
    <t>UNIDAD CENTRAL DE PROCESO MARCA LANIX, MODELO CORP 3050,NUMERO DE SERIE: 00512250303.        V</t>
  </si>
  <si>
    <t>I-180000220-00344-05</t>
  </si>
  <si>
    <t>UNIDAD CENTRAL DE PROCESO MARCA LANIX, MODELO CORP 3050,NUMERO DE SERIE: 00512250316.            V</t>
  </si>
  <si>
    <t>I-180000220-00345-05</t>
  </si>
  <si>
    <t>UNIDAD CENTRAL DE PROCESO MARCA LANIX, MODELO CORP 3050,NUMERO DE SERIE: 00512250318.           V</t>
  </si>
  <si>
    <t>I-180000220-00346-05</t>
  </si>
  <si>
    <t>UNIDAD CENTRAL DE PROCESO MARCA LANIX, MODELO CORP 3050,NUMERO DE SERIE: 00512250305.            V</t>
  </si>
  <si>
    <t>I-180000220-00347-05</t>
  </si>
  <si>
    <t>UNIDAD CENTRAL DE PROCESO MARCA LANIX, MODELO CORP 3050,NUMERO DE SERIE: 00512250329.         V</t>
  </si>
  <si>
    <t>I-180000220-00348-05</t>
  </si>
  <si>
    <t>UNIDAD CENTRAL DE PROCESO MARCA LANIX, MODELO CORP 3050,NUMERO DE SERIE: 00512250326. REPOSICION, POR UN HP CON, SERIE: RD412LA#ABM,ML627058N. 2 CPU FUNCIONANDO.</t>
  </si>
  <si>
    <t>I-180000220-00349-05</t>
  </si>
  <si>
    <t>UNIDAD CENTRAL DE PROCESO MARCA LANIX, MODELO CORP 3050,NUMERO DE SERIE: 00512250313. REMPLAZO.: HP MXJ748091R</t>
  </si>
  <si>
    <t>I-180000220-00350-05</t>
  </si>
  <si>
    <t>UNIDAD CENTRAL DE PROCESO MARCA LANIX, MODELO CORP 3050,NUMERO DE SERIE: 00512250327. REMPLAZO: MXJ806086V</t>
  </si>
  <si>
    <t>I-180000220-00745-07</t>
  </si>
  <si>
    <t>UNIDAD CENTRAL DE PROCESO MARCA DELL, MODELO OPTIPLEX 745, NUMERO DE SERIE: 8CY0MD1. ACREDITACION.</t>
  </si>
  <si>
    <t>I-180000220-00746-07</t>
  </si>
  <si>
    <t>UNIDAD CENTRAL DE PROCESO MARCA DELL, MODELO OPTIPLEX 745, NUMERO DE SERIE: 3GV1MD1. INFORMATICA.</t>
  </si>
  <si>
    <t>I-180000220-00747-07</t>
  </si>
  <si>
    <t>UNIDAD CENTRAL DE PROCESO MARCA DELL, MODELO OPTIPLEX 745, NUMERO DE SERIE: 98P1MD1. INFORMATICA.</t>
  </si>
  <si>
    <t>I-180000220-00748-07</t>
  </si>
  <si>
    <t>UNIDAD CENTRAL DE PROCESO MARCA DELL, MODELO OPTIPLEX 745, NUMERO DE SERIE: 7K42MD1.  V</t>
  </si>
  <si>
    <t>I-180000220-00749-07</t>
  </si>
  <si>
    <t>UNIDAD CENTRAL DE PROCESO MARCA DELL, MODELO OPTIPLEX 745, NUMERO DE SERIE: G9Y0MD1. PATRICIA ACREDITACION.</t>
  </si>
  <si>
    <t>I-180000220-00750-07</t>
  </si>
  <si>
    <t>UNIDAD CENTRAL DE PROCESO MARCA DELL, MODELO OPTIPLEX 745, NUMERO DE SERIE: 36P1MD1.  V</t>
  </si>
  <si>
    <t>I-180000220-00771-07</t>
  </si>
  <si>
    <t>UNIDAD CENTRAL DE PROCESO MARCA DELL, MODELO OPTIPLEX 745, NUMERO DE SERIE: 5CV1MD1.   V</t>
  </si>
  <si>
    <t>I-180000220-00772-07</t>
  </si>
  <si>
    <t>UNIDAD CENTRAL DE PROCESO MARCA DELL, MODELO OPTIPLEX 745, NUMERO DE SERIE: 7DV1MD1.   V</t>
  </si>
  <si>
    <t>I-180000220-00901-07</t>
  </si>
  <si>
    <t>UNIDAD CENTRAL DE PROCESO MARCA DELL, MODELO OPTIPLEX 745 DESKTOP, NUMERO DE SERIE: CDV1MD1.</t>
  </si>
  <si>
    <t>I-180000220-00902-07</t>
  </si>
  <si>
    <t>UNIDAD CENTRAL DE PROCESO MARCA DELL, MODELO OPTIPLEX 745 DESKTOP, NUMERO DE SERIE:1CH1MD1.</t>
  </si>
  <si>
    <t>I-180000220-01375-07</t>
  </si>
  <si>
    <t>UNIDAD CENTRAL DE PROCESO MARCA DELL, MODELO OPTIPLEX 745 DESKTOP, NUMERO DE SERIE: 7FV1MD1.</t>
  </si>
  <si>
    <t>I-180000220-01376-07</t>
  </si>
  <si>
    <t>UNIDAD CENTRAL DE PROCESO MARCA DELL, MODELO OPTIPLEX 745 DESKTOP, NUMERO DE SERIE: 9PH1MD1.</t>
  </si>
  <si>
    <t>I-180000220-01377-07</t>
  </si>
  <si>
    <t>UNIDAD CENTRAL DE PROCESO MARCA DELL, MODELO OPTIPLEX 745 DESKTOP NUMERO DE SERIE: CB42MD1.</t>
  </si>
  <si>
    <t>I-180000220-01378-07</t>
  </si>
  <si>
    <t>UNIDAD CENTRAL DE PROCESO MARCA DELL, MODELO OPTIPLEX 745 DESKTOP, NUMERO DE SERIE: C942MD1.</t>
  </si>
  <si>
    <t>I-180000220-01379-07</t>
  </si>
  <si>
    <t>UNIDAD CENTRAL DE PROCESO MARCA DELL, MODELO OPTIPLEX 745 DESKTOP, NUMERO DE SERIE: 468DMD1.</t>
  </si>
  <si>
    <t>I-180000220-01380-07</t>
  </si>
  <si>
    <t>UNIDAD CENTRAL DE PROCESO MARCA DELL, MODELO OPTIPLEX 745 DESKTOP, NUMERO DE SERIE: J842MD1.</t>
  </si>
  <si>
    <t>I-150200014-00004-07</t>
  </si>
  <si>
    <t>AMPLIFICADOR MEZCLADOR DE 40 WATTS, MARCA OTTO, MODELO PD40CD CON CANASTILLA CON ACCESORIOS PARA MONTAJE EN VEHICULO, NMERO DE SERIE: 0414922.    V</t>
  </si>
  <si>
    <t>20071130</t>
  </si>
  <si>
    <t>0299</t>
  </si>
  <si>
    <t>I-150200014-00022-98</t>
  </si>
  <si>
    <t>AMPLIFICADOR DE SONIDO SIN MARCA, SIN NUMERO DE SERIE, MODELO PA113.</t>
  </si>
  <si>
    <t>JC ELECTRONICA Y/O JUAN CARLOS ORTEGA PADILLA</t>
  </si>
  <si>
    <t>06669</t>
  </si>
  <si>
    <t>I-150200034-00001-82</t>
  </si>
  <si>
    <t>TROQUELADORA DE FOTOGRAFIAS TAMAÑO INFANTIL DE MADERA, SIN MARCA SIN MODELOSIN NUMERO DE SERIE, MEDIDAS: 0.14 x 0.33 MTS. ACREDIRTA</t>
  </si>
  <si>
    <t>IDENTIFICACION Y EQUIPOS, S.A</t>
  </si>
  <si>
    <t>I-150200048-00002-98</t>
  </si>
  <si>
    <t>AUDIFONOS MARCA SONY MER CD30, SIN NUMERO DE SERIE      V</t>
  </si>
  <si>
    <t>FOTO CONTINO DE VERACRUZ S. A. DE C. V.</t>
  </si>
  <si>
    <t>22171</t>
  </si>
  <si>
    <t>I-150200060-00005-07</t>
  </si>
  <si>
    <t>TROMPETA DE ALUMINIO MARCA OTTO, MODELO TR-38/TU60.       V</t>
  </si>
  <si>
    <t>I-150200060-00006-07</t>
  </si>
  <si>
    <t>I-150200060-00010-00</t>
  </si>
  <si>
    <t>JUEGO DE 2 BOCINAS MARCA LEXPRO MODELO LS-699 CON AMPLIFICADOR INTREGRADO DE180 WATTS MULTIMEDIA SPEAKER SYSTEM SIN NUMERO DE SERIE. ENTREGADO PARA BAJA AINEA</t>
  </si>
  <si>
    <t>20000825</t>
  </si>
  <si>
    <t>18953-963</t>
  </si>
  <si>
    <t>I-150200060-00110-99</t>
  </si>
  <si>
    <t>BOCINA MULTIMEDIA SPEAKER SYSTEM CON AMPLIFICADOR INTEGRADO DE 160 WATTS P.M.PO. MARCA LEXPRO, MODELO LS-699, SIN NUMERO DE SERIE. ENTREGADO PARA BAJA A INEA.</t>
  </si>
  <si>
    <t>I-150200060-00111-99</t>
  </si>
  <si>
    <t>BOCINA MULTIMEDIA SPEAKER SYSTEM CON AMPLIFICADOR INTEGRADO DE 160 WATTS P.M.PO. MARCA LEXPRO, MODELO LS-699, SIN NUMERO DE SERIE. AAT.ENTREGADO PARA BAJA A INEA.</t>
  </si>
  <si>
    <t>I-150200060-00113-99</t>
  </si>
  <si>
    <t>I-150200060-00181-98</t>
  </si>
  <si>
    <t>JUEGO DE BOCINAS (2) MARCA BTC MODELO SK692 CON AMPLIFICADOR INTEGRADO DE120 WATTS SIN NUMERO DE SERIE ENTREGADO PARA BAJA A INEA.</t>
  </si>
  <si>
    <t>1282912920</t>
  </si>
  <si>
    <t>I-150200060-00224-00</t>
  </si>
  <si>
    <t>JUEGO DE 2 BOCINAS MARCA LEXPRO MODELO LS-699 CON AMPLIFICADOR INTREGRADO DE180 WATTS MULTIMEDIA SPEAKER SYSTEM SIN NUMERO DE SERIE. AAT.ENTREGADO PARA BAJA A INEA.</t>
  </si>
  <si>
    <t>20000830</t>
  </si>
  <si>
    <t>18979-991</t>
  </si>
  <si>
    <t>I-150200060-00253-99</t>
  </si>
  <si>
    <t>16173-79</t>
  </si>
  <si>
    <t>I-150200082-00077-92</t>
  </si>
  <si>
    <t>CAMARA FOTOGRAFICA MARCA POLAROID, MODELO 403, NUMERO DE SERIE: B21443D CONJUEGO DE LENTILLAS, 4 PILAS, RESPALDO, CORTINAS Y CABLE. ADMINISTRACION GAU.</t>
  </si>
  <si>
    <t>19921013</t>
  </si>
  <si>
    <t>LORSA FOTOGRAFICA S. A. DE C. V.</t>
  </si>
  <si>
    <t>3742</t>
  </si>
  <si>
    <t>I-150200082-00127-91</t>
  </si>
  <si>
    <t>CAMARA FOTOGRAFICA MARCA CANON, MODELO SNAPPY E2, SIN NUMERO DE SERIE.V</t>
  </si>
  <si>
    <t>19910923</t>
  </si>
  <si>
    <t>PUERTO VALLARTA S. A. DE C. V.</t>
  </si>
  <si>
    <t>12184</t>
  </si>
  <si>
    <t>I-150200082-00128-91</t>
  </si>
  <si>
    <t>CAMARA FOTOGRAFICA MARCA CANON, MODELO SNAPPY E2, NUMERO DE SERIE: 3802763   VTOMAS</t>
  </si>
  <si>
    <t>I-150200082-00379-98</t>
  </si>
  <si>
    <t>CAMARA FOTOGRAFICA MARCA POLAROID, MODELO 403, NUMERO DE SERIE: C40344E CONJUEGO DE LENTILLAS, 4 PILAS, RESPALDO, CORTINAS Y CABLE.  ROBO   V</t>
  </si>
  <si>
    <t>21314</t>
  </si>
  <si>
    <t>I-150200082-00380-98</t>
  </si>
  <si>
    <t>CAMARA FOTOGRAFICA CON FLASH ELECTRONICO MARCA PENTAX, MODELO K1000, NUMERO DESERIE: 6388530.    V</t>
  </si>
  <si>
    <t>21387</t>
  </si>
  <si>
    <t>I-150200106-00002-91</t>
  </si>
  <si>
    <t>CONMUTADOR TELEFONICO ELECTRONICO MARCA PANASONIC, MODELO KX-T16H, NUMERO DESERIE: IACQA07013. NMF.</t>
  </si>
  <si>
    <t>COMUNICACION ELECTRONICA GOLFO CENTROS. A. DE C. V.</t>
  </si>
  <si>
    <t>012</t>
  </si>
  <si>
    <t>I-150200106-00005-06</t>
  </si>
  <si>
    <t>CONMUTADOR IP NBXV3000, MARCA 3COM, MODELO 3C10600B, INCLUYE 1 SS3NVX GATEWAYCHASSIS 3 NBX ANALOG LINE CARD 26 3COM GROUP 1 PHONE LICENSE, NUMERO DE SERIE:TNV97F727F85C. JTORNE.</t>
  </si>
  <si>
    <t>I-150200122-00414-05</t>
  </si>
  <si>
    <t>DIADEMA CON MICROFONO INTEGRADO SIN MARCA SIN MODELO, SIN NUMERO DE SERIEV</t>
  </si>
  <si>
    <t>20050516</t>
  </si>
  <si>
    <t>ACTA DE REPOSICION</t>
  </si>
  <si>
    <t>R.A. 022/05</t>
  </si>
  <si>
    <t>009</t>
  </si>
  <si>
    <t>I-150200122-00415-05</t>
  </si>
  <si>
    <t>DIADEMA CON MICROFONO INTEGRADO SIN MARCA SIN MODELO, SIN NUMERO DE SERIE</t>
  </si>
  <si>
    <t>A.R. 022/05</t>
  </si>
  <si>
    <t>I-150200122-00416-05</t>
  </si>
  <si>
    <t>I-150200122-00417-05</t>
  </si>
  <si>
    <t>DIADEMA CON MICROFONO INTEGRADO SIN MARCA SIN MODELO, SIN NUMERO DE SERIE.</t>
  </si>
  <si>
    <t>I-150200122-00418-05</t>
  </si>
  <si>
    <t>DIADEMA CON MICROFONO INTEGRADO SIN MARCA SIN MODELO, SIN NUMERO DE SERIEREMPLAZO GREENLIFE.</t>
  </si>
  <si>
    <t>I-150200122-00419-05</t>
  </si>
  <si>
    <t>I-150200122-00420-05</t>
  </si>
  <si>
    <t>I-150200122-00869-01</t>
  </si>
  <si>
    <t>DIADEMA AUDIFONO, CON MICROFONO Y CONTROL DE VOLUMEN, SIN MARCA, SIN MODELO,SIN NUMERO DE SERIE. AAT.ENTREGADO PARA BAJA A INEA.</t>
  </si>
  <si>
    <t>I-150200122-00875-01</t>
  </si>
  <si>
    <t>I-150200122-01725-03</t>
  </si>
  <si>
    <t>DIADEMA CON MICROFONO MARCA ALTEC LAN SIG, (LANIX), SIN MODELO, SIN NUMERO DESERIE.           V</t>
  </si>
  <si>
    <t>8371 AL8375</t>
  </si>
  <si>
    <t>026</t>
  </si>
  <si>
    <t>0046</t>
  </si>
  <si>
    <t>I-150200150-00029-07</t>
  </si>
  <si>
    <t>FAX DE ESCRITORIO MARCA BROTHER, MOCDELO 275, NUMERO DE SERIE: D7K042167V</t>
  </si>
  <si>
    <t>20071023</t>
  </si>
  <si>
    <t>SUMINISTRO Y ABASTECIMIENTOS COMERCIALES, S.A. DE C.V.</t>
  </si>
  <si>
    <t>946</t>
  </si>
  <si>
    <t>I-150200174-00005-98</t>
  </si>
  <si>
    <t>GRABADORA MRCA SONY, MODELO TCM-63 FAST PLAY BACK AUTO SHUT OF, NUMERO DESERIE: 371796. MONICA</t>
  </si>
  <si>
    <t>21385</t>
  </si>
  <si>
    <t>I-150200174-00006-98</t>
  </si>
  <si>
    <t>GRABADORA MARCA SONY, MODELO TCM-63,  NUMERO DE SERIE: 311795</t>
  </si>
  <si>
    <t>I-150200174-00017-05</t>
  </si>
  <si>
    <t>RADIOGRABADORA AM-FM. CASSETERA MARCA MECOA. MODELO MA-110/N.NUMERO DE SERIE: T93029233.</t>
  </si>
  <si>
    <t>20050922</t>
  </si>
  <si>
    <t>ACTA DE USO. GOCE Y POSECION</t>
  </si>
  <si>
    <t>003/05</t>
  </si>
  <si>
    <t>I-150200174-00019-05</t>
  </si>
  <si>
    <t>RADIOGRABADORA AM-FM. CASSETERA MARCA MECOA. MODELO MA-110/N.NUMERO DE SERIE: T93028547. NMF.  V</t>
  </si>
  <si>
    <t>I-150200174-00022-94</t>
  </si>
  <si>
    <t>GRABADORA MARCA AIWA, MODELO CA-WR55H, NUMERO DE SERIE: L29405220676V</t>
  </si>
  <si>
    <t>19941226</t>
  </si>
  <si>
    <t>APARATOS ELECTRICOS PARA EL HOGAR Y TV</t>
  </si>
  <si>
    <t>0136</t>
  </si>
  <si>
    <t>I-150200222-00003-07</t>
  </si>
  <si>
    <t>MICROFONO CON INTERRUPTOR DE ENCENDIDO MARCA OTTO, MODELO MA990.   V</t>
  </si>
  <si>
    <t>I-150200222-00016-99</t>
  </si>
  <si>
    <t>MICROFONO INALAMBRICO MARCA WIRELESS, MODELO MC WIRWLESS, COLOR NEGRO, SINNUMERO DE SERIE.      V</t>
  </si>
  <si>
    <t>SERVICIO Y REFACCIONES DE ELECTRONICAUNION</t>
  </si>
  <si>
    <t>503</t>
  </si>
  <si>
    <t>I-150200248-00001-98</t>
  </si>
  <si>
    <t>PANTALLA PARA PROYECTOR DE ACETATOS, MARCA DRAPER, MEDIDAS: 2.12X2.20 MTS.MODELO 43385, SIN NUMERO DE SERIE. SJ.</t>
  </si>
  <si>
    <t>I-150200292-00002-94</t>
  </si>
  <si>
    <t>PROYECTOR DE CUERPOS OPACOS MARCA 3M NO. 9050 MODELO 9000AAAD NUMERO DE SERIE:601122 PRESTAMO DE COORDINACION DE ZONA.</t>
  </si>
  <si>
    <t>I-150200296-00005-00</t>
  </si>
  <si>
    <t>PROYECTOR DE FILMINAS MARCA FAIRCHILD MODELO 766-02 NUMERO DE SERIE: B06477ENTREGADO PARA BAJA A INEA.</t>
  </si>
  <si>
    <t>I-150200358-00108-95</t>
  </si>
  <si>
    <t>TELEFONO SECRETARIAL MARCA PANASONIC, MODELO KX-T2335 NUMERO DE SERIE: 4IAEE168156   V</t>
  </si>
  <si>
    <t>GRUPO ISIS</t>
  </si>
  <si>
    <t>I-150200358-00109-95</t>
  </si>
  <si>
    <t>TELEFONO SECRETARIAL MARCA DIGITEL, MODELO SM2791, NUMERO DE SERIE: 4903576COLOR CREMA. COORDINADOR DE ZONA.</t>
  </si>
  <si>
    <t>I-150200358-00163-06</t>
  </si>
  <si>
    <t>TELEFONO INTERSECRETARIAL  MARCA 3COM 3102 BUSINESS PHONE, MODELO 3C10402A, NUMERO DE SERIE: TDX9717288066. TRL.</t>
  </si>
  <si>
    <t>I-150200358-00164-06</t>
  </si>
  <si>
    <t>TELEFONO INTERSECRETARIAL  MARCA 3COM 3102 BUSINESS PHONE, MODELO 3C10402A, NUMERO DE SERIE: TDX9717289687. IRS.</t>
  </si>
  <si>
    <t>I-150200358-00165-06</t>
  </si>
  <si>
    <t>TELEFONO INTERSECRETARIAL  MARCA 3COM 3102 BUSINESS PHONE, MODELO 3C10402A, NUMERO DE SERIE: TDX9717289823. ISR. v</t>
  </si>
  <si>
    <t>I-150200358-00166-06</t>
  </si>
  <si>
    <t>TELEFONO INTERSECRETARIAL  MARCA 3COM 3102 BUSINESS PHONE, MODELO 3C10402A, NUMERO DE SERIE: TDX9717289827. RAMON</t>
  </si>
  <si>
    <t>I-150200358-00167-06</t>
  </si>
  <si>
    <t>TELEFONO INTERSECRETARIAL  MARCA 3COM 3102 BUSINESS PHONE, MODELO 3C10402A, NUMERO DE SERIE: TDX9717289826. JN.</t>
  </si>
  <si>
    <t>I-150200358-00168-06</t>
  </si>
  <si>
    <t>TELEFONO INTERSECRETARIAL  MARCA 3COM 3102 BUSINESS PHONE, MODELO 3C10402A, NUMERO DE SERIE: TDX9717289821. DR.</t>
  </si>
  <si>
    <t>I-150200358-00169-06</t>
  </si>
  <si>
    <t>TELEFONO INTERSECRETARIAL  MARCA 3COM NBX 3101SP BASIC SPEAKER-PHONE, MODELO 3C10401SPKRA, NUMERO DE SERIE: TDZ979726F6AE. OBDL.</t>
  </si>
  <si>
    <t>90423</t>
  </si>
  <si>
    <t>I-150200358-00170-06</t>
  </si>
  <si>
    <t>TELEFONO INTERSECRETARIAL  MARCA 3COM NBX 3101SP BASIC SPEAKER-PHONE, MODELO 3C10401SPKRA, NUMERO DE SERIE: TDZ979726F6CC. BERENICE. V</t>
  </si>
  <si>
    <t>I-150200358-00171-06</t>
  </si>
  <si>
    <t>TELEFONO INTERSECRETARIAL  MARCA 3COM NBX 3101SP BASIC SPEAKER-PHONE, MODELO 3C10401SPKRA, NUMERO DE SERIE: TDZ979726F6AD.  GLL.</t>
  </si>
  <si>
    <t>I-150200358-00172-06</t>
  </si>
  <si>
    <t>TELEFONO INTERSECRETARIAL  MARCA 3COM NBX 3101SP BASIC SPEAKER-PHONE, MODELO 3C10401SPKRA, NUMERO DE SERIE: TDZ979726F6B7. JOEL.</t>
  </si>
  <si>
    <t>I-150200358-00173-06</t>
  </si>
  <si>
    <t>TELEFONO INTERSECRETARIAL  MARCA 3COM NBX 3101SP BASIC SPEAKER-PHONE, MODELO 3C10401SPKRA, NUMERO DE SERIE: TDZ979726F6CB. YAZ</t>
  </si>
  <si>
    <t>I-150200358-00174-06</t>
  </si>
  <si>
    <t>TELEFONO INTERSECRETARIAL  MARCA 3COM NBX 3101SP BASIC SPEAKER-PHONE, MODELO 3C10401SPKRA, NUMERO DE SERIE: TDZ979726F6E5.   LRL.</t>
  </si>
  <si>
    <t>I-150200358-00175-06</t>
  </si>
  <si>
    <t>TELEFONO INTERSECRETARIAL  MARCA 3COM NBX 3101SP BASIC SPEAKER-PHONE, MODELO 3C10401SPKRA, NUMERO DE SERIE: TDZ97A7271801. EZC.</t>
  </si>
  <si>
    <t>I-150200358-00176-06</t>
  </si>
  <si>
    <t>TELEFONO INTERSECRETARIAL  MARCA 3COM NBX 3101SP BASIC SPEAKER-PHONE, MODELO 3C10401SPKRA, NUMERO DE SERIE: TDZ97A7271F62. ERIC  V</t>
  </si>
  <si>
    <t>I-150200358-00177-06</t>
  </si>
  <si>
    <t>TELEFONO INTERSECRETARIAL  MARCA 3COM NBX 3101SP BASIC SPEAKER-PHONE, MODELO 3C10401SPKRA, NUMERO DE SERIE: TDZ97A72717BE.     V</t>
  </si>
  <si>
    <t>90427</t>
  </si>
  <si>
    <t>I-150200358-00178-06</t>
  </si>
  <si>
    <t>TELEFONO INTERSECRETARIAL  MARCA 3COM NBX 3101SP BASIC SPEAKER-PHONE, MODELO 3C10401SPKRA, NUMERO DE SERIE: TDZ97A72717C6. VDH.</t>
  </si>
  <si>
    <t>I-150200358-00179-06</t>
  </si>
  <si>
    <t>TELEFONO INTERSECRETARIAL  MARCA 3COM NBX 3101SP BASIC SPEAKER-PHONE, MODELO 3C10401SPKRA, NUMERO DE SERIE: TDZ97A727179B. NCF.</t>
  </si>
  <si>
    <t>I-150200358-00180-06</t>
  </si>
  <si>
    <t>TELEFONO INTERSECRETARIAL MARCA 3COM NBX 3101SP BASIC SPEAKER-PHONE, MODELO 3C10401SPKRA, NUMERO DE SERIE: TDZ97A72716C0. UB.</t>
  </si>
  <si>
    <t>I-150200358-00181-06</t>
  </si>
  <si>
    <t>TELEFONO INTERSECRETARIAL MARCA 3COM NBX 3101SP BASIC SPEAKER-PHONE, MODELO 3C10401SPKRA, NUMERO DE SERIE: TDZ97A72717F1. PRM</t>
  </si>
  <si>
    <t>I-150200358-00182-06</t>
  </si>
  <si>
    <t>TELEFONO INTERSECRETARIAL MARCA 3COM NBX 3101SP BASIC SPEAKER-PHONE, MODELO 3C10401SPKRA, NUMERO DE SERIE: TDZ97A7271807. ESPERANZA. V</t>
  </si>
  <si>
    <t>I-150200358-00183-06</t>
  </si>
  <si>
    <t>TELEFONO INTERSECRETARIAL MARCA 3COM 3101 BASIC PHONE, MODELO 3C10401B, NUMERODE SERIE: TLC97F727E9EA.  IRS.</t>
  </si>
  <si>
    <t>I-150200358-00184-06</t>
  </si>
  <si>
    <t>TELEFONO INTERSECRETARIAL MARCA 3COM 3101 BASIC PHONE, MODELO 3C10401B, NUMERODE SERIE: TLC97F727E9D5. FZP. V</t>
  </si>
  <si>
    <t>I-150200358-00185-06</t>
  </si>
  <si>
    <t>TELEFONO INTERSECRETARIAL MARCA 3COM 3101 BASIC PHONE, MODELO 3C10401B, NUMERODE SERIE: TLC97F727E9DD. IRS.</t>
  </si>
  <si>
    <t>I-150200358-00186-06</t>
  </si>
  <si>
    <t>TELEFONO INTERSECRETARIAL MARCA 3COM 3101 BASIC PHONE, MODELO 3C10401B, NUMERODE SERIE: TLC97F727E9CD. IRSM</t>
  </si>
  <si>
    <t>I-150200358-00187-06</t>
  </si>
  <si>
    <t>TELEFONO INTERSECRETARIAL MARCA 3COM 3101 BASIC PHONE, MODELO 3C10401B, NUMERODE SERIE: TLC97F727E9D1. SILVIA.</t>
  </si>
  <si>
    <t>I-150200358-00188-06</t>
  </si>
  <si>
    <t>TELEFONO INTERSECRETARIAL MARCA 3COM 3101 BASIC PHONE, MODELO 3C10401B, NUMERODE SERIE: TLC97F727E9C9. ALE</t>
  </si>
  <si>
    <t>I-150200358-00189-06</t>
  </si>
  <si>
    <t>TELEFONO INTERSECRETARIAL MARCA 3COM 3101 BASIC PHONE, MODELO 3C10401B, NUMERODE SERIE: TLC97F727F337.  ATQ.</t>
  </si>
  <si>
    <t>I-150200358-00190-06</t>
  </si>
  <si>
    <t>TELEFONO INTERSECRETARIAL MARCA 3COM 3101 BASIC PHONE, MODELO 3C10401B, NUMERODE SERIE: TLC97F727F2B1.  MPO.</t>
  </si>
  <si>
    <t>I-150200358-00191-06</t>
  </si>
  <si>
    <t>TELEFONO INTERSECRETARIAL MARCA 3COM 3101 BASIC PHONE, MODELO 3C10401B, NUMERODE SERIE: TLC97F727F327. MONICA.</t>
  </si>
  <si>
    <t>I-150200358-00192-06</t>
  </si>
  <si>
    <t>TELEFONO INTERSECRETARIAL MARCA 3COM 3101 BASIC PHONE, MODELO 3C10401B, NUMERODE SERIE: TLC97F727F2AF.  LRA.</t>
  </si>
  <si>
    <t>I-150200358-00193-06</t>
  </si>
  <si>
    <t>TELEFONO INTERSECRETARIAL MARCA 3COM 3101 BASIC PHONE, MODELO 3C10401B, NUMERODE SERIE: TLC97F727F2C9.  DR.   V</t>
  </si>
  <si>
    <t>I-150200358-00194-06</t>
  </si>
  <si>
    <t>TELEFONO INTERSECRETARIAL MARCA 3COM 3101 BASIC PHONE, MODELO 3C10401B, NUMERODE SERIE: TLC97F727F2BC. IRS.</t>
  </si>
  <si>
    <t>I-150200358-00195-06</t>
  </si>
  <si>
    <t>TELEFONO INTERSECRETARIAL MARCA 3COM 3101 BASIC PHONE, MODELO 3C10401B, NUMERODE SERIE: TLC97F727E877.  DR.</t>
  </si>
  <si>
    <t>I-150200358-00196-06</t>
  </si>
  <si>
    <t>TELEFONO INTERSECRETARIAL MARCA 3COM 3101 BASIC PHONE, MODELO 3C10401B, NUMERODE SERIE: TLC97F727E86B. IRENE.</t>
  </si>
  <si>
    <t>I-150200358-00197-06</t>
  </si>
  <si>
    <t>TELEFONO INTERSECRETARIAL MARCA 3COM 3101 BASIC PHONE, MODELO 3C10401B, NUMERODE SERIE: TLC97F727E86F. SJ.  V</t>
  </si>
  <si>
    <t>I-150200358-00198-06</t>
  </si>
  <si>
    <t>TELEFONO INTERSECRETARIAL MARCA 3COM 3101 BASIC PHONE, MODELO 3C10401B, NUMERODE SERIE: TLC97F727B483. CRF.</t>
  </si>
  <si>
    <t>I-150200358-00199-06</t>
  </si>
  <si>
    <t>TELEFONO INTERSECRETARIAL MARCA 3COM 3101 BASIC PHONE, MODELO 3C10401B, NUMERODE SERIE: TLC97F727E8EF. NALLELY. V</t>
  </si>
  <si>
    <t>90134</t>
  </si>
  <si>
    <t>I-150200358-00200-06</t>
  </si>
  <si>
    <t>TELEFONO INTERSECRETARIAL MARCA 3COM 3101 BASIC PHONE, MODELO 3C10401B, NUMERODE SERIE: TLC97F727F31D.  IRS.</t>
  </si>
  <si>
    <t>I-150200358-00201-06</t>
  </si>
  <si>
    <t>TELEFONO INTERSECRETARIAL MARCA 3COM 3101 BASIC PHONE, MODELO 3C10401B, NUMERODE SERIE: TLC97F727FBCC. ALFABETIZACION UNAM.</t>
  </si>
  <si>
    <t>I-150200358-00202-06</t>
  </si>
  <si>
    <t>TELEFONO INTERSECRETARIAL MARCA 3COM 3101 BASIC PHONE, MODELO 3C10401B, NUMERODE SERIE: TLC97F727FB81.       V</t>
  </si>
  <si>
    <t>I-150200358-00280-00</t>
  </si>
  <si>
    <t>TELEFONO UNILINEA MARCA TARIDAN MODELO: TA2002-B EN COLOR BLANCO SIN NUMERO DESERIE AAT. ENTREGADO PARA BAJA A INEA.</t>
  </si>
  <si>
    <t>20000919</t>
  </si>
  <si>
    <t>ACUMEN TELECOMUNICACIONES, S.A DE C.V</t>
  </si>
  <si>
    <t>5632</t>
  </si>
  <si>
    <t>I-150200364-00036-05</t>
  </si>
  <si>
    <t>TELEVISOR A COLOR DE 29" DE PANTALLA PLANA MARCA SAMSUNG, MODELO CL-29M16MQ,NUMERO DE SERIE: B0XD3CCYB03858.          V</t>
  </si>
  <si>
    <t>20051215</t>
  </si>
  <si>
    <t>685</t>
  </si>
  <si>
    <t>I-150200364-00037-05</t>
  </si>
  <si>
    <t>TELEVISOR A COLOR DE 29" DE PANTALLA PLANA MARCA SAMSUNG, MODELO CL-29M16MQ,NUMERO DE SERIE: B0XD3CCYB03891.      V</t>
  </si>
  <si>
    <t>I-150200364-00038-05</t>
  </si>
  <si>
    <t>TELEVISOR A COLOR DE 29" DE PANTALLA PLANA MARCA SAMSUNG, MODELO CL-29M16MQ,NUMERO DE SERIE: B0XD3CCYB06757.           V</t>
  </si>
  <si>
    <t>I-150200364-00039-05</t>
  </si>
  <si>
    <t>TELEVISOR A COLOR DE 29" DE PANTALLA PLANA MARCA SAMSUNG, MODELO CL-29M16MQ,NUMERO DE SERIE: B0XD3CCYB03988.  ALMACEN ATLIHUETZIA.</t>
  </si>
  <si>
    <t>I-150200364-00040-05</t>
  </si>
  <si>
    <t>TELEVISOR A COLOR DE 29" DE PANTALLA PLANA MARCA SAMSUNG, MODELO CL-29M16MQ,NUMERO DE SERIE: B0XD3CCYB03991.        V</t>
  </si>
  <si>
    <t>I-150200364-03054-97</t>
  </si>
  <si>
    <t>TELEVISOR A COLOR DE 27", MARCA ZENITH, MODELO SY2779DT, Y CONTROL REMOTONUMERO DE SERIE: 621-43470696. ENTREGADO PARA BAJA A INEA.</t>
  </si>
  <si>
    <t>19970929</t>
  </si>
  <si>
    <t>INSTITUTO LATINOAMERICANO DE LA COMUNICACION EDUCATIVA</t>
  </si>
  <si>
    <t>141 AL 170</t>
  </si>
  <si>
    <t>I-150200364-03072-97</t>
  </si>
  <si>
    <t>TELEVISOR A COLOR DE 27", MARCA ZENITH, MODELO SY2779DT, Y CONTROL REMOTONUMERO DE SERIE: 621-45490233. ENTREGADO PARA BAJA A INEA.</t>
  </si>
  <si>
    <t>I-150200364-03082-97</t>
  </si>
  <si>
    <t>TELEVISOR A COLOR DE 27", MARCA ZENITH, MODELO SY2779DT, Y CONTROL REMOTONUMERO DE SERIE: 621-45490306. ENTREGADO PARA BAJA A INEA.</t>
  </si>
  <si>
    <t>141 AL 171</t>
  </si>
  <si>
    <t>I-150200364-03119-97</t>
  </si>
  <si>
    <t>TELEVISOR A COLOR DE 27", MARCA ZENITH, MODELO SY2779DT, Y CONTROL REMOTONUMERO DE SERIE: 621-45490083. ENTREGADO PRA BAJA A INEA.</t>
  </si>
  <si>
    <t>I-150200364-03128-97</t>
  </si>
  <si>
    <t>TELEVISOR A COLOR DE 27", MARCA ZENITH, MODELO SY2779DT, Y CONTROL REMOTONUMERO DE SERIE: 621-43470720. ENTREGADO PARA BAJA A INEA.</t>
  </si>
  <si>
    <t>I-150200364-03134-97</t>
  </si>
  <si>
    <t>TELEVISOR A COLOR DE 27", MARCA ZENITH, MODELO SY2779DT, Y CONTROL REMOTONUMERO DE SERIE: 721-34030776. ENTREGADO PARA BAJA A INEA.</t>
  </si>
  <si>
    <t>I-150200364-03694-97</t>
  </si>
  <si>
    <t>TELEVISOR A COLOR DE 27", MARCA ZENITH, MODELO SY2779DT, Y CONTROL REMOTONUMERO DE SERIE: 622-44460330. ENTREGADO PARA BAJA A INEA.</t>
  </si>
  <si>
    <t>I-150200364-05358-97</t>
  </si>
  <si>
    <t>TELEVISOR A COLOR DE 27" MARCA ZENITH, MODELO SY2779DT, SIN CONTROL REMOTO. SERIE: 621-46481247.</t>
  </si>
  <si>
    <t>19970527</t>
  </si>
  <si>
    <t>27051997</t>
  </si>
  <si>
    <t>I-150200364-05359-97</t>
  </si>
  <si>
    <t>TELEVISOR A COLOR DE 27" MARCA ZENITH, MODELO SY2779DT, SIN CONTROL REMOTO, SERIE: 622-44490138.</t>
  </si>
  <si>
    <t>I-150200364-05361-97</t>
  </si>
  <si>
    <t>TELEVISOR A COLOR DE 27" MARCA ZENITH, MODELO SY2779DT, SIN CONTROL REMOTO, SERIE: 621-46481232.</t>
  </si>
  <si>
    <t>I-150200364-05362-97</t>
  </si>
  <si>
    <t>TELEVISOR A COLOR DE 27" MARCA ZENITH, MODELO SY2779DT, SIN CONTROL REMOTO, SERIE: 621-46481219.</t>
  </si>
  <si>
    <t>I-150200364-05364-97</t>
  </si>
  <si>
    <t>TELEVISOR A COLOR DE 27" MARCA ZENITH, MODELO SY2779DT, SIN CONTROL REMOTO, SERIE: 621-46481233.</t>
  </si>
  <si>
    <t>023</t>
  </si>
  <si>
    <t>0028</t>
  </si>
  <si>
    <t>I-150200364-05365-97</t>
  </si>
  <si>
    <t>TELEVISOR A COLOR DE 27" MARCA ZENITH, MODELO SY2779DT, SIN CONTROL REMOTO, SERIE: 621-46481251.</t>
  </si>
  <si>
    <t>I-150200364-05366-97</t>
  </si>
  <si>
    <t>TELEVISOR A COLOR DE 27" MARCA ZENITH, MODELO SY2779DT, SIN CONTROL REMOTO, SERIE: 621-46481238.</t>
  </si>
  <si>
    <t>0038</t>
  </si>
  <si>
    <t>I-150200382-00002-98</t>
  </si>
  <si>
    <t>TRIPIE PARA CAMARA FOTOGRAFICA MARCA SEQUIA MODELO SEQ-8010</t>
  </si>
  <si>
    <t>I-150200392-00004-03</t>
  </si>
  <si>
    <t>VIDEOCASSETERA COMBO, VCR Y DVD, MARCA LG, MODELO DC-600M, Y CON CONTROLREMOTO, NUMERO DE SERIE: 306DI01037.    V</t>
  </si>
  <si>
    <t>DIECSA, S.A. DE C.V.</t>
  </si>
  <si>
    <t>22677</t>
  </si>
  <si>
    <t>040</t>
  </si>
  <si>
    <t>0030</t>
  </si>
  <si>
    <t>I-150200392-00163-05</t>
  </si>
  <si>
    <t>VIDEOGRAVADORA COMBO CON UNIDAD DVD MARCA SAMSUNG, MODELO DVD-V6500, NUMERO DESERIE: GRBY900577.      V</t>
  </si>
  <si>
    <t>673</t>
  </si>
  <si>
    <t>I-150200392-00372-02</t>
  </si>
  <si>
    <t>VIDEOGRABADORA MARCA BROCKSONIC. MODELO 6687CTTCT. FORMATO VHS. NUMERO DESERIE: 054100930376</t>
  </si>
  <si>
    <t>REPOSICION</t>
  </si>
  <si>
    <t>ELEKTRA DEL MILENIO S.A. DE C.V.</t>
  </si>
  <si>
    <t>FADC-11985</t>
  </si>
  <si>
    <t>I-150200392-00410-02</t>
  </si>
  <si>
    <t>VIDEOGRABADORA VHS MARCA LG CINEMASTER MILENIUM. MODELO LG-C198N. NUMERO DESERIE: 201D101897.     V</t>
  </si>
  <si>
    <t>20020531</t>
  </si>
  <si>
    <t>CENTRO GALLEGO DE APIZACO S.A. DE C.V.</t>
  </si>
  <si>
    <t>1123</t>
  </si>
  <si>
    <t>I-150200392-00411-02</t>
  </si>
  <si>
    <t>VIDEOGRABADORA VCR MARCA MITSUBISHI. MODELO HS-U446. NUMERO DE SERIE: 048820M</t>
  </si>
  <si>
    <t>20020619</t>
  </si>
  <si>
    <t>S/N</t>
  </si>
  <si>
    <t>I-150200392-00797-03</t>
  </si>
  <si>
    <t>VIDEOGRABADORA MARCA ORION. MODELO BR0212. NUMERO DE SERIE: VC01591</t>
  </si>
  <si>
    <t>GIGANTE S.A. DE C.V.</t>
  </si>
  <si>
    <t>21787</t>
  </si>
  <si>
    <t>I-150200392-00798-03</t>
  </si>
  <si>
    <t>VIDEOGRABADORA MARCA ORION, MODELO BRO212. NUMERO DE SERIE: VC00554.</t>
  </si>
  <si>
    <t>I-150200392-03708-97</t>
  </si>
  <si>
    <t>VIDEOGRABADORA MARCA ZENITH, MODELO VR4206HF, FORMATO VHS DE 4 CABEZAS YCONTROL REMOTO, NUMERO DE SERIE: 68087817. ENTREGADO PARA BAJA A INEA.</t>
  </si>
  <si>
    <t>171 AL 173</t>
  </si>
  <si>
    <t>I-150200528-00142-07</t>
  </si>
  <si>
    <t>CAMARA FOTOGRAFICA DIGITAL DE 12.3 MILLONES DE PIXELES, MARCA FUJIFILM, MODELOFINEPIX E-550, NUMERO DE SERIE: 5BL03466.ADMINISTRACION GAU.</t>
  </si>
  <si>
    <t>20070913</t>
  </si>
  <si>
    <t>FUJILLAMA, S.A. DE C.V.</t>
  </si>
  <si>
    <t>106586</t>
  </si>
  <si>
    <t>I-150200528-00143-07</t>
  </si>
  <si>
    <t>CAMARA FOTOGRAFICA DIGITAL DE 12.3 MILLONES DE PIXELES, MARCA FUJIFILM, MODELOFINEPIX E-550, NUMERO DE SERIE: 5BL03469. VF.</t>
  </si>
  <si>
    <t>I-150200528-00144-07</t>
  </si>
  <si>
    <t>CAMARA FOTOGRAFICA DIGITAL DE 12.3 MILLONES DE PIXELES, MARCA FUJIFILM, MODELOFINEPIX E-550, NUMERO DE SERIE: 5BL03465.   ROBO.       V</t>
  </si>
  <si>
    <t>I-150200528-00145-07</t>
  </si>
  <si>
    <t>CAMARA FOTOGRAFICA DIGITAL DE 12.3 MILLONES DE PIXELES, MARCA FUJIFILM, MODELOFINEPIX E-550, NUMERO DE SERIE: 5BL03470. VERIFICAR.</t>
  </si>
  <si>
    <t>I-150200528-00146-07</t>
  </si>
  <si>
    <t>CAMARA FOTOGRAFICA DIGITAL DE 12.3 MILLONES DE PIXELES, MARCA FUJIFILM, MODELOFINEPIX E-550, NUMERO DE SERIE: 5BL03461.  POR VERIFICAR.  V</t>
  </si>
  <si>
    <t>I-150200528-00147-07</t>
  </si>
  <si>
    <t>CAMARA FOTOGRAFICA DIGITAL DE 12.3 MILLONES DE PIXELES, MARCA FUJIFILM, MODELOFINEPIX E-550, NUMERO DE SERIE: 5BL03463. NSQLR.</t>
  </si>
  <si>
    <t>I-150200528-00238-12</t>
  </si>
  <si>
    <t>CAMARA FOTOGRAFICA DIGITAL DE 16 MEGAPIXELES, MARCA CANON, MODELO POWER SHOT A810, COLOR PLATA, NUMERO DE SERIE: 462063005905.</t>
  </si>
  <si>
    <t>I-150200528-00239-12</t>
  </si>
  <si>
    <t>CAMARA FOTOGRAFICA DIGITAL DE 16 MEGAPIXELES, MARCA CANON, MODELO POWER SHOT A810, COLOR PLATA, NUMERO DE SERIE: 462063005897.</t>
  </si>
  <si>
    <t>I-150200528-00240-12</t>
  </si>
  <si>
    <t>CAMARA FOTOGRAFICA DIGITAL DE 16 MEGAPIXELES, MARCA CANON, MODELO POWER SHOT A810, COLOR PLATA, NUMERO DE SERIE: 462063005901.</t>
  </si>
  <si>
    <t>I-150200528-00328-11</t>
  </si>
  <si>
    <t>CAMARA FOTOGRAFICA DIGITAL DE 14.1 MEGAPIXELES, MARCA CANON, POWER SHOT A2200,COLOR NEGRA, NUMERO DE SERIE: 282063055312.</t>
  </si>
  <si>
    <t>FOTOGENIA, S.A. DE C.A. DE C.V.</t>
  </si>
  <si>
    <t>128</t>
  </si>
  <si>
    <t>I-150200528-00329-11</t>
  </si>
  <si>
    <t>CAMARA FOTOGRAFICA DIGITAL DE 14.1 MEGAPIXELES, MARCA CANON, MODELO POWER SHOTA2200, COLOR NEGRA, NUMERO DE SERIE: 282063055311.  INFORMATICA ENTREGARA. (00-01-07 CUAPIAXTLA).</t>
  </si>
  <si>
    <t>FOTOGENIA, S.A. DE C.V.</t>
  </si>
  <si>
    <t>I-150200528-00330-11</t>
  </si>
  <si>
    <t>CAMARA FOTOGRAFICA DIGITAL DE 14.1 MEGAPIXELES, MARCA CANON, MODELO POWER SHOTA2200, COLOR NEGRA, NUMERO DE SERIE: 282063055310.</t>
  </si>
  <si>
    <t>I-150200528-00331-11</t>
  </si>
  <si>
    <t>CAMARA FOTOGRAFICA DIGITAL DE 14.1 MEGAPIXELES, MARCA CANON, MODELO POWER SHOTA2200, COLOR ROJA, NUMERO DE SERIE: 272062018592.</t>
  </si>
  <si>
    <t>I-150200528-00332-11</t>
  </si>
  <si>
    <t>CAMARA FOTOGRAFICA DIGITAL DE 14.1 MEGAPIXELES, MARCA CANON, MODELO POWER SHOTA2200, COLOR ROJA, NUMERO DE SERIE: 292063000950.</t>
  </si>
  <si>
    <t>I-150200528-00333-11</t>
  </si>
  <si>
    <t>CAMARA FOTOGRAFICA DIGITAL DE 14.1 MEGAPIXELES, MARCA CANON, MODELO POWER SHOTA2200, COLOR ROJA, NUMERO DE SERIE: 272063001885.  REMPLAZO: 232020014689.</t>
  </si>
  <si>
    <t>I-150200528-00334-11</t>
  </si>
  <si>
    <t>CAMARA FOTOGRAFICA DIGITAL DE 14.1 MEGAPIXELES, MARCA CANON, MODELO POWER SHOTA2200, COLOR ROJA, NUMERO DE SERIE: 292063000952.</t>
  </si>
  <si>
    <t>I-150200528-00335-11</t>
  </si>
  <si>
    <t>CAMARA FOTOGRAFICA DIGITAL DE 14.1 MEGAPIXELES, MARCA CANON, MODELO POWER SHOTA2200, COLOR ROJA, NUMERO DE SERIE: 292063000961.</t>
  </si>
  <si>
    <t>I-150200528-00336-11</t>
  </si>
  <si>
    <t>CAMARA FOTOGRAFICA DIGITAL DE 14.1 MEGAPIXELES, MARCA CANON, MODELO POWER SHOTA2200, COLOR ROJA, NUMERO DE SERIE: 272063001884.</t>
  </si>
  <si>
    <t>I-150200528-00337-11</t>
  </si>
  <si>
    <t>CAMARA FOTOGRAFICA DIGITAL DE 14.1 MEGAPIXELES, MARCA CANON, MODELO POWER SHOTA2200, COLOR ROJA, NUMERO DE SERIE: 292063000956.</t>
  </si>
  <si>
    <t>I-150200528-00338-11</t>
  </si>
  <si>
    <t>CAMARA FOTOGRAFICA DIGITAL DE 14.1 MEGAPIXELES, MARCA CANON, MODELO POWER SHOTA2200, COLOR ROJA, NUMERO DE SERIE: 292063000953.</t>
  </si>
  <si>
    <t>I-150200528-00339-11</t>
  </si>
  <si>
    <t>CAMARA FOTOGRAFICA DIGITAL DE 14.1 MEGAPIXELES, MARCA CANON, MODELO POWER SHOTA2200, COLOR ROJA, NUMERO DE SERIE: 292063000951.</t>
  </si>
  <si>
    <t>I-150400008-00023-06</t>
  </si>
  <si>
    <t>FOTOCOPIADORA MARCA XEROX, MODELO COPY CENTER  C123, NUMERO DE SERIE: UNF071653. ER.</t>
  </si>
  <si>
    <t>20061214</t>
  </si>
  <si>
    <t>ED TELECOMUNICACIONES, S.A. DE C.V.</t>
  </si>
  <si>
    <t>4514, 4515</t>
  </si>
  <si>
    <t>I-150400008-00029-05</t>
  </si>
  <si>
    <t>FOTOCOPIADORA DE ESCRITORIO MARCA KYOCERAMITA, MODELO KM-1820NUMERO DE SERIE: XJN5803457 CON ALIMENTADOR AUTOMATICO EXTRA,NUMERO DE SERIE: WPD5769235. ER.</t>
  </si>
  <si>
    <t>MOBARAK Y COMPAÑIA, S.A. DE C.V.</t>
  </si>
  <si>
    <t>68071</t>
  </si>
  <si>
    <t>I-150400008-00046-01</t>
  </si>
  <si>
    <t>FOTOCOPIADORA DIGITAL CON GABINETE METALICO MARCA XEROX, MODELO WORKCENTRE PRO315, NUMERO DE SERIE: YP1-001557. ENTREGADO PARA BAJA A INEA.</t>
  </si>
  <si>
    <t>24854-855</t>
  </si>
  <si>
    <t>I-150400042-00003-98</t>
  </si>
  <si>
    <t>VIDEO CAMARA MARCA PANASONIC, MODELO MV-M3000, PN-VHS, NUMERO DE SERIE C4HB00212. ENTREGADO PARA BAJA A INEA.</t>
  </si>
  <si>
    <t>I-150400042-00028-07</t>
  </si>
  <si>
    <t>VIDEO CAMARA CON DISCO DURO DE 60 GB, PANTALLA ANCHA DE 2.7" A COLOR, MENU DETOQUE SUAVE EN PANTALLA, MARCA SONY, MODELO  DCR-SR82, NUMERO DE SRIE: 960874.MONICA.</t>
  </si>
  <si>
    <t>20071129</t>
  </si>
  <si>
    <t>AVETRONIC, S.A. DE C.V.</t>
  </si>
  <si>
    <t>13889</t>
  </si>
  <si>
    <t>I-420400080-00142-95</t>
  </si>
  <si>
    <t>CHAROLA METALICA PARA ESTANTE CALIBRE 24 MEDIDAS: 0.85 X 0.30 MTS. COLOR AZUL.ACREDITACION.</t>
  </si>
  <si>
    <t>19950815</t>
  </si>
  <si>
    <t>1382</t>
  </si>
  <si>
    <t>I-420400080-00143-95</t>
  </si>
  <si>
    <t>I-420400080-00144-95</t>
  </si>
  <si>
    <t>I-420400080-00145-95</t>
  </si>
  <si>
    <t>I-420400080-00146-95</t>
  </si>
  <si>
    <t>I-420400080-00147-95</t>
  </si>
  <si>
    <t>I-420400080-00148-95</t>
  </si>
  <si>
    <t>I-420400080-00149-95</t>
  </si>
  <si>
    <t>I-420400080-00150-95</t>
  </si>
  <si>
    <t>I-420400080-00151-95</t>
  </si>
  <si>
    <t>I-420400080-00152-95</t>
  </si>
  <si>
    <t>I-420400080-00153-95</t>
  </si>
  <si>
    <t>I-420400080-00154-95</t>
  </si>
  <si>
    <t>I-420400080-00155-95</t>
  </si>
  <si>
    <t>I-420400080-00156-95</t>
  </si>
  <si>
    <t>I-420400080-00157-95</t>
  </si>
  <si>
    <t>I-420400080-00158-95</t>
  </si>
  <si>
    <t>I-420400080-00159-95</t>
  </si>
  <si>
    <t>I-420400080-00160-95</t>
  </si>
  <si>
    <t>I-420400080-00161-95</t>
  </si>
  <si>
    <t>I-420400080-00162-95</t>
  </si>
  <si>
    <t>I-420400080-00163-95</t>
  </si>
  <si>
    <t>I-420400080-00164-95</t>
  </si>
  <si>
    <t>CHAROLA METALICA PARA ESTANTE CALIBRE 24 MEDIDAS: 0.85 X 0.30 MTS. COLOR AZUL.ASM</t>
  </si>
  <si>
    <t>I-420400080-00165-95</t>
  </si>
  <si>
    <t>I-420400080-00166-95</t>
  </si>
  <si>
    <t>I-420400080-00167-95</t>
  </si>
  <si>
    <t>I-420400080-00168-95</t>
  </si>
  <si>
    <t>I-420400080-00169-95</t>
  </si>
  <si>
    <t>I-420400080-00170-95</t>
  </si>
  <si>
    <t>I-420400080-00171-95</t>
  </si>
  <si>
    <t>CHAROLA METALICA PARA ESTANTE CALIBRE 24 MEDIDAS 0.85 X 0.30 MTS. COLOR AZUL.ACREDITACION.</t>
  </si>
  <si>
    <t>I-420400080-00172-95</t>
  </si>
  <si>
    <t>I-420400080-00173-95</t>
  </si>
  <si>
    <t>I-420400080-00174-95</t>
  </si>
  <si>
    <t>I-420400080-00175-95</t>
  </si>
  <si>
    <t>I-420400080-00176-95</t>
  </si>
  <si>
    <t>I-420400080-00177-95</t>
  </si>
  <si>
    <t>CENTRO PAPELERO DE TLAXCALA, S.A. DE</t>
  </si>
  <si>
    <t>I-420400080-00178-95</t>
  </si>
  <si>
    <t>I-420400080-00179-95</t>
  </si>
  <si>
    <t>I-420400080-00180-95</t>
  </si>
  <si>
    <t>I-420400080-00181-95</t>
  </si>
  <si>
    <t>I-420400080-00182-95</t>
  </si>
  <si>
    <t>I-420400080-00183-95</t>
  </si>
  <si>
    <t>I-420400080-00184-95</t>
  </si>
  <si>
    <t>I-420400080-00185-95</t>
  </si>
  <si>
    <t>I-420400080-00186-95</t>
  </si>
  <si>
    <t>I-420400080-00187-95</t>
  </si>
  <si>
    <t>I-420400080-00188-95</t>
  </si>
  <si>
    <t>CHAROLA METALICA PARA ESTANTE CALIBRE 24 MEDIDAS: 0.85 X 0.30 MTS. COLOR AZUL.COORDINADORA DE ZONA.</t>
  </si>
  <si>
    <t>I-420400080-00189-95</t>
  </si>
  <si>
    <t>CHAROLA METALICA PARA ESTANTE CALIBRE 24 MEDIDAS: 0.85 X 0.30 MTS. COLOR AZUL.MARO.</t>
  </si>
  <si>
    <t>I-420400080-00190-95</t>
  </si>
  <si>
    <t>CHAROLA METALICA PARA ESTANTE CALIBRE 24 MEDIDAS: 0.85 X 0.30 MTS. COLOR AZUL.COORDINADOR DE ZONA.</t>
  </si>
  <si>
    <t>I-420400080-00191-95</t>
  </si>
  <si>
    <t>I-420400080-00192-95</t>
  </si>
  <si>
    <t>I-420400080-00193-95</t>
  </si>
  <si>
    <t>I-420400080-00194-95</t>
  </si>
  <si>
    <t>I-420400080-00195-95</t>
  </si>
  <si>
    <t>I-420400080-00196-95</t>
  </si>
  <si>
    <t>I-420400080-00197-95</t>
  </si>
  <si>
    <t>I-420400080-00198-95</t>
  </si>
  <si>
    <t>CHAROLA METALICA PARA ESTANTE CALIBRE 24 MEDIDAS: 0.85 X 0.30 MTS. COLOR AZUL.CORDINADOR DE ZONA.</t>
  </si>
  <si>
    <t>I-420400080-00199-95</t>
  </si>
  <si>
    <t>I-420400080-00200-95</t>
  </si>
  <si>
    <t>I-420400080-00201-95</t>
  </si>
  <si>
    <t>I-420400080-00202-95</t>
  </si>
  <si>
    <t>CHAROLA METALICA PARA ESTANTE CALIBRE 24 MEDIDAS: 0.85 X 0.30 MTS. COLOR AZUL.R. MATERIALES FERNANDO.</t>
  </si>
  <si>
    <t>I-420400080-00203-95</t>
  </si>
  <si>
    <t>CHAROLA METALICA PARA ESTANTE CALIBRE 24 MEDIDAS: 0.85 X 0.30 MTS. COLOR AZUL.ADMINISTRACION IRAIS NAVA.</t>
  </si>
  <si>
    <t>I-420400080-00204-95</t>
  </si>
  <si>
    <t>CHAROLA METALICA PARA ESTANTE CALIBRE 24 MEDIDAS: 0.85 X 0.30 MTS. COLOR AZUL.V</t>
  </si>
  <si>
    <t>I-420400080-00205-95</t>
  </si>
  <si>
    <t>I-420400080-00206-95</t>
  </si>
  <si>
    <t>I-420400080-00207-95</t>
  </si>
  <si>
    <t>I-420400080-00215-95</t>
  </si>
  <si>
    <t>I-420400080-00216-95</t>
  </si>
  <si>
    <t>I-420400080-00217-95</t>
  </si>
  <si>
    <t>I-420400080-00219-95</t>
  </si>
  <si>
    <t>I-420400080-00220-95</t>
  </si>
  <si>
    <t>I-420400080-00221-95</t>
  </si>
  <si>
    <t>I-420400080-00222-95</t>
  </si>
  <si>
    <t>I-420400080-00223-95</t>
  </si>
  <si>
    <t>I-420400080-00224-95</t>
  </si>
  <si>
    <t>I-420400080-00225-95</t>
  </si>
  <si>
    <t>I-420400080-00226-95</t>
  </si>
  <si>
    <t>CHAROLA METALICA PARA ESTANTE CALIBRE 24 MEDIDAS: 0.85 X 0.30 MTS. COLOR AZULV</t>
  </si>
  <si>
    <t>I-420400080-00227-95</t>
  </si>
  <si>
    <t>CHAROLA METALICA PARA ESTANTE CALIBRE 24 MEDIDAS: 0.84 X 0.30 MTS. COLOR AZULV</t>
  </si>
  <si>
    <t>I-420400080-00228-95</t>
  </si>
  <si>
    <t>I-420400080-00230-95</t>
  </si>
  <si>
    <t>I-420400080-00231-95</t>
  </si>
  <si>
    <t>I-420400080-00232-95</t>
  </si>
  <si>
    <t>I-420400080-00233-95</t>
  </si>
  <si>
    <t>I-420400080-00234-95</t>
  </si>
  <si>
    <t>I-420400080-00235-95</t>
  </si>
  <si>
    <t>I-420400080-00236-95</t>
  </si>
  <si>
    <t>I-420400080-00237-95</t>
  </si>
  <si>
    <t>I-420400080-00238-95</t>
  </si>
  <si>
    <t>I-420400080-00239-95</t>
  </si>
  <si>
    <t>I-420400080-00240-95</t>
  </si>
  <si>
    <t>I-420400080-00242-95</t>
  </si>
  <si>
    <t>I-420400080-00244-95</t>
  </si>
  <si>
    <t>I-420400080-00245-95</t>
  </si>
  <si>
    <t>I-420400080-00246-95</t>
  </si>
  <si>
    <t>I-420400080-00247-95</t>
  </si>
  <si>
    <t>I-420400080-00248-95</t>
  </si>
  <si>
    <t>CHAROLA METALICA PARA ESTANTE CALIBRE 24 MEDIDAS: 0.85 X 0.30 MTS. COLOR AZULASM</t>
  </si>
  <si>
    <t>I-420400080-00249-95</t>
  </si>
  <si>
    <t>I-420400080-00250-95</t>
  </si>
  <si>
    <t>I-420400080-00251-95</t>
  </si>
  <si>
    <t>I-420400080-00252-95</t>
  </si>
  <si>
    <t>I-420400080-00253-95</t>
  </si>
  <si>
    <t>I-420400080-00254-95</t>
  </si>
  <si>
    <t>I-420400080-00255-95</t>
  </si>
  <si>
    <t>I-420400080-00256-95</t>
  </si>
  <si>
    <t>I-420400080-00257-95</t>
  </si>
  <si>
    <t>I-420400080-00258-95</t>
  </si>
  <si>
    <t>I-420400080-00259-95</t>
  </si>
  <si>
    <t>I-420400080-00260-95</t>
  </si>
  <si>
    <t>I-420400080-00261-95</t>
  </si>
  <si>
    <t>I-420400080-00262-95</t>
  </si>
  <si>
    <t>I-420400080-00263-95</t>
  </si>
  <si>
    <t>CHAROLA METALICA PARA ESTANTE CALIBRE 24 MEDIDAS: 0.85 x 0.30 MTS. COLOR AZUL.V</t>
  </si>
  <si>
    <t>I-420400080-00264-95</t>
  </si>
  <si>
    <t>I-420400080-00265-95</t>
  </si>
  <si>
    <t>I-420400080-00266-95</t>
  </si>
  <si>
    <t>I-420400080-00267-95</t>
  </si>
  <si>
    <t>I-420400080-00268-95</t>
  </si>
  <si>
    <t>I-420400080-00269-95</t>
  </si>
  <si>
    <t>I-420400080-00270-95</t>
  </si>
  <si>
    <t>I-420400080-00271-95</t>
  </si>
  <si>
    <t>I-420400080-00272-95</t>
  </si>
  <si>
    <t>I-420400080-00273-95</t>
  </si>
  <si>
    <t>I-420400080-00274-95</t>
  </si>
  <si>
    <t>I-420400080-00275-95</t>
  </si>
  <si>
    <t>I-420400080-00276-95</t>
  </si>
  <si>
    <t>I-420400080-00277-95</t>
  </si>
  <si>
    <t>I-420400080-00278-95</t>
  </si>
  <si>
    <t>I-420400080-00279-95</t>
  </si>
  <si>
    <t>I-420400080-00280-95</t>
  </si>
  <si>
    <t>I-420400080-00281-95</t>
  </si>
  <si>
    <t>I-420400080-00282-95</t>
  </si>
  <si>
    <t>I-420400080-00283-95</t>
  </si>
  <si>
    <t>I-420400080-00284-95</t>
  </si>
  <si>
    <t>I-420400080-00285-95</t>
  </si>
  <si>
    <t>I-420400080-00286-95</t>
  </si>
  <si>
    <t>I-420400080-00287-95</t>
  </si>
  <si>
    <t>I-420400080-00288-95</t>
  </si>
  <si>
    <t>I-420400080-00289-95</t>
  </si>
  <si>
    <t>I-420400080-00290-95</t>
  </si>
  <si>
    <t>I-420400080-00291-95</t>
  </si>
  <si>
    <t>I-420400080-00292-95</t>
  </si>
  <si>
    <t>I-420400080-00293-95</t>
  </si>
  <si>
    <t>I-420400080-00294-95</t>
  </si>
  <si>
    <t>I-420400080-00295-95</t>
  </si>
  <si>
    <t>I-420400080-00296-95</t>
  </si>
  <si>
    <t>I-420400080-00297-95</t>
  </si>
  <si>
    <t>I-420400080-00298-95</t>
  </si>
  <si>
    <t>I-420400080-00299-95</t>
  </si>
  <si>
    <t>I-420400080-00300-95</t>
  </si>
  <si>
    <t>I-420400080-00301-95</t>
  </si>
  <si>
    <t>I-420400080-00302-95</t>
  </si>
  <si>
    <t>I-420400080-00303-95</t>
  </si>
  <si>
    <t>I-420400080-00304-95</t>
  </si>
  <si>
    <t>I-420400080-00305-95</t>
  </si>
  <si>
    <t>I-420400080-00306-95</t>
  </si>
  <si>
    <t>I-420400080-00307-95</t>
  </si>
  <si>
    <t>I-420400080-00308-95</t>
  </si>
  <si>
    <t>I-420400080-00309-95</t>
  </si>
  <si>
    <t>I-420400080-00310-95</t>
  </si>
  <si>
    <t>I-420400080-00311-95</t>
  </si>
  <si>
    <t>I-420400080-00312-95</t>
  </si>
  <si>
    <t>CHAROLA METALICA PARA ESTANTE CALIBRE 24 MEDIDAS: 0.85 X 0.30 MTS. COLOR AZUL. V</t>
  </si>
  <si>
    <t>I-420400080-00313-95</t>
  </si>
  <si>
    <t>I-420400080-00314-95</t>
  </si>
  <si>
    <t>I-420400080-00315-95</t>
  </si>
  <si>
    <t>I-420400080-00316-95</t>
  </si>
  <si>
    <t>I-420400080-00317-95</t>
  </si>
  <si>
    <t>I-420400080-00318-95</t>
  </si>
  <si>
    <t>I-420400080-00319-95</t>
  </si>
  <si>
    <t>I-420400080-00320-95</t>
  </si>
  <si>
    <t>I-420400080-00321-95</t>
  </si>
  <si>
    <t>I-420400080-00322-95</t>
  </si>
  <si>
    <t>I-420400080-00323-95</t>
  </si>
  <si>
    <t>I-420400080-00324-95</t>
  </si>
  <si>
    <t>I-420400080-00325-95</t>
  </si>
  <si>
    <t>I-420400080-00326-95</t>
  </si>
  <si>
    <t>I-420400080-00327-95</t>
  </si>
  <si>
    <t>I-420400080-00328-95</t>
  </si>
  <si>
    <t>I-420400080-00329-95</t>
  </si>
  <si>
    <t>I-420400080-00330-95</t>
  </si>
  <si>
    <t>CHAROLA METALICA PARA ESTANTE CALIBRE 24 MEDIDAS: 0.85 X 0.30 MTS. COLOR AZUL.YAZMIN (327-95).</t>
  </si>
  <si>
    <t>I-420400080-00331-95</t>
  </si>
  <si>
    <t>I-420400080-00332-95</t>
  </si>
  <si>
    <t>I-420400080-00333-95</t>
  </si>
  <si>
    <t>I-420400080-00334-95</t>
  </si>
  <si>
    <t>I-420400080-00336-95</t>
  </si>
  <si>
    <t>I-420400080-00337-95</t>
  </si>
  <si>
    <t>I-420400080-00338-95</t>
  </si>
  <si>
    <t>I-420400080-00341-95</t>
  </si>
  <si>
    <t>CHAROLA METALICA PARA ESTANTE CALIBRE 24 MEDIDAS: 0.85 X 0.30 MTS. COLOR AZUL.JUNTO A FABIOLA.</t>
  </si>
  <si>
    <t>I-420400080-00342-95</t>
  </si>
  <si>
    <t>I-420400080-00343-95</t>
  </si>
  <si>
    <t>I-420400080-00344-95</t>
  </si>
  <si>
    <t>CHAROLA METALICA PARA ESTANTE CALIBRE 24 MEDIDAS: 0.85 X 0.30 MTS. COLOR AZULJUNTO A FABIOLA.</t>
  </si>
  <si>
    <t>I-420400080-00345-95</t>
  </si>
  <si>
    <t>CHAROLA METALICA PARA ESTANTE CALIBRE 24 MEDIDAS: 0.85 x 0.30 MTS. COLOR AZUL.JUNTO A FABIOLA.</t>
  </si>
  <si>
    <t>I-420400080-00346-95</t>
  </si>
  <si>
    <t>I-420400080-00347-95</t>
  </si>
  <si>
    <t>I-420400080-00349-95</t>
  </si>
  <si>
    <t>I-420400080-00350-95</t>
  </si>
  <si>
    <t>I-420400080-00352-95</t>
  </si>
  <si>
    <t>I-420400080-00353-95</t>
  </si>
  <si>
    <t>I-420400080-00354-95</t>
  </si>
  <si>
    <t>CHAROLA METALICA PARA ESTANTE CALIBRE 24 MEDIDAS: 0.85 X 0.30 MTS. COLOR AZUL.IRS.</t>
  </si>
  <si>
    <t>I-420400080-00355-95</t>
  </si>
  <si>
    <t>I-420400080-00357-95</t>
  </si>
  <si>
    <t>CHAROLA METALICA PARA ESTANTE CALIBRE 24 MEDIDAS: 0.85 x 0.30 MTS. COLOR AZUL.ISR.</t>
  </si>
  <si>
    <t>I-420400080-00358-95</t>
  </si>
  <si>
    <t>CHAROLA METALICA PARA ESTANTE CALIBRE 24 MEDIDAS: 0.85 x 0.30 MTS. COLOR AZUL.COORDINADOR DE ZONA.</t>
  </si>
  <si>
    <t>I-420400080-00359-95</t>
  </si>
  <si>
    <t>I-420400080-00360-95</t>
  </si>
  <si>
    <t>CHAROLA METALICA PARA ESTANTE CALIBRE 24 MEDIDAS: 0.85 x 0.30 MTS. COLOR AZUL.IRS.</t>
  </si>
  <si>
    <t>I-420400080-00361-95</t>
  </si>
  <si>
    <t>I-420400080-00362-95</t>
  </si>
  <si>
    <t>I-420400080-00366-95</t>
  </si>
  <si>
    <t>I-420400080-00371-95</t>
  </si>
  <si>
    <t>CHAROLA METALICA PARA ESTANTE CALIBRE 24 MEDIDAS: 0.85 x 0.30 MTS. COLOR AZUL.MARO.</t>
  </si>
  <si>
    <t>I-420400080-00374-95</t>
  </si>
  <si>
    <t>I-420400080-00377-95</t>
  </si>
  <si>
    <t>CHAROLA METALICA PARA ESTANTE CALIBRE 24 MEDIDAS: 0.85 x 0.30 MTS. COLOR AZUL.ASM</t>
  </si>
  <si>
    <t>CENTRO PAPELERO DE TLAXCALA. S.A. DEC.V.</t>
  </si>
  <si>
    <t>I-420400080-00380-95</t>
  </si>
  <si>
    <t>I-420400080-00381-95</t>
  </si>
  <si>
    <t>I-420400080-00383-95</t>
  </si>
  <si>
    <t>I-420400080-00387-95</t>
  </si>
  <si>
    <t>CHAROLA METALICA PARA ESTANTE CALIBRE 24 MEDIDAS: 0.85 X 0.30 MTS. COLOR AZUL.ASM. MARO.</t>
  </si>
  <si>
    <t>I-420400080-00388-95</t>
  </si>
  <si>
    <t>I-420400080-00390-95</t>
  </si>
  <si>
    <t>I-420400080-00391-95</t>
  </si>
  <si>
    <t>I-420400080-00392-95</t>
  </si>
  <si>
    <t>I-420400080-00393-95</t>
  </si>
  <si>
    <t>CHAROLA METALICA PARA ESTANTE CALIBRE 24 MEDIDAS: 0.85 X 0.30 MTS. COLOR AZULACREDITACION.</t>
  </si>
  <si>
    <t>I-420400080-00394-95</t>
  </si>
  <si>
    <t>I-420400080-00395-95</t>
  </si>
  <si>
    <t>I-420400080-00396-95</t>
  </si>
  <si>
    <t>I-420400080-00397-95</t>
  </si>
  <si>
    <t>CHAROLA METALICA PARA ESTANTE CALIBRE 24 MEDIDAS: 0.85 X 0.30 MTS. COLOR AZUL.SR. COSME.</t>
  </si>
  <si>
    <t>I-420400080-00398-95</t>
  </si>
  <si>
    <t>I-420400080-00399-95</t>
  </si>
  <si>
    <t>I-420400080-00400-95</t>
  </si>
  <si>
    <t>I-420400080-00401-95</t>
  </si>
  <si>
    <t>I-420400080-00402-95</t>
  </si>
  <si>
    <t>I-420400080-00403-95</t>
  </si>
  <si>
    <t>CHAROLA METALICA PARA ESTANTE CALIBRE 24 MEDIDAS: 0.85 x 0.30 MTS. COLOR AZUL.SR. COSME.</t>
  </si>
  <si>
    <t>I-420400080-00404-95</t>
  </si>
  <si>
    <t>I-420400080-00405-95</t>
  </si>
  <si>
    <t>CHAROLA METALICA PARA ESTANTE CALIBRE 24 MEDIDAS: 0.85 X 0.30 MTS. COLOR AZUL.SR. COSME</t>
  </si>
  <si>
    <t>I-420400080-00406-95</t>
  </si>
  <si>
    <t>I-420400080-00407-95</t>
  </si>
  <si>
    <t>I-420400080-00408-95</t>
  </si>
  <si>
    <t>I-420400080-00409-95</t>
  </si>
  <si>
    <t>I-420400080-00410-95</t>
  </si>
  <si>
    <t>I-420400080-00411-95</t>
  </si>
  <si>
    <t>I-420400080-00412-95</t>
  </si>
  <si>
    <t>I-420400080-00413-95</t>
  </si>
  <si>
    <t>I-420400080-00414-95</t>
  </si>
  <si>
    <t>I-420400080-00415-95</t>
  </si>
  <si>
    <t>I-420400080-00416-95</t>
  </si>
  <si>
    <t>CHAROLA METALICA PARA ESTANTE CALIBRE 24 MEDIDAS: 0.85 X 0.30 MTS. COLOR AZUL.</t>
  </si>
  <si>
    <t>I-420400080-00417-95</t>
  </si>
  <si>
    <t>CHAROLA METALICA PARA ESTANTE CALIBRE 24 MEDIDAS: 0.85 X 0.30 MTS. COLOR AZUL.VERIFICAR.</t>
  </si>
  <si>
    <t>I-420400080-00418-95</t>
  </si>
  <si>
    <t>I-420400080-00419-95</t>
  </si>
  <si>
    <t>I-420400080-00420-95</t>
  </si>
  <si>
    <t>I-420400080-00421-95</t>
  </si>
  <si>
    <t>CHAROLA METALICA PARA ESTANTE CALIBRE 24 MEDIDAS: 0.85 X 0.30 MTS. COLOR AZUL.B. DE LIBROS.</t>
  </si>
  <si>
    <t>I-420400080-00422-95</t>
  </si>
  <si>
    <t>I-420400080-00423-95</t>
  </si>
  <si>
    <t>I-420400080-00424-95</t>
  </si>
  <si>
    <t>I-420400080-00425-95</t>
  </si>
  <si>
    <t>I-420400080-00427-95</t>
  </si>
  <si>
    <t>CHAROLA METALICA PARA ESTANTE CALIBRE 24 MEDIDAS: 0.85 X 0.30 MTS. COLOR AZUL.YAZMIN.</t>
  </si>
  <si>
    <t>I-420400080-00428-95</t>
  </si>
  <si>
    <t>I-420400080-00430-95</t>
  </si>
  <si>
    <t>I-420400080-00431-95</t>
  </si>
  <si>
    <t>CHAROLA METALICA PARA ESTANTE CALIBRE 24 MEDIDAS: 0.85 X 0.30 MTS. COLOR AZUL.EZC.</t>
  </si>
  <si>
    <t>I-420400080-00432-95</t>
  </si>
  <si>
    <t>CHAROLA METALICA PARA ESTANTE CALIBRE 24 MEDIDAS: 0.85 X 0.30 MTS. COLOR AZULEZC.</t>
  </si>
  <si>
    <t>I-420400080-00433-95</t>
  </si>
  <si>
    <t>I-420400080-00434-95</t>
  </si>
  <si>
    <t>I-420400080-00435-95</t>
  </si>
  <si>
    <t>CHAROLA METALICA PARA ESTANTE CALIBRE 24 MEDIDAS: 0.85 X 0.30 MTS. COLOR AZUL.YAZ</t>
  </si>
  <si>
    <t>I-420400080-00436-95</t>
  </si>
  <si>
    <t>I-420400080-00437-95</t>
  </si>
  <si>
    <t>I-420400080-00442-95</t>
  </si>
  <si>
    <t>I-420400080-00443-95</t>
  </si>
  <si>
    <t>CHAROLA METALICA PARA ESTANTE CALIBRE 24 MEDIDAS: 0.85 X 0.30 MTS. COLOR AZUL.LNCO.</t>
  </si>
  <si>
    <t>I-420400080-00444-95</t>
  </si>
  <si>
    <t>CHAROLA METALICA PARA ESTANTE CALIBRE 24 MEDIDAS: 0.85 X 0.30 MTS. COLOR AZUL.JNH.</t>
  </si>
  <si>
    <t>I-420400080-00445-95</t>
  </si>
  <si>
    <t>I-420400080-00446-95</t>
  </si>
  <si>
    <t>I-420400080-00447-95</t>
  </si>
  <si>
    <t>I-420400080-00448-95</t>
  </si>
  <si>
    <t>I-420400080-00449-95</t>
  </si>
  <si>
    <t>I-420400080-00450-95</t>
  </si>
  <si>
    <t>I-420400080-00452-95</t>
  </si>
  <si>
    <t>CHAROLA METALICA PARA ESTANTE CALIBRE 24 MEDIDAS: 0.85 X 0.30 MTS. COLOR AZUL.MARO</t>
  </si>
  <si>
    <t>I-420400080-00453-95</t>
  </si>
  <si>
    <t>I-420400080-00454-95</t>
  </si>
  <si>
    <t>I-420400080-00455-95</t>
  </si>
  <si>
    <t>I-420400080-00456-95</t>
  </si>
  <si>
    <t>I-420400080-00457-95</t>
  </si>
  <si>
    <t>I-420400080-00458-95</t>
  </si>
  <si>
    <t>I-420400080-00459-95</t>
  </si>
  <si>
    <t>I-420400080-00460-95</t>
  </si>
  <si>
    <t>I-420400080-00461-95</t>
  </si>
  <si>
    <t xml:space="preserve">CHAROL METALICA PARA ESTANTE CALIBRE 24 MEDIDAS: 0.85 X 0.30 MTS. COLOR AZUL. </t>
  </si>
  <si>
    <t>I-420400080-00462-95</t>
  </si>
  <si>
    <t>I-420400080-00463-95</t>
  </si>
  <si>
    <t>I-420400080-00464-95</t>
  </si>
  <si>
    <t>I-420400080-00465-95</t>
  </si>
  <si>
    <t>I-420400080-00470-95</t>
  </si>
  <si>
    <t>I-420400080-00471-95</t>
  </si>
  <si>
    <t>I-420400080-00472-95</t>
  </si>
  <si>
    <t>I-420400080-00473-95</t>
  </si>
  <si>
    <t>I-420400080-00474-95</t>
  </si>
  <si>
    <t>I-420400080-00475-95</t>
  </si>
  <si>
    <t>I-420400080-00476-95</t>
  </si>
  <si>
    <t>I-420400080-00477-95</t>
  </si>
  <si>
    <t>I-420400080-00478-95</t>
  </si>
  <si>
    <t>I-420400080-00479-95</t>
  </si>
  <si>
    <t>I-420400080-00480-95</t>
  </si>
  <si>
    <t>I-420400080-00481-95</t>
  </si>
  <si>
    <t>CHAROLA METALICA PARA ESTANTE CALIBRE 24 MEDIDAS: 0.85 X 0.30 MTS. COLOR AZUL.ADMINISTRACION.</t>
  </si>
  <si>
    <t>I-420400080-00482-95</t>
  </si>
  <si>
    <t>I-420400080-00483-95</t>
  </si>
  <si>
    <t>I-420400080-00484-95</t>
  </si>
  <si>
    <t>CHAROLA METALICA PARA ESTANTE CALIBRE 24 MEDIDAS: 0.85 x 0.30 MTS. COLOR AZUL.ADMINISTRACION.</t>
  </si>
  <si>
    <t>I-420400080-00487-95</t>
  </si>
  <si>
    <t>I-420400080-00488-95</t>
  </si>
  <si>
    <t>I-420400080-00489-95</t>
  </si>
  <si>
    <t>I-420400080-00490-95</t>
  </si>
  <si>
    <t>I-420400080-00491-95</t>
  </si>
  <si>
    <t>I-420400080-00492-95</t>
  </si>
  <si>
    <t>I-420400080-00493-95</t>
  </si>
  <si>
    <t>I-420400080-00494-95</t>
  </si>
  <si>
    <t>I-420400080-00495-95</t>
  </si>
  <si>
    <t>I-420400080-00496-95</t>
  </si>
  <si>
    <t>I-420400080-00497-95</t>
  </si>
  <si>
    <t>I-420400080-00498-95</t>
  </si>
  <si>
    <t>I-420400080-00499-95</t>
  </si>
  <si>
    <t>I-420400080-00501-95</t>
  </si>
  <si>
    <t>I-420400080-00502-95</t>
  </si>
  <si>
    <t>I-420400080-00503-95</t>
  </si>
  <si>
    <t>CHAROLA METALICA PARA ESTANTE MEDIDAS: 0.85 x 0.30 MTS. CALIBRE 24 COLOR AZUL.ADMINISTRACION.</t>
  </si>
  <si>
    <t>I-420400080-00504-95</t>
  </si>
  <si>
    <t>I-420400080-00505-95</t>
  </si>
  <si>
    <t>I-420400080-00506-95</t>
  </si>
  <si>
    <t>I-420400080-00507-95</t>
  </si>
  <si>
    <t>I-420400080-00508-95</t>
  </si>
  <si>
    <t>I-420400080-00509-95</t>
  </si>
  <si>
    <t>I-420400080-00510-95</t>
  </si>
  <si>
    <t>I-420400080-00511-95</t>
  </si>
  <si>
    <t>I-420400080-00512-95</t>
  </si>
  <si>
    <t>I-420400080-00513-95</t>
  </si>
  <si>
    <t>I-420400080-00514-95</t>
  </si>
  <si>
    <t>I-420400080-00515-95</t>
  </si>
  <si>
    <t>I-420400080-00516-95</t>
  </si>
  <si>
    <t>I-420400080-00517-95</t>
  </si>
  <si>
    <t>I-420400080-00518-95</t>
  </si>
  <si>
    <t>I-420400080-00519-95</t>
  </si>
  <si>
    <t>I-420400080-00520-95</t>
  </si>
  <si>
    <t>I-420400080-00521-95</t>
  </si>
  <si>
    <t>I-420400080-00522-95</t>
  </si>
  <si>
    <t>I-420400080-00523-95</t>
  </si>
  <si>
    <t>I-420400080-00524-95</t>
  </si>
  <si>
    <t>I-420400080-00525-95</t>
  </si>
  <si>
    <t>I-420400080-00526-95</t>
  </si>
  <si>
    <t>I-420400080-00527-95</t>
  </si>
  <si>
    <t>I-420400080-00528-95</t>
  </si>
  <si>
    <t>I-420400080-00530-95</t>
  </si>
  <si>
    <t>I-420400080-00531-95</t>
  </si>
  <si>
    <t>I-420400080-00532-95</t>
  </si>
  <si>
    <t>I-420400080-00533-95</t>
  </si>
  <si>
    <t>I-420400080-00534-95</t>
  </si>
  <si>
    <t>CHAROLA METALICA PARA ESTANTE CALIBRE 24 MEDIDAS: 0.85 x 0.30 MTS. COLOR AZUL.maro.</t>
  </si>
  <si>
    <t>I-420400080-00535-95</t>
  </si>
  <si>
    <t>I-420400080-00536-95</t>
  </si>
  <si>
    <t>I-420400080-00537-95</t>
  </si>
  <si>
    <t>I-420400080-00538-95</t>
  </si>
  <si>
    <t>I-420400080-00540-95</t>
  </si>
  <si>
    <t>I-420400080-00541-95</t>
  </si>
  <si>
    <t>I-420400080-00542-95</t>
  </si>
  <si>
    <t>I-420400080-00543-95</t>
  </si>
  <si>
    <t>I-420400080-00544-95</t>
  </si>
  <si>
    <t>I-420400080-00546-95</t>
  </si>
  <si>
    <t>I-420400080-00547-95</t>
  </si>
  <si>
    <t>I-420400080-00548-95</t>
  </si>
  <si>
    <t>I-420400080-00549-95</t>
  </si>
  <si>
    <t>I-420400080-00550-95</t>
  </si>
  <si>
    <t>I-420400080-00551-95</t>
  </si>
  <si>
    <t>I-420400080-00553-95</t>
  </si>
  <si>
    <t>I-420400080-00554-95</t>
  </si>
  <si>
    <t>I-420400080-00556-95</t>
  </si>
  <si>
    <t>I-420400080-00557-95</t>
  </si>
  <si>
    <t>I-420400080-00558-95</t>
  </si>
  <si>
    <t>I-420400080-00559-95</t>
  </si>
  <si>
    <t>I-420400080-00560-95</t>
  </si>
  <si>
    <t>I-420400080-00561-95</t>
  </si>
  <si>
    <t>I-420400080-00562-95</t>
  </si>
  <si>
    <t>I-420400080-00563-95</t>
  </si>
  <si>
    <t>I-420400080-00564-95</t>
  </si>
  <si>
    <t>I-420400080-00565-95</t>
  </si>
  <si>
    <t>I-420400080-00566-95</t>
  </si>
  <si>
    <t>I-420400080-00567-95</t>
  </si>
  <si>
    <t>I-420400080-00568-95</t>
  </si>
  <si>
    <t>I-420400080-00569-95</t>
  </si>
  <si>
    <t>I-420400080-00570-95</t>
  </si>
  <si>
    <t>I-420400080-00571-95</t>
  </si>
  <si>
    <t>I-420400080-00572-95</t>
  </si>
  <si>
    <t>I-420400080-00573-95</t>
  </si>
  <si>
    <t>I-420400080-00574-95</t>
  </si>
  <si>
    <t>I-420400080-00575-95</t>
  </si>
  <si>
    <t>I-420400080-00576-95</t>
  </si>
  <si>
    <t>I-420400080-00577-95</t>
  </si>
  <si>
    <t>I-420400080-00578-95</t>
  </si>
  <si>
    <t>I-420400080-00581-95</t>
  </si>
  <si>
    <t>I-420400080-00582-95</t>
  </si>
  <si>
    <t>I-420400080-00583-95</t>
  </si>
  <si>
    <t>I-420400080-00584-95</t>
  </si>
  <si>
    <t>CHAROLA METALICA PARA ESTANTE MEDIDAS: 0.85 x 0.30 MTS. CALIBRE 24 COLOR AZULMARO.</t>
  </si>
  <si>
    <t>I-420400080-00585-95</t>
  </si>
  <si>
    <t>CHAROLA METALICA PARA ESTANTE MEDIDAS: 0.85 x 0.30 MTS. CALIBRE 24 COLOR AZUL.MARO.</t>
  </si>
  <si>
    <t>I-420400080-00586-95</t>
  </si>
  <si>
    <t>CHAROLA METALICA PARA ESTANTE MEDIDAS: 0.85 x 0.30 MTS. CALIBRE 24 COLOR AZUL.V</t>
  </si>
  <si>
    <t>I-420400080-00587-95</t>
  </si>
  <si>
    <t>I-420400080-00588-95</t>
  </si>
  <si>
    <t>I-420400080-00589-95</t>
  </si>
  <si>
    <t>I-420400080-00590-95</t>
  </si>
  <si>
    <t>I-420400080-00591-95</t>
  </si>
  <si>
    <t>I-420400080-01226-94</t>
  </si>
  <si>
    <t>CHAROLA METALICA PARA ESTANTE REFORZADA CALIBRE 24, MEDIDAS: 0.85 x 0.30 MTS.IRS.</t>
  </si>
  <si>
    <t>19940928</t>
  </si>
  <si>
    <t>ESTANTERIA LULY</t>
  </si>
  <si>
    <t>073</t>
  </si>
  <si>
    <t>I-420400080-01227-94</t>
  </si>
  <si>
    <t>I-420400080-01228-94</t>
  </si>
  <si>
    <t>I-420400080-01229-94</t>
  </si>
  <si>
    <t>I-420400080-01230-94</t>
  </si>
  <si>
    <t>I-420400080-01231-94</t>
  </si>
  <si>
    <t>I-420400080-01232-94</t>
  </si>
  <si>
    <t>I-420400080-01233-94</t>
  </si>
  <si>
    <t>I-420400080-01234-94</t>
  </si>
  <si>
    <t>I-420400080-01235-94</t>
  </si>
  <si>
    <t>I-420400080-01236-94</t>
  </si>
  <si>
    <t>I-420400080-01237-94</t>
  </si>
  <si>
    <t>CHAROLA METALICA PARA ESTANTE REFORZADA CALIBRE 24, MEDIDAS: 0.85 x 0.30 MTS.TRL.</t>
  </si>
  <si>
    <t>I-420400080-01238-94</t>
  </si>
  <si>
    <t>CHAROLA METALICA PARA ESTANTE REFORZADA CALIBRE 24, MEDIDAS: 0.85 x 0.30 MTS.TL.</t>
  </si>
  <si>
    <t>I-420400080-01239-94</t>
  </si>
  <si>
    <t>I-420400080-01240-94</t>
  </si>
  <si>
    <t>I-420400080-01241-94</t>
  </si>
  <si>
    <t>I-420400080-01242-94</t>
  </si>
  <si>
    <t>I-420400080-01243-94</t>
  </si>
  <si>
    <t>CHAROLA METALICA PARA ESTANTE REFORZADA CALIBRE 24, MEDIDAS: 0.85 x 0.30 MTS.ACREDITACION.</t>
  </si>
  <si>
    <t>I-420400080-01244-94</t>
  </si>
  <si>
    <t>I-420400080-01245-94</t>
  </si>
  <si>
    <t>CHAROLA METALICA PARA ESTANTE REFORZADA CALIBRE 24, MEDIDAS: 0.85 x 0.30 MTS.AREA DE TECNICOS DOCENTES HORTENCIA.</t>
  </si>
  <si>
    <t>I-420400080-01246-94</t>
  </si>
  <si>
    <t>I-420400080-01247-94</t>
  </si>
  <si>
    <t>I-420400080-01248-94</t>
  </si>
  <si>
    <t>I-420400080-01249-94</t>
  </si>
  <si>
    <t>CHAROLA METALICA PARA ESTANTE REFORZADA CALIBRE 24, MEDIDAS: 0.85 x 0.30 MTS.AREA DE TECNICOS DOCENTES.</t>
  </si>
  <si>
    <t>I-420400080-01250-94</t>
  </si>
  <si>
    <t>I-420400080-01251-94</t>
  </si>
  <si>
    <t>I-420400080-01252-94</t>
  </si>
  <si>
    <t>I-420400080-01253-94</t>
  </si>
  <si>
    <t>I-420400080-01254-94</t>
  </si>
  <si>
    <t>I-420400080-01255-94</t>
  </si>
  <si>
    <t>CHAROLA METALICA PARA ESTANTE REFORZADA CALIBRE 24, MEDIDAS: 0.85 x 0.30 MTS.ASM</t>
  </si>
  <si>
    <t>I-420400080-01256-94</t>
  </si>
  <si>
    <t>CHAROLA METALICA PARA ESTANTE REFORZADA CALIBRE 24, MEDIDAS: 0.85 x 0.30 MTS.ESPERANZA. V</t>
  </si>
  <si>
    <t>I-420400080-01262-94</t>
  </si>
  <si>
    <t>CHAROLA METALICA PARA ESTANTE REFORZADA CALIBRE 24, MEDIDAS. 0.85 x 0.30 MTS.ASM.</t>
  </si>
  <si>
    <t>I-420400080-01270-94</t>
  </si>
  <si>
    <t>CHAROLA METALICA PARA ESTANTE REFORZADA CALIBRE 24, MEDIDAS: 0.85 x 0.30 MTS.V</t>
  </si>
  <si>
    <t>I-420400080-01271-94</t>
  </si>
  <si>
    <t>CHAROLA METALICA PARA ESTANTE MEDIDAS: 0.85 X 0.30 MTS. REFORZADA CALIBRE 24.ASM. ERIC.</t>
  </si>
  <si>
    <t>I-420400080-01277-94</t>
  </si>
  <si>
    <t>CHAROLA METALICA PARA ESTANTE MEDIDAS: 0.85 x 0.30 MTS. REFORZADA CALIBRE 24.</t>
  </si>
  <si>
    <t>I-420400080-01279-94</t>
  </si>
  <si>
    <t>CHAROLA METALICA PARA ESTANTE MEDIDAS: 0.85 x 0.30 MTS. REFORZADA CALIBRE 24.V</t>
  </si>
  <si>
    <t>I-420400080-01280-94</t>
  </si>
  <si>
    <t>I-420400080-01282-94</t>
  </si>
  <si>
    <t>CHAROLA METALICA PARA ESTANTE REFORZADA CALIBRE 24, MEDIDAS: 0.85 X 0.30 MTS.V</t>
  </si>
  <si>
    <t>I-420400080-01283-94</t>
  </si>
  <si>
    <t>I-420400080-01284-94</t>
  </si>
  <si>
    <t>I-420400080-01286-94</t>
  </si>
  <si>
    <t>CHAROLA METALICA PARA ESTANTE REFORZADA CALIBRE 24 MEDIDAS: 0.85 x 0.30 MTS.V</t>
  </si>
  <si>
    <t>I-420400080-01288-94</t>
  </si>
  <si>
    <t>I-420400080-01289-94</t>
  </si>
  <si>
    <t>I-420400080-01290-94</t>
  </si>
  <si>
    <t>I-420400080-01291-94</t>
  </si>
  <si>
    <t>CHAROLA METALICA PARA ESTANTE MEDIDAS: 0.85 x 0.30 MTS. REFORZADA CALIBRE 24.SAN MANUEL.</t>
  </si>
  <si>
    <t>I-420400080-01293-94</t>
  </si>
  <si>
    <t>CHAROLA METALICA PARA ESTANTE MEDIDAS: 0.85 x 0.30 MTS. REFORZADA CALIBRE 24.ELS. V</t>
  </si>
  <si>
    <t>I-420400080-01294-94</t>
  </si>
  <si>
    <t>I-420400080-01295-94</t>
  </si>
  <si>
    <t>I-420400080-01296-94</t>
  </si>
  <si>
    <t>I-420400080-01297-94</t>
  </si>
  <si>
    <t>I-420400080-01299-94</t>
  </si>
  <si>
    <t>I-420400080-01300-94</t>
  </si>
  <si>
    <t>I-420400080-01301-94</t>
  </si>
  <si>
    <t>CHAROLA METALICA PARA ESTANTE REFORZADA CALIBRE 24 MEDIDAS: 0.85 x 0.30 MTS.ADMINISTRACION.</t>
  </si>
  <si>
    <t>I-420400080-01302-94</t>
  </si>
  <si>
    <t>I-420400080-01303-94</t>
  </si>
  <si>
    <t>CHAROLA METALICA PARA ESTANTE MEDIDAS: 0.85 x 0.30 MTS. REFORZADA CALIBRE 24.ADMINISTRACION.</t>
  </si>
  <si>
    <t>I-420400080-01304-94</t>
  </si>
  <si>
    <t>CHAROLA METALICA PARA ESTANTE REFORZADA CALIBRE 24 MEDIDAS: 0.85 X 0.30 MTS.V</t>
  </si>
  <si>
    <t>I-420400080-01307-94</t>
  </si>
  <si>
    <t>I-420400080-01308-94</t>
  </si>
  <si>
    <t>CHAROLA METALICA PARA ESTANTE REFORZAD CALIBRE 24 MEDIDAS: 0.85 x 0.30 MTS.V</t>
  </si>
  <si>
    <t>I-420400080-01309-94</t>
  </si>
  <si>
    <t>CHAROLA METALICA PARA ESTANTE REFORZADA CALIBRE 24 MEDIDAS: 0.85 x 0.30 MTS.SAN MANUEL.</t>
  </si>
  <si>
    <t>I-420400080-01310-94</t>
  </si>
  <si>
    <t>I-420400080-01311-94</t>
  </si>
  <si>
    <t>I-420400080-01312-94</t>
  </si>
  <si>
    <t>I-420400080-01313-94</t>
  </si>
  <si>
    <t>I-420400080-01314-94</t>
  </si>
  <si>
    <t>I-420400080-01315-94</t>
  </si>
  <si>
    <t>I-420400080-01316-94</t>
  </si>
  <si>
    <t>CHAROLA METALICA PARA ESTANTE MEDIDAS: 0.85 x 0.30 MTS. REFORZADA CALIBRE 24.ACREDITACION.</t>
  </si>
  <si>
    <t>I-420400080-01318-94</t>
  </si>
  <si>
    <t>I-420400080-01319-94</t>
  </si>
  <si>
    <t>I-420400080-01320-94</t>
  </si>
  <si>
    <t>I-420400080-01321-94</t>
  </si>
  <si>
    <t>I-420400080-01322-94</t>
  </si>
  <si>
    <t>I-420400080-01323-94</t>
  </si>
  <si>
    <t>I-420400080-01324-94</t>
  </si>
  <si>
    <t>I-420400080-01327-94</t>
  </si>
  <si>
    <t>I-420400080-01329-94</t>
  </si>
  <si>
    <t>I-420400080-01330-94</t>
  </si>
  <si>
    <t>CHAROLA METALICA PARA ESTANTE REFORZADA CALIBRE 24 MEDIDAS: 0.85 x 0.30 MTS.ACREDITACION.</t>
  </si>
  <si>
    <t>I-420400080-01331-94</t>
  </si>
  <si>
    <t>I-420400080-01333-94</t>
  </si>
  <si>
    <t>I-420400080-01335-94</t>
  </si>
  <si>
    <t>CHAROLA METALICA PARA ESTANTE REFORZADA CALIBRE 24 MEDIDAS: 0.85 x 0.30 MTS.SM.</t>
  </si>
  <si>
    <t>I-420400080-01336-94</t>
  </si>
  <si>
    <t>I-420400080-01338-94</t>
  </si>
  <si>
    <t>I-420400080-01341-94</t>
  </si>
  <si>
    <t>I-420400080-01342-94</t>
  </si>
  <si>
    <t>I-420400080-01343-94</t>
  </si>
  <si>
    <t>I-420400080-01344-94</t>
  </si>
  <si>
    <t>CHAROLA METALICA PARA ESTANTE REFORZADA CALIBRE 24, MEDIDAS: 0.85 x 0.30 MTS.ELS. V</t>
  </si>
  <si>
    <t>I-420400080-01346-94</t>
  </si>
  <si>
    <t>CHAROLA METALICA PARA ESTANTE REFORZADA CALIBRE 24, MEDIDAS: 0.85 x 0.30 MTS.SAN MANUEL.</t>
  </si>
  <si>
    <t>I-420400080-01347-94</t>
  </si>
  <si>
    <t>CHAROLA METALICA PARA ESTANTE REFORZADA CALIBRE 24, MEDIDAS: 0.85 x 0.30 MTS.SM.</t>
  </si>
  <si>
    <t>I-420400080-01348-94</t>
  </si>
  <si>
    <t>I-420400080-01349-94</t>
  </si>
  <si>
    <t>I-420400080-01350-94</t>
  </si>
  <si>
    <t>CHAROLA METALICA PARA ESTANTE REFOZADA CALIBRE 24 MEDIDAS: 0.85 x 0.30 MTS.</t>
  </si>
  <si>
    <t>I-420400080-01351-94</t>
  </si>
  <si>
    <t>I-420400080-01352-94</t>
  </si>
  <si>
    <t>I-420400080-01353-94</t>
  </si>
  <si>
    <t>I-420400080-01354-94</t>
  </si>
  <si>
    <t>CHAROLA METALICA PARA ESTANTE REFORZADA CALIBRE 24 MEDIDAS: 0.85 x 0.30 MTS.</t>
  </si>
  <si>
    <t>I-420400080-01355-94</t>
  </si>
  <si>
    <t>I-420400080-01356-94</t>
  </si>
  <si>
    <t>I-420400080-01357-94</t>
  </si>
  <si>
    <t>I-420400080-01358-94</t>
  </si>
  <si>
    <t>I-420400080-01359-94</t>
  </si>
  <si>
    <t>I-420400080-01360-94</t>
  </si>
  <si>
    <t>CHAROLA METALICA PARA ESTANTE REFORZADA CALIBRE 24, MEDIDAS: 0.85 x 0.30 MTS.</t>
  </si>
  <si>
    <t>I-420400080-01361-94</t>
  </si>
  <si>
    <t>I-420400080-01362-94</t>
  </si>
  <si>
    <t>I-420400080-01363-94</t>
  </si>
  <si>
    <t>CHAROLA METALICA PARA ESTANTE REFORZADA CALIBRE 24, MEDIDAS: 0.85 x 0.30 MTS.SM</t>
  </si>
  <si>
    <t>I-420400080-01364-94</t>
  </si>
  <si>
    <t>I-420400080-01365-94</t>
  </si>
  <si>
    <t>I-420400080-01366-94</t>
  </si>
  <si>
    <t>I-420400080-01367-94</t>
  </si>
  <si>
    <t>I-420400080-01368-94</t>
  </si>
  <si>
    <t>CHAROLA METALICA PARA ESTANTE REFORZADA CALIBRE 24, MEDIDAS: 0.85 X 0.30 MTS.SM.</t>
  </si>
  <si>
    <t>I-420400080-01369-94</t>
  </si>
  <si>
    <t>CHAROLA METALICA PARA ESTANTE REFORZADA CALIBRE 24, MEDIDAS: 0.85 X 0.30 MTS.</t>
  </si>
  <si>
    <t>I-420400080-01370-94</t>
  </si>
  <si>
    <t>I-420400080-01371-94</t>
  </si>
  <si>
    <t>I-420400080-01373-94</t>
  </si>
  <si>
    <t>I-420400080-01374-94</t>
  </si>
  <si>
    <t>CHAROLA METALICA PARA ESTANTE REFORZADA CALIBRE 24 MEDIDAS: 0.85 X 0.30 MTS.SM.</t>
  </si>
  <si>
    <t>I-420400080-01375-94</t>
  </si>
  <si>
    <t>I-420400080-01510-94</t>
  </si>
  <si>
    <t>19940324</t>
  </si>
  <si>
    <t>I-420400080-01511-94</t>
  </si>
  <si>
    <t>CHAROLA METALICA PARA ESTANTE REFORZADA CALIBRE 24 MEDIDAS: 0.85 X 0.30 MTS.</t>
  </si>
  <si>
    <t>I-420400080-01512-94</t>
  </si>
  <si>
    <t>I-420400080-01513-94</t>
  </si>
  <si>
    <t>I-420400080-01514-94</t>
  </si>
  <si>
    <t>CHAROLA METALICA PARA ESTANTE REFORZADA CALIBRE 24 MEDIDAS: 0.85 X 0.30 MTS.ELS. V</t>
  </si>
  <si>
    <t>I-420400080-01515-94</t>
  </si>
  <si>
    <t>I-420400080-01516-94</t>
  </si>
  <si>
    <t>I-420400080-01517-94</t>
  </si>
  <si>
    <t>I-420400080-01518-94</t>
  </si>
  <si>
    <t>I-420400080-01519-94</t>
  </si>
  <si>
    <t>I-420400080-01521-94</t>
  </si>
  <si>
    <t>CHAROLA METALICA PARA ESTANTE REFORZADA CALIBRE 24, MEDIDAS: 0.85 X 0.30 MTS.ADMINISTRACION.</t>
  </si>
  <si>
    <t>I-420400080-01522-94</t>
  </si>
  <si>
    <t>I-420400080-01523-94</t>
  </si>
  <si>
    <t>CHAROLA METALICA PARA ESTANTE REFORZADA CALIBRE 24, MEDIDAS: 0.85 X 0.30 MTS.VERIFICAR.</t>
  </si>
  <si>
    <t>I-420400080-01524-94</t>
  </si>
  <si>
    <t>I-420400080-01525-94</t>
  </si>
  <si>
    <t>I-420400080-01526-94</t>
  </si>
  <si>
    <t>I-420400080-01527-94</t>
  </si>
  <si>
    <t>I-420400080-01528-94</t>
  </si>
  <si>
    <t>I-420400080-01529-94</t>
  </si>
  <si>
    <t>I-420400080-01530-94</t>
  </si>
  <si>
    <t>I-420400080-01531-94</t>
  </si>
  <si>
    <t>I-420400080-01532-94</t>
  </si>
  <si>
    <t>I-420400080-01533-94</t>
  </si>
  <si>
    <t>I-420400080-01534-94</t>
  </si>
  <si>
    <t>I-420400080-01535-94</t>
  </si>
  <si>
    <t>I-420400080-01536-94</t>
  </si>
  <si>
    <t>CHAROLA  METALICA PARA ESTANTE REFORZADA CALIBRE 24, MEDIDAS: O.85 X 0.30 MTS.</t>
  </si>
  <si>
    <t>19940323</t>
  </si>
  <si>
    <t>I-420400080-01538-94</t>
  </si>
  <si>
    <t>I-420400080-01539-94</t>
  </si>
  <si>
    <t>I-420400080-01540-94</t>
  </si>
  <si>
    <t>I-420400080-01541-94</t>
  </si>
  <si>
    <t>I-420400080-01542-94</t>
  </si>
  <si>
    <t>I-420400080-01543-94</t>
  </si>
  <si>
    <t>I-420400080-01544-94</t>
  </si>
  <si>
    <t>I-420400080-01545-94</t>
  </si>
  <si>
    <t>I-420400080-01546-94</t>
  </si>
  <si>
    <t>I-420400080-01548-94</t>
  </si>
  <si>
    <t>I-420400080-01549-94</t>
  </si>
  <si>
    <t>I-420400080-01550-94</t>
  </si>
  <si>
    <t>CHAROLA METALICA PARA ESTANTE REFORZADA CALIBRE 24, MEDIDAS: 0.85 X 0.30 MTS.ELS.</t>
  </si>
  <si>
    <t>I-420400080-01551-94</t>
  </si>
  <si>
    <t>I-420400156-00101-01</t>
  </si>
  <si>
    <t>FLEJADORA PARA FLEJE DE PLASTICO DE 1/2" SIN MARCA, SIN MODELO, SIN NUMERO DESERIE. TL.</t>
  </si>
  <si>
    <t>COMERCIALIZADORA DE FLEJES Y EMPAQUESS.A DE C.V</t>
  </si>
  <si>
    <t>7607</t>
  </si>
  <si>
    <t>I-420400328-00037-05</t>
  </si>
  <si>
    <t>PATIN HIDRAULICO STANDARD NYLAMID PSD 3000N TIPO TANDEM, PALANCA DEPOSICIONES.</t>
  </si>
  <si>
    <t>MONTACARGAS DEL VALLE DE MEXICO, S.A.DE C.V.</t>
  </si>
  <si>
    <t>A 4655</t>
  </si>
  <si>
    <t>I-420400328-00038-05</t>
  </si>
  <si>
    <t>I-420400408-00097-95</t>
  </si>
  <si>
    <t>POSTE METALICO PARA ESTANTE CALIBRE 14 MEDIDA: 2.21 MTS. EN COLOR AZUL.ACREDITACION.</t>
  </si>
  <si>
    <t>I-420400408-00098-95</t>
  </si>
  <si>
    <t>I-420400408-00099-95</t>
  </si>
  <si>
    <t>POSTE METALICO PARA ESTANTE CALIBRE 14 MEDIDA: 2.21 MTS. EN COLOR AZUL.  ACREDITACION.</t>
  </si>
  <si>
    <t>I-420400408-00100-95</t>
  </si>
  <si>
    <t>I-420400408-00101-95</t>
  </si>
  <si>
    <t>POSTE METALICO PARA ESTANTE CALIBRE 14 MEDIDA  2.21 MTS. EN COLOR AZUL.ACREDITACION.</t>
  </si>
  <si>
    <t>I-420400408-00102-95</t>
  </si>
  <si>
    <t>POSTE METALICO PARA ESTANTE CALIBRE 14 MEDIDA: 2.21 MTS. EN COLOR AZUL.ACREDITACION</t>
  </si>
  <si>
    <t>I-420400408-00103-95</t>
  </si>
  <si>
    <t>I-420400408-00104-95</t>
  </si>
  <si>
    <t>I-420400408-00105-95</t>
  </si>
  <si>
    <t>I-420400408-00106-95</t>
  </si>
  <si>
    <t>I-420400408-00107-95</t>
  </si>
  <si>
    <t>I-420400408-00108-95</t>
  </si>
  <si>
    <t>I-420400408-00109-95</t>
  </si>
  <si>
    <t>I-420400408-00110-95</t>
  </si>
  <si>
    <t>I-420400408-00111-95</t>
  </si>
  <si>
    <t>POSTE METALICO PARA ESTANTE CALIBRE 14 MEDIDA: 2.21 MTS. EN COLOR AZUL. ACREDITACION.</t>
  </si>
  <si>
    <t>I-420400408-00112-95</t>
  </si>
  <si>
    <t>I-420400408-00113-95</t>
  </si>
  <si>
    <t>I-420400408-00114-95</t>
  </si>
  <si>
    <t>I-420400408-00115-95</t>
  </si>
  <si>
    <t>I-420400408-00116-95</t>
  </si>
  <si>
    <t>I-420400408-00117-95</t>
  </si>
  <si>
    <t>POSTE METALICO PARA ESTANTE CALIBRE 14 MEDIDA: 2.21 MTS. EN COLOR AZUL. ADMINSTRACION.</t>
  </si>
  <si>
    <t>I-420400408-00118-95</t>
  </si>
  <si>
    <t>POSTE METALICO PARA ESTANTE CALIBRE 14 MEDIDA: 2.21 MTS. EN COLOR AZUL. ADMINISTRACION.</t>
  </si>
  <si>
    <t>I-420400408-00119-95</t>
  </si>
  <si>
    <t>I-420400408-00120-95</t>
  </si>
  <si>
    <t>I-420400408-00121-95</t>
  </si>
  <si>
    <t>I-420400408-00122-95</t>
  </si>
  <si>
    <t>I-420400408-00123-95</t>
  </si>
  <si>
    <t>I-420400408-00124-95</t>
  </si>
  <si>
    <t>I-420400408-00125-95</t>
  </si>
  <si>
    <t>I-420400408-00126-95</t>
  </si>
  <si>
    <t>I-420400408-00127-95</t>
  </si>
  <si>
    <t>I-420400408-00128-95</t>
  </si>
  <si>
    <t>I-420400408-00129-95</t>
  </si>
  <si>
    <t>I-420400408-00130-95</t>
  </si>
  <si>
    <t>I-420400408-00131-95</t>
  </si>
  <si>
    <t>POSTE METALICO PARA ESTANTE CALIBRE 14 MEDIDA: 2.21 MTS. EN COLOR AZUL.    V</t>
  </si>
  <si>
    <t>I-420400408-00132-95</t>
  </si>
  <si>
    <t>POSTE METALICO PARA ESTANTE CALIBRE 14 MEDIDA: 2.21 MTS. EN COLOR AZUL.   V</t>
  </si>
  <si>
    <t>I-420400408-00133-95</t>
  </si>
  <si>
    <t>POSTE METALICO PARA ESTANTE CALIBRE 14 MEDIDA: 2.21 MTS. EN COLOR AZUL.  V</t>
  </si>
  <si>
    <t>I-420400408-00134-95</t>
  </si>
  <si>
    <t>I-420400408-00135-95</t>
  </si>
  <si>
    <t>I-420400408-00136-95</t>
  </si>
  <si>
    <t>POSTE METALICO PARA ESTANTE CALIBRE 14 MEDIDA: 2.21 MTS. EN COLOR AZUL. V</t>
  </si>
  <si>
    <t>I-420400408-00138-95</t>
  </si>
  <si>
    <t>I-420400408-00140-95</t>
  </si>
  <si>
    <t>I-420400408-00141-95</t>
  </si>
  <si>
    <t>I-420400408-00142-95</t>
  </si>
  <si>
    <t>I-420400408-00143-95</t>
  </si>
  <si>
    <t>I-420400408-00146-95</t>
  </si>
  <si>
    <t>I-420400408-00148-95</t>
  </si>
  <si>
    <t>I-420400408-00149-95</t>
  </si>
  <si>
    <t>I-420400408-00152-95</t>
  </si>
  <si>
    <t>I-420400408-00154-95</t>
  </si>
  <si>
    <t>I-420400408-00155-95</t>
  </si>
  <si>
    <t>I-420400408-00156-95</t>
  </si>
  <si>
    <t>I-420400408-00157-95</t>
  </si>
  <si>
    <t>I-420400408-00160-95</t>
  </si>
  <si>
    <t>I-420400408-00164-95</t>
  </si>
  <si>
    <t>I-420400408-00165-95</t>
  </si>
  <si>
    <t>I-420400408-00166-95</t>
  </si>
  <si>
    <t>I-420400408-00167-95</t>
  </si>
  <si>
    <t>I-420400408-00169-95</t>
  </si>
  <si>
    <t>POSTE METALICO PARA ESTANTE CALIBRE 14 MEDIDA: 2.21 MTS. EN COLOR AZUL.V</t>
  </si>
  <si>
    <t>I-420400408-00170-95</t>
  </si>
  <si>
    <t>I-420400408-00171-95</t>
  </si>
  <si>
    <t>I-420400408-00172-95</t>
  </si>
  <si>
    <t>I-420400408-00173-95</t>
  </si>
  <si>
    <t>I-420400408-00174-95</t>
  </si>
  <si>
    <t>I-420400408-00175-95</t>
  </si>
  <si>
    <t>I-420400408-00176-95</t>
  </si>
  <si>
    <t>I-420400408-00177-95</t>
  </si>
  <si>
    <t>I-420400408-00178-95</t>
  </si>
  <si>
    <t>I-420400408-00179-95</t>
  </si>
  <si>
    <t>I-420400408-00180-95</t>
  </si>
  <si>
    <t>I-420400408-00181-95</t>
  </si>
  <si>
    <t>I-420400408-00182-95</t>
  </si>
  <si>
    <t>I-420400408-00183-95</t>
  </si>
  <si>
    <t>I-420400408-00184-95</t>
  </si>
  <si>
    <t>I-420400408-00185-95</t>
  </si>
  <si>
    <t>I-420400408-00186-95</t>
  </si>
  <si>
    <t>I-420400408-00187-95</t>
  </si>
  <si>
    <t>I-420400408-00188-95</t>
  </si>
  <si>
    <t>I-420400408-00189-95</t>
  </si>
  <si>
    <t>POSTE METALICO PARA ESTANTE CALIBRE 14 MEDIDA: 2.21 MTS. EN COLOR AZUL,V</t>
  </si>
  <si>
    <t>I-420400408-00190-95</t>
  </si>
  <si>
    <t>I-420400408-00191-95</t>
  </si>
  <si>
    <t>I-420400408-00192-95</t>
  </si>
  <si>
    <t>I-420400408-00193-95</t>
  </si>
  <si>
    <t>I-420400408-00194-95</t>
  </si>
  <si>
    <t>I-420400408-00195-95</t>
  </si>
  <si>
    <t>I-420400408-00196-95</t>
  </si>
  <si>
    <t>I-420400408-00197-95</t>
  </si>
  <si>
    <t>I-420400408-00198-95</t>
  </si>
  <si>
    <t>I-420400408-00199-95</t>
  </si>
  <si>
    <t>I-420400408-00200-95</t>
  </si>
  <si>
    <t>I-420400408-00201-95</t>
  </si>
  <si>
    <t>I-420400408-00202-95</t>
  </si>
  <si>
    <t>I-420400408-00203-95</t>
  </si>
  <si>
    <t>I-420400408-00204-95</t>
  </si>
  <si>
    <t>POSTE METALICO PARA ESTANTE CALIBRE 14 MEDIDA: 2.21 MTS. EN COLOR AZUL.     V</t>
  </si>
  <si>
    <t>I-420400408-00205-95</t>
  </si>
  <si>
    <t>I-420400408-00206-95</t>
  </si>
  <si>
    <t>POSTE METALICO PARA ESTANTE CALIBRE 14 MEDIDA: 2.21 MTS. EN COLOR AZUL.</t>
  </si>
  <si>
    <t>I-420400408-00207-95</t>
  </si>
  <si>
    <t>I-420400408-00208-95</t>
  </si>
  <si>
    <t>I-420400408-00209-95</t>
  </si>
  <si>
    <t>I-420400408-00210-95</t>
  </si>
  <si>
    <t>I-420400408-00211-95</t>
  </si>
  <si>
    <t>I-420400408-00212-95</t>
  </si>
  <si>
    <t>I-420400408-00213-95</t>
  </si>
  <si>
    <t>I-420400408-00214-95</t>
  </si>
  <si>
    <t>I-420400408-00215-95</t>
  </si>
  <si>
    <t>I-420400408-00216-95</t>
  </si>
  <si>
    <t>I-420400408-00217-95</t>
  </si>
  <si>
    <t>I-420400408-00218-95</t>
  </si>
  <si>
    <t>I-420400408-00219-95</t>
  </si>
  <si>
    <t>I-420400408-00220-95</t>
  </si>
  <si>
    <t>I-420400408-00221-95</t>
  </si>
  <si>
    <t>I-420400408-00222-95</t>
  </si>
  <si>
    <t>I-420400408-00223-95</t>
  </si>
  <si>
    <t>I-420400408-00224-95</t>
  </si>
  <si>
    <t>I-420400408-00225-95</t>
  </si>
  <si>
    <t>I-420400408-00226-95</t>
  </si>
  <si>
    <t>I-420400408-00227-95</t>
  </si>
  <si>
    <t>I-420400408-00228-95</t>
  </si>
  <si>
    <t>I-420400408-00229-95</t>
  </si>
  <si>
    <t>I-420400408-00232-95</t>
  </si>
  <si>
    <t>POSTE METALICO PARA ESTANTE CALIBRE 14 MEDIDA: 2.21 MTS. EN COLOR AZUL. SM.</t>
  </si>
  <si>
    <t>I-420400408-00233-95</t>
  </si>
  <si>
    <t>POSTE METALICO PARA ESTANTE CALIBRE 14 MEDIDA: 2.21 MTS. EN COLOR AZUL.   VJUNTO A FABIOLA.</t>
  </si>
  <si>
    <t>I-420400408-00234-95</t>
  </si>
  <si>
    <t>POSTE METALICO PARA ESTANTE CALIBRE 14 MEDIDA: 2.21 MTS. EN COLOR AZUL. JUNTOA FABIOLA.</t>
  </si>
  <si>
    <t>I-420400408-00235-95</t>
  </si>
  <si>
    <t>I-420400408-00236-95</t>
  </si>
  <si>
    <t>I-420400408-00238-95</t>
  </si>
  <si>
    <t>POSTE METALICO PARA ESTANTE CALIBRE 14 MEDIDA: 2.21 MTS. EN COLOR AZUL.  SM.</t>
  </si>
  <si>
    <t>I-420400408-00243-95</t>
  </si>
  <si>
    <t>I-420400408-00251-95</t>
  </si>
  <si>
    <t>I-420400408-00252-95</t>
  </si>
  <si>
    <t>I-420400408-00253-95</t>
  </si>
  <si>
    <t>I-420400408-00254-95</t>
  </si>
  <si>
    <t>I-420400408-00256-95</t>
  </si>
  <si>
    <t>POSTE METALICO PARA ESTANTE CALIBRE 14 MEDIDA: 2.21 MTS. EN COLOR AZUL. IRS.</t>
  </si>
  <si>
    <t>I-420400408-00264-95</t>
  </si>
  <si>
    <t>I-420400408-00265-95</t>
  </si>
  <si>
    <t>I-420400408-00267-95</t>
  </si>
  <si>
    <t>POSTE METALICO PARA ESTANTE CALIBRE 14 MEDIDA: 2.21 MTS. EN COLOR AZUL. JUNTOACREDITACION.</t>
  </si>
  <si>
    <t>I-420400408-00268-95</t>
  </si>
  <si>
    <t>POSTE METALICO PARA ESTANTE CALIBRE 14 MEDIDA 2.21 MTS. EN COLOR AZUL. ACREDITACION.</t>
  </si>
  <si>
    <t>I-420400408-00269-95</t>
  </si>
  <si>
    <t>POSTE METALICO PARA ESTANTE CALIBRE 14 MEDIDA: 2.21 MTS. EN COLOR AZUL. ACREDITACION. ACREDITACION.</t>
  </si>
  <si>
    <t>I-420400408-00270-01</t>
  </si>
  <si>
    <t>POSTE METALICO PARA ESTANTE DE 2.21 MTS. EN COLOR GRIS.  ACREDITACION.</t>
  </si>
  <si>
    <t>I-420400408-00270-95</t>
  </si>
  <si>
    <t>90326</t>
  </si>
  <si>
    <t>I-420400408-00271-95</t>
  </si>
  <si>
    <t>I-420400408-00272-95</t>
  </si>
  <si>
    <t>I-420400408-00273-95</t>
  </si>
  <si>
    <t>I-420400408-00274-95</t>
  </si>
  <si>
    <t>I-420400408-00275-95</t>
  </si>
  <si>
    <t>I-420400408-00276-95</t>
  </si>
  <si>
    <t>I-420400408-00277-95</t>
  </si>
  <si>
    <t>I-420400408-00278-95</t>
  </si>
  <si>
    <t>POSTE METALICO PARA ESTANTE CALIBRE 14 MEDIDA: 2.21 MTS. EN COLOR AZUL      V</t>
  </si>
  <si>
    <t>I-420400408-00279-95</t>
  </si>
  <si>
    <t>POSTE METALICO PARA ESTANTE CALIBRE 14 MEDIDAS: 2.21 MTS. EN COLOR AZUL.    V</t>
  </si>
  <si>
    <t>I-420400408-00280-95</t>
  </si>
  <si>
    <t>I-420400408-00281-95</t>
  </si>
  <si>
    <t>I-420400408-00282-95</t>
  </si>
  <si>
    <t>I-420400408-00284-95</t>
  </si>
  <si>
    <t>I-420400408-00285-95</t>
  </si>
  <si>
    <t>I-420400408-00286-95</t>
  </si>
  <si>
    <t>CENTRO PAPELERO DE TLAXCALA,  S.A. DEC.V.</t>
  </si>
  <si>
    <t>I-420400408-00287-95</t>
  </si>
  <si>
    <t>I-420400408-00288-95</t>
  </si>
  <si>
    <t>I-420400408-00290-95</t>
  </si>
  <si>
    <t>POSTE METALICO PARA ESTANTE CALIBRE 14 MEDIDA: 2.21 MTS. EN COLOR AZUL. YAZMIN</t>
  </si>
  <si>
    <t>I-420400408-00291-95</t>
  </si>
  <si>
    <t>POSTE METALICO PARA ESTANTE CALIBRE 14 MEDIDA: 2.21 MTS. EN COLOR AZUL. YAZMIN.</t>
  </si>
  <si>
    <t>I-420400408-00292-95</t>
  </si>
  <si>
    <t>I-420400408-00293-95</t>
  </si>
  <si>
    <t>POSTE METALICO PARA ESTANTE CALIBRE 14 MEDIDA: 2.21 MTS. EN COLOR AZUL. EZC.</t>
  </si>
  <si>
    <t>I-420400408-00295-95</t>
  </si>
  <si>
    <t>I-420400408-00297-95</t>
  </si>
  <si>
    <t>I-420400408-00298-95</t>
  </si>
  <si>
    <t>I-420400408-00299-95</t>
  </si>
  <si>
    <t>I-420400408-00301-95</t>
  </si>
  <si>
    <t>POSTE METALICO PARA ESTANTE CALIBRE 14 MEDIDA: 2.21 MTS. EN COLOR AZUL.  MAR</t>
  </si>
  <si>
    <t>I-420400408-00302-95</t>
  </si>
  <si>
    <t>POSTE METALICO PARA ESTANTE CALIBRE 14 MEDIDA: 2.21 MTS. EN COLOR AZUL.MR</t>
  </si>
  <si>
    <t>I-420400408-00303-95</t>
  </si>
  <si>
    <t>I-420400408-00305-95</t>
  </si>
  <si>
    <t>I-420400408-00308-95</t>
  </si>
  <si>
    <t>POSTE METALICO PARA ESTANTE CALIBRE 14 MEDIDA: 2.21 MTS. EN COLOR AZUL. MR</t>
  </si>
  <si>
    <t>I-420400408-00309-95</t>
  </si>
  <si>
    <t>POSTE METALICO PARA ESTANTE CALIBRE 14 MEDIDA: 2.21 MTS. EN COLOR AZUL. MR.</t>
  </si>
  <si>
    <t>I-420400408-00310-95</t>
  </si>
  <si>
    <t>POSTE METALICO PARA ESTANTE CALIBRE 14 MEDIDA: 2.21 MTS. EN COLOR AZUL.MR.</t>
  </si>
  <si>
    <t>I-420400408-00311-95</t>
  </si>
  <si>
    <t>I-420400408-00312-95</t>
  </si>
  <si>
    <t>I-420400408-00313-95</t>
  </si>
  <si>
    <t>I-420400408-00314-95</t>
  </si>
  <si>
    <t>I-420400408-00315-95</t>
  </si>
  <si>
    <t>I-420400408-00316-95</t>
  </si>
  <si>
    <t>I-420400408-00318-95</t>
  </si>
  <si>
    <t>I-420400408-00319-95</t>
  </si>
  <si>
    <t>I-420400408-00320-95</t>
  </si>
  <si>
    <t>I-420400408-00321-95</t>
  </si>
  <si>
    <t>I-420400408-00323-95</t>
  </si>
  <si>
    <t>I-420400408-00324-95</t>
  </si>
  <si>
    <t>I-420400408-00325-95</t>
  </si>
  <si>
    <t>I-420400408-00326-95</t>
  </si>
  <si>
    <t>I-420400408-00327-95</t>
  </si>
  <si>
    <t>I-420400408-00329-95</t>
  </si>
  <si>
    <t>I-420400408-00330-95</t>
  </si>
  <si>
    <t>I-420400408-00331-95</t>
  </si>
  <si>
    <t>I-420400408-00332-95</t>
  </si>
  <si>
    <t>I-420400408-00333-95</t>
  </si>
  <si>
    <t>I-420400408-00334-95</t>
  </si>
  <si>
    <t>I-420400408-00335-95</t>
  </si>
  <si>
    <t>I-420400408-00336-95</t>
  </si>
  <si>
    <t>I-420400408-00337-95</t>
  </si>
  <si>
    <t>I-420400408-00339-95</t>
  </si>
  <si>
    <t>I-420400408-00340-95</t>
  </si>
  <si>
    <t>I-420400408-00341-95</t>
  </si>
  <si>
    <t>I-420400408-00344-95</t>
  </si>
  <si>
    <t>I-420400408-00345-95</t>
  </si>
  <si>
    <t>I-420400408-00346-95</t>
  </si>
  <si>
    <t>I-420400408-00347-95</t>
  </si>
  <si>
    <t>I-420400408-00348-95</t>
  </si>
  <si>
    <t>I-420400408-00349-95</t>
  </si>
  <si>
    <t>I-420400408-00351-95</t>
  </si>
  <si>
    <t>I-420400408-00352-95</t>
  </si>
  <si>
    <t>I-420400408-00353-95</t>
  </si>
  <si>
    <t>I-420400408-00354-95</t>
  </si>
  <si>
    <t>POSTE METALICO PARA ESTANTE CALIBRE 14 MEDIDA: 2.21 MTS. EN COLOR AZUL.   ACREDITACION.</t>
  </si>
  <si>
    <t>I-420400408-00356-95</t>
  </si>
  <si>
    <t>I-420400408-00357-95</t>
  </si>
  <si>
    <t>I-420400408-00358-95</t>
  </si>
  <si>
    <t>I-420400408-00360-95</t>
  </si>
  <si>
    <t>I-420400408-00361-95</t>
  </si>
  <si>
    <t>I-420400408-00362-95</t>
  </si>
  <si>
    <t>I-420400408-00363-95</t>
  </si>
  <si>
    <t>I-420400408-00364-95</t>
  </si>
  <si>
    <t>I-420400408-00365-95</t>
  </si>
  <si>
    <t>POSTE METALICO PARA ESTANTE CALIBRE 14 MEDIDA: 2.21 MTS. EN COLOR AZUL.  COORDINADOR DE ZONA.</t>
  </si>
  <si>
    <t>I-420400408-00366-95</t>
  </si>
  <si>
    <t>I-420400408-00368-95</t>
  </si>
  <si>
    <t>POSTE METALICO PARA ESTANTE CALIBRE 14 MEDIDA: 2.21 MTS. EN COLOR AZUL. COORDINADOR DE ZONA.</t>
  </si>
  <si>
    <t>I-420400408-00369-95</t>
  </si>
  <si>
    <t>I-420400408-00370-95</t>
  </si>
  <si>
    <t>I-420400408-00371-95</t>
  </si>
  <si>
    <t>I-420400408-00372-95</t>
  </si>
  <si>
    <t>I-420400408-00373-95</t>
  </si>
  <si>
    <t>POSTE METALICO PARA ESTANTE CALIBRE 14 MEDIDA: 2.21 MTS. EN COLOR AZUL.      V</t>
  </si>
  <si>
    <t>I-420400408-00374-95</t>
  </si>
  <si>
    <t>I-420400408-00375-95</t>
  </si>
  <si>
    <t>I-420400408-00376-95</t>
  </si>
  <si>
    <t>I-420400408-00378-95</t>
  </si>
  <si>
    <t>I-420400408-00379-95</t>
  </si>
  <si>
    <t>I-420400408-00380-95</t>
  </si>
  <si>
    <t>I-420400408-00382-95</t>
  </si>
  <si>
    <t>I-420400408-00385-95</t>
  </si>
  <si>
    <t>I-420400408-00386-95</t>
  </si>
  <si>
    <t>I-420400408-00387-95</t>
  </si>
  <si>
    <t>I-420400408-00388-95</t>
  </si>
  <si>
    <t>I-420400408-00389-95</t>
  </si>
  <si>
    <t>I-420400408-00390-95</t>
  </si>
  <si>
    <t>I-420400408-00391-95</t>
  </si>
  <si>
    <t>I-420400408-00392-95</t>
  </si>
  <si>
    <t>POSTE METALICO PARA ESTANTE CALIBRE 14 MEDIDA: 2.21 MTS. EN COLOR AZUL.SM.</t>
  </si>
  <si>
    <t>I-420400408-00393-95</t>
  </si>
  <si>
    <t>I-420400408-00394-95</t>
  </si>
  <si>
    <t>I-420400408-00395-95</t>
  </si>
  <si>
    <t>I-420400408-00396-95</t>
  </si>
  <si>
    <t>I-420400408-00397-95</t>
  </si>
  <si>
    <t>POSTE METALICO PARA ESTANTE CALIBRE 14 MEDIDAS: 2.21 MTS. EN COLOR AZUL.V</t>
  </si>
  <si>
    <t>I-420400408-00399-95</t>
  </si>
  <si>
    <t>I-420400408-00402-95</t>
  </si>
  <si>
    <t>I-420400408-00405-95</t>
  </si>
  <si>
    <t>I-420400408-00406-95</t>
  </si>
  <si>
    <t>I-420400408-00408-95</t>
  </si>
  <si>
    <t>I-420400408-00409-95</t>
  </si>
  <si>
    <t>I-420400408-00410-95</t>
  </si>
  <si>
    <t>I-420400408-00411-95</t>
  </si>
  <si>
    <t>I-420400408-00413-95</t>
  </si>
  <si>
    <t>POSTE METALICO PARA ESTANTE CALIBRE 14 MEDIDA: 2.21 MTS. EN COLOR AZUL. RM.</t>
  </si>
  <si>
    <t>I-420400408-00415-95</t>
  </si>
  <si>
    <t>I-420400408-00417-95</t>
  </si>
  <si>
    <t>I-420400408-00418-95</t>
  </si>
  <si>
    <t>POSTE METALICO PARA ESTANTE CALIBRE 14 MEDIDA: 2.21 EN COLOR AZUL.      V</t>
  </si>
  <si>
    <t>I-420400408-00419-95</t>
  </si>
  <si>
    <t>I-420400408-00420-95</t>
  </si>
  <si>
    <t>I-420400408-00421-95</t>
  </si>
  <si>
    <t>I-420400408-00422-95</t>
  </si>
  <si>
    <t>POSTE METALICO PARA ESTANTE CALIBRE 14 MEDIDA: 2.21 MTS. EN COLOR AZUL. JNH.</t>
  </si>
  <si>
    <t>I-420400408-00423-95</t>
  </si>
  <si>
    <t>POSTE METALICO PARA ESTANTE CALIBRE 14 MEDIDA: 2.21 MTS. EN COLOR AZUL.  JNH.</t>
  </si>
  <si>
    <t>I-420400408-00424-95</t>
  </si>
  <si>
    <t>POSTE METALICO PARA ESTANTE CALIBRE 14 MEDIDA: 2.21 MTS. EN COLOR AZUL,  JNH.</t>
  </si>
  <si>
    <t>I-420400408-00425-95</t>
  </si>
  <si>
    <t>I-420400408-00426-95</t>
  </si>
  <si>
    <t>I-420400408-00723-94</t>
  </si>
  <si>
    <t>POSTE METALICO PARA ESTANTE CALIBRE 16 MEDIDA: 2.21 MTS. IRS.</t>
  </si>
  <si>
    <t>I-420400408-00724-94</t>
  </si>
  <si>
    <t>POSTE METALICO PARA ESTANTE MEDIDA: 2.21 MTS. CALIBRE 16. IRS.</t>
  </si>
  <si>
    <t>I-420400408-00725-94</t>
  </si>
  <si>
    <t>I-420400408-00726-94</t>
  </si>
  <si>
    <t>I-420400408-00727-94</t>
  </si>
  <si>
    <t>I-420400408-00728-94</t>
  </si>
  <si>
    <t>I-420400408-00729-94</t>
  </si>
  <si>
    <t>I-420400408-00730-94</t>
  </si>
  <si>
    <t>POSTE METALICO PARA ESTANTE MEDIDA: 2.21 MTS. CALIBRE 16. TL.</t>
  </si>
  <si>
    <t>I-420400408-00731-94</t>
  </si>
  <si>
    <t>I-420400408-00732-94</t>
  </si>
  <si>
    <t>I-420400408-00733-94</t>
  </si>
  <si>
    <t>I-420400408-00734-94</t>
  </si>
  <si>
    <t>POSTE METALICO PARA ESTANTE MEDIDA: 2.21 MTS. CALIBRE 16.       V</t>
  </si>
  <si>
    <t>I-420400408-00735-94</t>
  </si>
  <si>
    <t>POSTE METALICO PARA ESTANTE MEDIDA: 2.21 MTS. CALIBRE 16.</t>
  </si>
  <si>
    <t>I-420400408-00736-94</t>
  </si>
  <si>
    <t>POSTE METALICO PARA ESTANTE MEDIDA: 2.21 MTS. CALIBRE 16.    V</t>
  </si>
  <si>
    <t>I-420400408-00737-94</t>
  </si>
  <si>
    <t>POSTE METALICO PARA ESTANTE MEDIDA: 2.21 MTS. CALIBRE 16.      V</t>
  </si>
  <si>
    <t>I-420400408-00738-94</t>
  </si>
  <si>
    <t>POSTE METALICO PARA ESTANTE MEDIDA: 2.21 MTS. CALIBRE 16. V</t>
  </si>
  <si>
    <t>I-420400408-00739-94</t>
  </si>
  <si>
    <t>POSTE METALICO PARA ESTANTE MEDIDA: 2.21 MTS. CALIBRE 16. SM.</t>
  </si>
  <si>
    <t>I-420400408-00740-94</t>
  </si>
  <si>
    <t>POSTE METALICO PARA ESTANTE MEDIDA: 2.21 MTS. CALIBRE 16.        V</t>
  </si>
  <si>
    <t>I-420400408-00742-94</t>
  </si>
  <si>
    <t>POSTE METALICO PARA ESTANTE MEDIDA: 2.21 MTS. CALIBRE 16.   V</t>
  </si>
  <si>
    <t>I-420400408-00744-94</t>
  </si>
  <si>
    <t>POSTE METALICO PARA ESTANTE MEDIDA: 2.21 MTS. CALIBRE 16.     V</t>
  </si>
  <si>
    <t>I-420400408-00745-94</t>
  </si>
  <si>
    <t>I-420400408-00746-94</t>
  </si>
  <si>
    <t>POSTE METALICO PARA ESTANTE MEDIDA: 2.21 MTS. CALIBRE 16. COORDINADOR DE ZONA.</t>
  </si>
  <si>
    <t>I-420400408-00747-94</t>
  </si>
  <si>
    <t>I-420400408-00748-94</t>
  </si>
  <si>
    <t>I-420400408-00750-94</t>
  </si>
  <si>
    <t>I-420400408-00751-94</t>
  </si>
  <si>
    <t>I-420400408-00753-94</t>
  </si>
  <si>
    <t>POSTE METALICO PARA ESTANTE MEDIDA: 2.21 MTS. CALIBRE 16.V</t>
  </si>
  <si>
    <t>I-420400408-00754-94</t>
  </si>
  <si>
    <t>I-420400408-00755-94</t>
  </si>
  <si>
    <t>I-420400408-00756-94</t>
  </si>
  <si>
    <t>POSTE METALICO PARA ESTANTE MEDIDA: 2.21 MTS. CALIBRE 16.  ELS.</t>
  </si>
  <si>
    <t>I-420400408-00757-94</t>
  </si>
  <si>
    <t>I-420400408-00758-94</t>
  </si>
  <si>
    <t>I-420400408-00759-94</t>
  </si>
  <si>
    <t>I-420400408-00760-94</t>
  </si>
  <si>
    <t>I-420400408-00761-94</t>
  </si>
  <si>
    <t>I-420400408-00762-94</t>
  </si>
  <si>
    <t>I-420400408-00763-94</t>
  </si>
  <si>
    <t>I-420400408-00764-94</t>
  </si>
  <si>
    <t>I-420400408-00765-94</t>
  </si>
  <si>
    <t>POSTE METALICO PARA ESTANTE MEDIDA: 2.21 MTS. CALIBRE 16.  V</t>
  </si>
  <si>
    <t>I-420400408-00766-94</t>
  </si>
  <si>
    <t>I-420400408-00767-94</t>
  </si>
  <si>
    <t>I-420400408-00768-94</t>
  </si>
  <si>
    <t>I-420400408-00769-94</t>
  </si>
  <si>
    <t>I-420400408-00770-94</t>
  </si>
  <si>
    <t>I-420400408-00771-94</t>
  </si>
  <si>
    <t>I-420400408-00772-94</t>
  </si>
  <si>
    <t>I-420400408-00773-94</t>
  </si>
  <si>
    <t>I-420400408-00774-94</t>
  </si>
  <si>
    <t>POSTE METALICO PARA ESTANTE MEDIDA: 2.21 MTS. CALIBRE 16. ELS.</t>
  </si>
  <si>
    <t>I-420400408-00776-94</t>
  </si>
  <si>
    <t>I-420400408-00777-94</t>
  </si>
  <si>
    <t>POSTE METALICO PARA ESTANTE MEDIDA: 2.21 MTS. CALIBRE 16.             V</t>
  </si>
  <si>
    <t>I-420400408-00778-94</t>
  </si>
  <si>
    <t>I-420400408-00779-94</t>
  </si>
  <si>
    <t>I-420400408-00780-94</t>
  </si>
  <si>
    <t>I-420400408-00783-94</t>
  </si>
  <si>
    <t>POSTE METALICO PARA ESTANTE DE 2.21 MTS. MEDIDA: CALIBRE 16. SM.</t>
  </si>
  <si>
    <t>I-420400408-00784-94</t>
  </si>
  <si>
    <t>POSTE METALICO PARA ESTANTE MEDIDA: 2.21 MTS. DE CALIBRE 16.V</t>
  </si>
  <si>
    <t>I-420400408-00785-94</t>
  </si>
  <si>
    <t>POSTE METALICO PARA ESTANTE MEDIDA: 2.21 MTS. DE CALIBRE 16.  V</t>
  </si>
  <si>
    <t>I-420400408-00786-94</t>
  </si>
  <si>
    <t>POSTE METALICO PARA ESTANTE MEDIDA: 2.21 MTS. DE CALIBRE 16.    V</t>
  </si>
  <si>
    <t>I-420400408-00787-94</t>
  </si>
  <si>
    <t>POSTE METALICO PARA ESTANTE MEDIDA: 2.21 MTS. DE CALIBRE 16.              V</t>
  </si>
  <si>
    <t>I-420400408-00788-94</t>
  </si>
  <si>
    <t>I-420400408-00791-94</t>
  </si>
  <si>
    <t>POSTE METALICO PARA ESTANTE MEDIDA: 2.21 MTS. DE CALIBRE 16. SM.</t>
  </si>
  <si>
    <t>I-420400408-00792-94</t>
  </si>
  <si>
    <t>POSTE METALICO PARA ESTANTE MEDIDA: 2.21 MTS. DE CALIBRE 16.     V</t>
  </si>
  <si>
    <t>I-420400408-00794-94</t>
  </si>
  <si>
    <t>I-420400408-00795-94</t>
  </si>
  <si>
    <t>POSTE METALICO PARA ESTANTE MEDIDA: 2.21 MTS. DE CALIBRE 16. SM</t>
  </si>
  <si>
    <t>I-420400408-00798-94</t>
  </si>
  <si>
    <t>I-420400408-00799-94</t>
  </si>
  <si>
    <t>I-420400408-00802-94</t>
  </si>
  <si>
    <t>I-420400408-00803-94</t>
  </si>
  <si>
    <t>POSTE METALICO PARA ESTANTE MEDIDA: 2.21 MTS. DE CALIBRE 16.   V</t>
  </si>
  <si>
    <t>I-420400408-00804-94</t>
  </si>
  <si>
    <t>I-420400408-00805-94</t>
  </si>
  <si>
    <t>I-420400408-00806-94</t>
  </si>
  <si>
    <t>I-420400408-00807-94</t>
  </si>
  <si>
    <t>POSTE METALICO PARA ESTANTE MEDIDA: 2.21 MTS. DE CALIBRE 16.</t>
  </si>
  <si>
    <t>I-420400408-00808-94</t>
  </si>
  <si>
    <t>I-420400408-00809-94</t>
  </si>
  <si>
    <t>I-420400408-00810-94</t>
  </si>
  <si>
    <t>I-420400408-00811-94</t>
  </si>
  <si>
    <t>POSTE METALICO PARA ESTANTE MEDIDA: 2.21 MTS. CALIBRE 16. ACREDITACION.</t>
  </si>
  <si>
    <t>I-420400408-00812-94</t>
  </si>
  <si>
    <t>I-420400408-00813-94</t>
  </si>
  <si>
    <t>I-420400408-00814-94</t>
  </si>
  <si>
    <t>I-420400408-00815-94</t>
  </si>
  <si>
    <t>I-420400408-00816-94</t>
  </si>
  <si>
    <t>I-420400408-00817-94</t>
  </si>
  <si>
    <t>I-420400408-00818-94</t>
  </si>
  <si>
    <t>I-420400408-00819-94</t>
  </si>
  <si>
    <t>I-420400408-00820-94</t>
  </si>
  <si>
    <t>I-420400408-00822-94</t>
  </si>
  <si>
    <t>I-420400408-00823-94</t>
  </si>
  <si>
    <t>POSTE METALICO PARA ESTANTE MEDIDA: 2.21 MTS. CALIBRE 16.  SM.</t>
  </si>
  <si>
    <t>I-420400408-00824-94</t>
  </si>
  <si>
    <t>I-420400408-00825-94</t>
  </si>
  <si>
    <t>I-420400408-00826-94</t>
  </si>
  <si>
    <t>I-420400408-00827-94</t>
  </si>
  <si>
    <t>POSTE METALICO PARA ESTANTE MEDIDA: 2.21 MTS. DE CALIBRE 16.       V</t>
  </si>
  <si>
    <t>I-420400408-00828-94</t>
  </si>
  <si>
    <t>I-420400408-00829-94</t>
  </si>
  <si>
    <t>I-420400408-00830-94</t>
  </si>
  <si>
    <t>POSTE METALICO PARA ESTANTE MEDIDA: 2.21 MTS. DE CALIBRE 16. COORDINADOR DE ZONA.</t>
  </si>
  <si>
    <t>I-420400408-00831-94</t>
  </si>
  <si>
    <t>I-420400408-00832-94</t>
  </si>
  <si>
    <t>I-420400408-00941-94</t>
  </si>
  <si>
    <t>POSTE METALICO PARA ESTANTE CALIBRE 16 MEDIDA: 2.21 MTS.    V</t>
  </si>
  <si>
    <t>19940329</t>
  </si>
  <si>
    <t>041</t>
  </si>
  <si>
    <t>I-420400408-00942-94</t>
  </si>
  <si>
    <t>POSTE METALICO PARA ESTANTE CALIBRE 16 MEDIDA: 2.21 MTS.   V</t>
  </si>
  <si>
    <t>I-420400408-00943-94</t>
  </si>
  <si>
    <t>POSTE METALICO PARA ESTANTE CALIBRE 16 MEDIDA: 2.21 MTS.     V</t>
  </si>
  <si>
    <t>I-420400408-00944-94</t>
  </si>
  <si>
    <t>POSTE METALICO PARA ESTANTE CALIBRE 16 MEDIDA: 2.21 MTS.          V</t>
  </si>
  <si>
    <t>I-420400408-00945-94</t>
  </si>
  <si>
    <t>POSTE METALICO PARA ESTANTE CALIBRE 16 MEDIDA: 2.21 MTS.       V</t>
  </si>
  <si>
    <t>I-420400408-00946-94</t>
  </si>
  <si>
    <t>POSTE METALICO PARA ESTANTE CALIBRE 16 MEDIDA: 2.21 MTS.</t>
  </si>
  <si>
    <t>I-420400408-00947-94</t>
  </si>
  <si>
    <t>I-420400408-00948-94</t>
  </si>
  <si>
    <t>I-420400408-00949-94</t>
  </si>
  <si>
    <t>I-420400408-00950-94</t>
  </si>
  <si>
    <t>I-420400408-00953-94</t>
  </si>
  <si>
    <t>POSTE METALICO PARA ESTANTE CALIBRE 16 MEDIDA: 2.21 MTS.      V</t>
  </si>
  <si>
    <t>I-420400408-00955-94</t>
  </si>
  <si>
    <t>I-420400408-00957-94</t>
  </si>
  <si>
    <t>I-420400408-00958-94</t>
  </si>
  <si>
    <t>I-420400408-00960-94</t>
  </si>
  <si>
    <t>I-420400408-00962-94</t>
  </si>
  <si>
    <t>POSTE METALICO PARA ESTANTE CALIBRE 16 MEDIDA: 2.21 MTS. COORDINADOR DE ZONA.</t>
  </si>
  <si>
    <t>I-420400408-00963-94</t>
  </si>
  <si>
    <t>POSTE METALICO PARA ESTANTE CALIBRE 16 MEDIDA: 2.21 MTS.  V</t>
  </si>
  <si>
    <t>I-420400408-00964-94</t>
  </si>
  <si>
    <t>I-420400408-00965-94</t>
  </si>
  <si>
    <t>I-420400408-00966-94</t>
  </si>
  <si>
    <t>I-420400408-00967-94</t>
  </si>
  <si>
    <t>I-420400408-00968-94</t>
  </si>
  <si>
    <t>POSTE METALICO PARA ESTANTE CALIBRE 16 MEDIDA: 2.21 MTS.  ELS.</t>
  </si>
  <si>
    <t>I-420400408-00969-94</t>
  </si>
  <si>
    <t>I-421000056-00001-00</t>
  </si>
  <si>
    <t>CALENTADOR DE ACEITE MARCA LAKEWOOD, MODELO 7096, SIN NUMERO DE SERIE.JNH.</t>
  </si>
  <si>
    <t>20000117</t>
  </si>
  <si>
    <t>TIENDAS SORIANA, S.A DE C.V.</t>
  </si>
  <si>
    <t>BBV22363</t>
  </si>
  <si>
    <t>I-421000056-00003-00</t>
  </si>
  <si>
    <t>CALENTADOR DE ACEITE MARCA LAKEWOOD, MODELO 7096, SIN NUMERO DE SERIE.V</t>
  </si>
  <si>
    <t>I-421000056-00005-00</t>
  </si>
  <si>
    <t>CALENTADOR DE ACEITE MARCA LAKEWOOD, MODELO 7096, SIN NUMERO DE SERIE. VDH.</t>
  </si>
  <si>
    <t>I-180000062-00001-12</t>
  </si>
  <si>
    <t>MESA PILOTEO DE 120 X 620 X 75</t>
  </si>
  <si>
    <t>I-180000062-00002-12</t>
  </si>
  <si>
    <t>I-180000062-00003-12</t>
  </si>
  <si>
    <t>I-180000062-00004-12</t>
  </si>
  <si>
    <t>I-180000062-00005-12</t>
  </si>
  <si>
    <t>I-180000062-00006-12</t>
  </si>
  <si>
    <t>I-180000062-00007-12</t>
  </si>
  <si>
    <t>I-180000062-00008-12</t>
  </si>
  <si>
    <t>I-180000062-00009-12</t>
  </si>
  <si>
    <t>I-180000062-00010-12</t>
  </si>
  <si>
    <t>I-180000062-00011-12</t>
  </si>
  <si>
    <t>I-180000062-00012-12</t>
  </si>
  <si>
    <t>I-180000062-00013-12</t>
  </si>
  <si>
    <t>I-180000062-00014-12</t>
  </si>
  <si>
    <t>I-180000062-00015-12</t>
  </si>
  <si>
    <t>I-450400124-00001-12</t>
  </si>
  <si>
    <t>ESCRITORIO DE METAL DE 152 X 75 X 75</t>
  </si>
  <si>
    <t>I-450400124-00002-12</t>
  </si>
  <si>
    <t>I-450400124-00003-12</t>
  </si>
  <si>
    <t>I-450400124-00004-12</t>
  </si>
  <si>
    <t>I-450400124-00005-12</t>
  </si>
  <si>
    <t>I-450400320-00001-12</t>
  </si>
  <si>
    <t>SILLON EJECUTIVO FORRADO EN TELA Y CON DESCANZABRAZOS</t>
  </si>
  <si>
    <t>I-450400320-00002-12</t>
  </si>
  <si>
    <t>I-450400320-00003-12</t>
  </si>
  <si>
    <t>I-450400320-00004-12</t>
  </si>
  <si>
    <t>I-450400320-00005-12</t>
  </si>
  <si>
    <t>I-450400320-00006-12</t>
  </si>
  <si>
    <t>I-450400320-00007-12</t>
  </si>
  <si>
    <t>I-450400320-00008-12</t>
  </si>
  <si>
    <t>I-450400320-00009-12</t>
  </si>
  <si>
    <t>I-450400320-00010-12</t>
  </si>
  <si>
    <t>I-450400320-00011-12</t>
  </si>
  <si>
    <t>I-450400320-00012-12</t>
  </si>
  <si>
    <t>I-450400320-00013-12</t>
  </si>
  <si>
    <t>I-450400320-00014-12</t>
  </si>
  <si>
    <t>I-450400320-00015-12</t>
  </si>
  <si>
    <t>I-450400320-00016-12</t>
  </si>
  <si>
    <t>I-450400320-00017-12</t>
  </si>
  <si>
    <t>I-450400320-00018-12</t>
  </si>
  <si>
    <t>I-450400320-00019-12</t>
  </si>
  <si>
    <t>I-450400320-00020-12</t>
  </si>
  <si>
    <t>I-450400016-00001-12</t>
  </si>
  <si>
    <t>ARCHIVERO DE METAL, DE 4 GAVETAS DE 46 X 70 135.</t>
  </si>
  <si>
    <t>I-450400016-00002-12</t>
  </si>
  <si>
    <t>I-450400016-00003-12</t>
  </si>
  <si>
    <t>I-450400016-00004-12</t>
  </si>
  <si>
    <t>I-450400016-00005-12</t>
  </si>
  <si>
    <t>I-450400016-00006-12</t>
  </si>
  <si>
    <t>I-450400016-00007-12</t>
  </si>
  <si>
    <t>IA-180000038-00001-12</t>
  </si>
  <si>
    <t>IMPRESORA DE MATRIZ EPSON FX-890 EDG 9 AGUJAS</t>
  </si>
  <si>
    <t>IA-180000038-00002-12</t>
  </si>
  <si>
    <t>IA-180000038-00003-12</t>
  </si>
  <si>
    <t>IA-180000038-00004-12</t>
  </si>
  <si>
    <t>IA-180000038-00005-12</t>
  </si>
  <si>
    <t>IA-180000038-00006-12</t>
  </si>
  <si>
    <t>IA-180000038-00007-12</t>
  </si>
  <si>
    <t>IA-180000038-00008-12</t>
  </si>
  <si>
    <t>IA-180000038-00009-12</t>
  </si>
  <si>
    <t>IA-180000038-00010-12</t>
  </si>
  <si>
    <t>IA-180000038-00011-12</t>
  </si>
  <si>
    <t>IA-150200296-00001-12</t>
  </si>
  <si>
    <t>VIDEOPROYECTOR EPSON POWERLITE S12+SVGA</t>
  </si>
  <si>
    <t>IA-150200296-00002-12</t>
  </si>
  <si>
    <t>IA-150200296-00003-12</t>
  </si>
  <si>
    <t>IA-150200296-00004-12</t>
  </si>
  <si>
    <t>IA-150200296-00005-12</t>
  </si>
  <si>
    <t>IA-150200296-00006-12</t>
  </si>
  <si>
    <t>IA-180000162-00001-12</t>
  </si>
  <si>
    <t>IMPRESORA LASER</t>
  </si>
  <si>
    <t>IA-180000162-00002-12</t>
  </si>
  <si>
    <t>IA-180000162-00003-12</t>
  </si>
  <si>
    <t>IA-180000162-00004-12</t>
  </si>
  <si>
    <t>IA-150200528-00001-12</t>
  </si>
  <si>
    <t>CAMARA DIGITAL SONY CYBERSHOT W510</t>
  </si>
  <si>
    <t>IA-150200528-00002-12</t>
  </si>
  <si>
    <t>IA-150200528-00003-12</t>
  </si>
  <si>
    <t>IA-150200528-00004-12</t>
  </si>
  <si>
    <t>IA-150200528-00005-12</t>
  </si>
  <si>
    <t>IA-150200528-00006-2</t>
  </si>
  <si>
    <t>IA-150200528-00007-12</t>
  </si>
  <si>
    <t>IA-150200528-00008-12</t>
  </si>
  <si>
    <t>IA-150200528-00009-12</t>
  </si>
  <si>
    <t>IA-150200528-00010-12</t>
  </si>
  <si>
    <t>IA-150200528-00011-12</t>
  </si>
  <si>
    <t>IA-150200528-00012-12</t>
  </si>
  <si>
    <t>I-180000012-00001-12</t>
  </si>
  <si>
    <t>LAPTOP MARCA DELL INSPIRON CORE I5 2410M.</t>
  </si>
  <si>
    <t>I-180000012-00002-12</t>
  </si>
  <si>
    <t>I-180000012-00003-12</t>
  </si>
  <si>
    <t>I-180000012-00004-12</t>
  </si>
  <si>
    <t>I-180000012-00005-12</t>
  </si>
  <si>
    <t>I-180000012-00006-12</t>
  </si>
  <si>
    <t>I-180000012-00007-12</t>
  </si>
  <si>
    <t>I-180000012-00008-12</t>
  </si>
  <si>
    <t>I-180000012-00009-12</t>
  </si>
  <si>
    <t>I-180000012-00010-12</t>
  </si>
  <si>
    <t>I-180000012-00011-12</t>
  </si>
  <si>
    <t>I-180000012-00012-12</t>
  </si>
  <si>
    <t>I-180000012-00013-12</t>
  </si>
  <si>
    <t>I-150200060-00001-12</t>
  </si>
  <si>
    <t>JUEGO DE BOCINAS MARCA DELL.</t>
  </si>
  <si>
    <t>I-180000112-00001-12</t>
  </si>
  <si>
    <t>TECLADO MARCA DELL</t>
  </si>
  <si>
    <t>I-180000114-00001-12</t>
  </si>
  <si>
    <t>MOUSE MARCA DELL</t>
  </si>
  <si>
    <t>I-180000218-00001-12</t>
  </si>
  <si>
    <t>MONITO, MODELO  MODELO DELL INSPIRIRON 620</t>
  </si>
  <si>
    <t>I-180000220-00001-12</t>
  </si>
  <si>
    <t>UNIDAD CENTRAL DE PROCESO MARACA DELL DESKTOP INSPIRION 620</t>
  </si>
  <si>
    <t>I-150200060-00002-12</t>
  </si>
  <si>
    <t>I-180000112-00002-12</t>
  </si>
  <si>
    <t>I-180000114-00002-12</t>
  </si>
  <si>
    <t xml:space="preserve">MOUSE </t>
  </si>
  <si>
    <t>I-180000218-00002-12</t>
  </si>
  <si>
    <t>I-180000220-00002-12</t>
  </si>
  <si>
    <t>I-150200060-00003-12</t>
  </si>
  <si>
    <t>I-180000112-00003-12</t>
  </si>
  <si>
    <t>I-180000114-00003-12</t>
  </si>
  <si>
    <t>I-180000218-00003-12</t>
  </si>
  <si>
    <t>I-180000220-00003-12</t>
  </si>
  <si>
    <t>I-150200060-00004-12</t>
  </si>
  <si>
    <t>I-180000112-00004-12</t>
  </si>
  <si>
    <t>TECLADO</t>
  </si>
  <si>
    <t>I-180000114-00004-12</t>
  </si>
  <si>
    <t>I-180000218-00004-12</t>
  </si>
  <si>
    <t>MONITOR</t>
  </si>
  <si>
    <t>I-180000220-00004-12</t>
  </si>
  <si>
    <t>I-150200060-00005-12</t>
  </si>
  <si>
    <t>I-180000112-00005-12</t>
  </si>
  <si>
    <t>I-180000114-00005-12</t>
  </si>
  <si>
    <t>I-180000218-00005-12</t>
  </si>
  <si>
    <t>I-180000220-00005-12</t>
  </si>
  <si>
    <t>I-150200060-00006-12</t>
  </si>
  <si>
    <t>I-180000112-00006-12</t>
  </si>
  <si>
    <t>I-180000114-00006-12</t>
  </si>
  <si>
    <t>I-180000218-00006-12</t>
  </si>
  <si>
    <t>I-180000220-00006-12</t>
  </si>
  <si>
    <t>I-150200060-00007-12</t>
  </si>
  <si>
    <t>I-180000112-00007-12</t>
  </si>
  <si>
    <t>I-180000114-00007-12</t>
  </si>
  <si>
    <t>I-180000218-00007-12</t>
  </si>
  <si>
    <t>I-180000220-00007-12</t>
  </si>
  <si>
    <t>I-150200060-00008-12</t>
  </si>
  <si>
    <t>I-180000112-00008-12</t>
  </si>
  <si>
    <t>I-180000114-00008-12</t>
  </si>
  <si>
    <t>I-180000218-00008-12</t>
  </si>
  <si>
    <t>I-180000220-00008-12</t>
  </si>
  <si>
    <t>I-150200060-00009-12</t>
  </si>
  <si>
    <t>I-180000112-00009-12</t>
  </si>
  <si>
    <t>I-180000114-00009-12</t>
  </si>
  <si>
    <t>I-180000218-00009-12</t>
  </si>
  <si>
    <t>I-180000220-00009-12</t>
  </si>
  <si>
    <t>I-150200060-00010-12</t>
  </si>
  <si>
    <t>I-180000112-00010-12</t>
  </si>
  <si>
    <t>I-180000114-00010-12</t>
  </si>
  <si>
    <t>I-180000218-00010-12</t>
  </si>
  <si>
    <t>I-180000220-00010-12</t>
  </si>
  <si>
    <t>I-150200060-00011-12</t>
  </si>
  <si>
    <t>I-180000112-00011-12</t>
  </si>
  <si>
    <t>I-180000114-00011-12</t>
  </si>
  <si>
    <t>I-180000218-00011-12</t>
  </si>
  <si>
    <t>I-180000220-00011-12</t>
  </si>
  <si>
    <t>I-150200060-00012-12</t>
  </si>
  <si>
    <t>I-180000112-00012-12</t>
  </si>
  <si>
    <t>I-180000114-00012-12</t>
  </si>
  <si>
    <t>I-180000218-00012-12</t>
  </si>
  <si>
    <t>I-180000220-00012-12</t>
  </si>
  <si>
    <t>I-150200060-00013-12</t>
  </si>
  <si>
    <t>I-180000112-0001312</t>
  </si>
  <si>
    <t>I-180000114-00013-12</t>
  </si>
  <si>
    <t>I-180000218-00013-12</t>
  </si>
  <si>
    <t>I-180000220-00013-12</t>
  </si>
  <si>
    <t>I-150200060-00014-12</t>
  </si>
  <si>
    <t>I-180000112-00014-12</t>
  </si>
  <si>
    <t>I-180000114-00014-12</t>
  </si>
  <si>
    <t>I-180000218-00014-12</t>
  </si>
  <si>
    <t>I-180000220-00014-12</t>
  </si>
  <si>
    <t>I-150200060-00015-12</t>
  </si>
  <si>
    <t>I-180000112-00015-12</t>
  </si>
  <si>
    <t>I-180000114-00015-12</t>
  </si>
  <si>
    <t>I-180000218-00015-12</t>
  </si>
  <si>
    <t>I-180000220-00015-12</t>
  </si>
  <si>
    <t>I-150200060-00016-12</t>
  </si>
  <si>
    <t>I-180000112-00016-12</t>
  </si>
  <si>
    <t>I-180000114-00016-12</t>
  </si>
  <si>
    <t>I-180000218-00016-12</t>
  </si>
  <si>
    <t>I-180000220-00016-12</t>
  </si>
  <si>
    <t>I-150200060-00017-12</t>
  </si>
  <si>
    <t>I-180000112-00017-12</t>
  </si>
  <si>
    <t>I-180000114-00017-12</t>
  </si>
  <si>
    <t>I-180000218-00017-12</t>
  </si>
  <si>
    <t>I-180000220-00017-12</t>
  </si>
  <si>
    <t>I-150200060-00018-12</t>
  </si>
  <si>
    <t>I-180000112-00018-12</t>
  </si>
  <si>
    <t>I-180000114-00018-12</t>
  </si>
  <si>
    <t>I-180000218-00018-12</t>
  </si>
  <si>
    <t>I-180000220-00018-12</t>
  </si>
  <si>
    <t>I-150200060-00019-12</t>
  </si>
  <si>
    <t>I-180000112-00019-12</t>
  </si>
  <si>
    <t>I-180000114-00019-12</t>
  </si>
  <si>
    <t>I-180000218-00019-12</t>
  </si>
  <si>
    <t>I-180000220-00019-12</t>
  </si>
  <si>
    <t>I-150200060-00020-12</t>
  </si>
  <si>
    <t>I-180000112-00020-12</t>
  </si>
  <si>
    <t>I-180000114-00020-12</t>
  </si>
  <si>
    <t>I-180000218-00020-12</t>
  </si>
  <si>
    <t>I-180000220-00020-12</t>
  </si>
  <si>
    <t>I-150200060-00021-12</t>
  </si>
  <si>
    <t>I-180000112-00021-12</t>
  </si>
  <si>
    <t>I-180000114-00021-12</t>
  </si>
  <si>
    <t>I-180000218-00021-12</t>
  </si>
  <si>
    <t>I-180000220-00021-12</t>
  </si>
  <si>
    <t>I-150200060-00022-12</t>
  </si>
  <si>
    <t>I-180000112-00022-12</t>
  </si>
  <si>
    <t>I-180000114-00022-12</t>
  </si>
  <si>
    <t>I-180000218-00022-12</t>
  </si>
  <si>
    <t>I-180000220-00022-12</t>
  </si>
  <si>
    <t>I-150200060-00023-12</t>
  </si>
  <si>
    <t>I-180000112-00023-12</t>
  </si>
  <si>
    <t>I-180000114-00023-12</t>
  </si>
  <si>
    <t>I-180000218-00023-12</t>
  </si>
  <si>
    <t>I-180000220-00023-12</t>
  </si>
  <si>
    <t>I-150200060-00024-12</t>
  </si>
  <si>
    <t>I-180000112-0002412</t>
  </si>
  <si>
    <t>I-180000114-00024-12</t>
  </si>
  <si>
    <t>I-180000218-00024-12</t>
  </si>
  <si>
    <t>I-180000220-00024-12</t>
  </si>
  <si>
    <t>I-150200060-00025-12</t>
  </si>
  <si>
    <t>I-180000112-00025-12</t>
  </si>
  <si>
    <t>I-180000114-00025-12</t>
  </si>
  <si>
    <t>I-180000218-00025-12</t>
  </si>
  <si>
    <t>I-180000220-00025-12</t>
  </si>
  <si>
    <t>I-150200060-00026-12</t>
  </si>
  <si>
    <t>I-180000112-00026-12</t>
  </si>
  <si>
    <t>I-180000114-00026-12</t>
  </si>
  <si>
    <t>I-180000218-00026-12</t>
  </si>
  <si>
    <t>I-180000220-00026-12</t>
  </si>
  <si>
    <t>I-150200060-00027-12</t>
  </si>
  <si>
    <t>I-180000112-00027-12</t>
  </si>
  <si>
    <t>I-180000114-00027-12</t>
  </si>
  <si>
    <t>I-180000218-00027-12</t>
  </si>
  <si>
    <t>I-180000220-00027-12</t>
  </si>
  <si>
    <t>I-180000112-00028-12</t>
  </si>
  <si>
    <t>I-180000114-00028-12</t>
  </si>
  <si>
    <t>I-180000218-00028-12</t>
  </si>
  <si>
    <t>MONITOR DELL 19"</t>
  </si>
  <si>
    <t>I-180000220-00028-12</t>
  </si>
  <si>
    <t>UNIDAD CENTRAL DE PROCESO VOSTRO 260</t>
  </si>
  <si>
    <t>I-180000112-00029-12</t>
  </si>
  <si>
    <t>I-180000114-00029-12</t>
  </si>
  <si>
    <t>I-180000218-00029-12</t>
  </si>
  <si>
    <t>I-180000220-00029-12</t>
  </si>
  <si>
    <t>I-180000112-00030-12</t>
  </si>
  <si>
    <t>I-180000114-00030-12</t>
  </si>
  <si>
    <t>I-180000218-00030-12</t>
  </si>
  <si>
    <t>I-180000220-00030-12</t>
  </si>
  <si>
    <t>I-180000112-00031-12</t>
  </si>
  <si>
    <t>I-180000114-00031-12</t>
  </si>
  <si>
    <t>I-180000218-00031-12</t>
  </si>
  <si>
    <t>I-180000220-00031-12</t>
  </si>
  <si>
    <t>I-180000112-00032-12</t>
  </si>
  <si>
    <t>I-180000114-00032-12</t>
  </si>
  <si>
    <t>I-180000218-00032-12</t>
  </si>
  <si>
    <t>I-180000220-00032-12</t>
  </si>
  <si>
    <t>I-180000112-00033-12</t>
  </si>
  <si>
    <t>I-180000114-00033-12</t>
  </si>
  <si>
    <t>I-180000218-00033-12</t>
  </si>
  <si>
    <t>I-180000220-00033-12</t>
  </si>
  <si>
    <t>I-180000112-00034-12</t>
  </si>
  <si>
    <t>I-180000114-00034-12</t>
  </si>
  <si>
    <t>I-180000218-00034-12</t>
  </si>
  <si>
    <t>I-180000220-00034-12</t>
  </si>
  <si>
    <t>I-180000112-00035-12</t>
  </si>
  <si>
    <t>I-180000114-00035-12</t>
  </si>
  <si>
    <t>I-180000218-00035-12</t>
  </si>
  <si>
    <t>I-180000220-00035-12</t>
  </si>
  <si>
    <t>I-180000112-00036-12</t>
  </si>
  <si>
    <t>I-180000114-00036-12</t>
  </si>
  <si>
    <t>I-180000218-00036-12</t>
  </si>
  <si>
    <t>I-180000220-00036-12</t>
  </si>
  <si>
    <t>I-180000112-00037-12</t>
  </si>
  <si>
    <t>I-180000114-00037-12</t>
  </si>
  <si>
    <t>I-180000218-00037-12</t>
  </si>
  <si>
    <t>I-180000220-00037-12</t>
  </si>
  <si>
    <t>I-180000112-00038-12</t>
  </si>
  <si>
    <t>I-180000114-00038-12</t>
  </si>
  <si>
    <t>I-180000218-00038-12</t>
  </si>
  <si>
    <t>I-180000220-00038-12</t>
  </si>
  <si>
    <t>I-180000112-00039-12</t>
  </si>
  <si>
    <t>I-180000114-00039-12</t>
  </si>
  <si>
    <t>I-180000218-00039-12</t>
  </si>
  <si>
    <t>I-180000220-00039-12</t>
  </si>
  <si>
    <t>I-180000112-00040-12</t>
  </si>
  <si>
    <t>I-180000114-00040-12</t>
  </si>
  <si>
    <t>I-180000218-00040-12</t>
  </si>
  <si>
    <t>I-180000220-00040-12</t>
  </si>
  <si>
    <t>I-180000112-00041-12</t>
  </si>
  <si>
    <t>I-180000114-00041-12</t>
  </si>
  <si>
    <t>I-180000218-00041-12</t>
  </si>
  <si>
    <t>I-180000220-00041-12</t>
  </si>
  <si>
    <t>I-180000112-00042-12</t>
  </si>
  <si>
    <t>I-180000114-00042-12</t>
  </si>
  <si>
    <t>I-180000218-00042-12</t>
  </si>
  <si>
    <t>I-180000220-00042-12</t>
  </si>
  <si>
    <t>I-180000112-00043-12</t>
  </si>
  <si>
    <t>I-180000114-00043-12</t>
  </si>
  <si>
    <t xml:space="preserve">MOUSE     </t>
  </si>
  <si>
    <t>I-180000218-00043-12</t>
  </si>
  <si>
    <t>I-180000220-00043-12</t>
  </si>
  <si>
    <t>I-180000112-00044-12</t>
  </si>
  <si>
    <t>I-180000114-0004412</t>
  </si>
  <si>
    <t>I-180000218-00044-12</t>
  </si>
  <si>
    <t>I-180000220-00044-12</t>
  </si>
  <si>
    <t>I-180000112-00045-12</t>
  </si>
  <si>
    <t>I-180000114-00045-12</t>
  </si>
  <si>
    <t>I-180000218-00045-12</t>
  </si>
  <si>
    <t>I-180000220-00045-12</t>
  </si>
  <si>
    <t>I-180000112-00046-12</t>
  </si>
  <si>
    <t>I-180000114-00046-12</t>
  </si>
  <si>
    <t>I-180000218-00046-12</t>
  </si>
  <si>
    <t>I-180000220-00046-12</t>
  </si>
  <si>
    <t>I-180000112-00047-12</t>
  </si>
  <si>
    <t>I-180000114-00047-12</t>
  </si>
  <si>
    <t>I-180000218-00047-12</t>
  </si>
  <si>
    <t>I-180000220-00047-12</t>
  </si>
  <si>
    <t>I-180000112-00048-12</t>
  </si>
  <si>
    <t>I-180000114-00048-12</t>
  </si>
  <si>
    <t>I-180000218-00048-12</t>
  </si>
  <si>
    <t>I-180000220-00048-12</t>
  </si>
  <si>
    <t>I-180000112-00049-12</t>
  </si>
  <si>
    <t>I-180000114-00049-12</t>
  </si>
  <si>
    <t>I-180000218-00049-12</t>
  </si>
  <si>
    <t>I-180000220-00049-12</t>
  </si>
  <si>
    <t>I-180000112-00050-12</t>
  </si>
  <si>
    <t>I-180000114-00050-12</t>
  </si>
  <si>
    <t>I-180000218-00050-12</t>
  </si>
  <si>
    <t>I-180000220-00050-12</t>
  </si>
  <si>
    <t>I-180000112-00051-12</t>
  </si>
  <si>
    <t>I-180000114-00051-12</t>
  </si>
  <si>
    <t>I-180000218-00051-12</t>
  </si>
  <si>
    <t>I-180000220-00051-12</t>
  </si>
  <si>
    <t>I-090000076-00001-00</t>
  </si>
  <si>
    <t xml:space="preserve">BOTIQUIN METÁLICO DE PRIMEROS AUXILIOS COLOR AZUL MEDIDAS: 0.28 X 0.11 X 0.40 MTS.     </t>
  </si>
  <si>
    <t>I-090000076-00002-00</t>
  </si>
  <si>
    <t>BOTIQUIN METÁLICO DE PRIMEROS AUXILIOS COLOR AZUL MEDIDAS: 0.21 X 0.07 X 0.29 MTS.</t>
  </si>
  <si>
    <t>I-090000076-00003-00</t>
  </si>
  <si>
    <t xml:space="preserve">BOTIQUIN METÁLICO DE PRIMEROS AUXILIOS COLOR AZUL MEDIDAS: 0.22 X 0.29 X 0.07 MTS. </t>
  </si>
  <si>
    <t>I-090000076-00004-00</t>
  </si>
  <si>
    <t>BOTIQUIN METÁLICO DE PRIMEROS AUXILIOS COLOR AZUL MEDIDAS: 0.22 X 0.7 X 0.29 MTS.</t>
  </si>
  <si>
    <t>I-090000076-00005-00</t>
  </si>
  <si>
    <t xml:space="preserve">BOTIQUIN METÁLICO DE PRIMEROS AUXILIOS COLOR AZUL MEDIDAS: 0.21 X 0.07 X 0.29 MTS. </t>
  </si>
  <si>
    <t>I-090000076-00006-00</t>
  </si>
  <si>
    <t>I-090000076-00007-00</t>
  </si>
  <si>
    <t xml:space="preserve">BOTIQUIN METÁLICO DE PRIMEROS AUXILIOS COLOR GRIS MEDIDAS: 0.25 X 0.7 X 0.34 MTS.  </t>
  </si>
  <si>
    <t>I-150200014-00061-00</t>
  </si>
  <si>
    <t>AMPLIFICADOR DE SONIDO CON 2 BOCINAS PREAMPLIFICADAS DE 200 WATTS DE SALIDA, MARCA MINI-AMP MODELO MN-1 COMPATIBLE CON CABLES DE 10 MTS. SIN NÚMERO DE SERIE</t>
  </si>
  <si>
    <t>I-150200034-00012-98</t>
  </si>
  <si>
    <t>CORTADOR DE FOTOGRAFIAS A TAMAÑO INFANTIL, MARCA POLAROID, MODELO TR-1 SIN NÚMERO DE SERIE.</t>
  </si>
  <si>
    <t>I-150200034-00381-97</t>
  </si>
  <si>
    <t>CORTADOR DE FOTOGRAFIAS A TAMAÑO INFANTIL MARCA POLAROID, MODELO TR-1 SIN NÚMERO DE SERIE.</t>
  </si>
  <si>
    <t>I-150200034-00382-97</t>
  </si>
  <si>
    <t>I-150200034-00383-97</t>
  </si>
  <si>
    <t>I-150200034-00384-97</t>
  </si>
  <si>
    <t>I-150200034-00385-97</t>
  </si>
  <si>
    <t>I-150200060-00118-00</t>
  </si>
  <si>
    <t>JUEGO DE 2 BOCINAS MARCA LEXPRO MODELO LS-699 CON AMPLIFICADOR INTREGRADO DE 180 WATTS MULTIMEDIA SPEAKER SYSTEM, SIN NÚMERO DE SERIE.</t>
  </si>
  <si>
    <t>I-150200060-00119-00</t>
  </si>
  <si>
    <t>I-150200060-00182-98</t>
  </si>
  <si>
    <t>JUEGO DE BOCINAS (2) MARCA BTC MODELO SK692 CON AMPLIFICADOR INTEGRADO DE 120 WATTS SIN NÚMERO DE SERIE</t>
  </si>
  <si>
    <t>I-150200060-00183-98</t>
  </si>
  <si>
    <t>I-150200060-00184-98</t>
  </si>
  <si>
    <t>I-150200060-00307-02</t>
  </si>
  <si>
    <t>JUEGO DE BOCINAS MARCA INFINITY, SIN MODELO, SIN NÚMERO DE SERIE.</t>
  </si>
  <si>
    <t>I-150200060-00308-02</t>
  </si>
  <si>
    <t>I-150200060-00309-02</t>
  </si>
  <si>
    <t>I-150200060-00310-02</t>
  </si>
  <si>
    <t>I-150200060-00311-02</t>
  </si>
  <si>
    <t>I-150200060-00312-02</t>
  </si>
  <si>
    <t>I-150200060-00313-02</t>
  </si>
  <si>
    <t>I-150200060-00314-02</t>
  </si>
  <si>
    <t>I-150200060-00314-98</t>
  </si>
  <si>
    <t>I-150200060-00315-02</t>
  </si>
  <si>
    <t>I-150200060-00316-02</t>
  </si>
  <si>
    <t>I-150200060-00317-02</t>
  </si>
  <si>
    <t>I-150200060-00383-99</t>
  </si>
  <si>
    <t>BOCINA MULTIMEDIA SPEAKER SYSTEM CON AMPLIFICADOR INTEGRADO DE 160 WATTS P.M.P O. MARCA LEXPRO, MODELO LS-699, SIN NÚMERO DE SERIE.</t>
  </si>
  <si>
    <t>I-150200060-00384-99</t>
  </si>
  <si>
    <t>I-150200060-00385-99</t>
  </si>
  <si>
    <t>I-150200060-00497-98</t>
  </si>
  <si>
    <t>I-150200060-00498-98</t>
  </si>
  <si>
    <t>I-150200060-00499-98</t>
  </si>
  <si>
    <t>I-150200060-00759-98</t>
  </si>
  <si>
    <t>JUEGO DE BOCINAS (2) MARCA SUN MODELO 691H CON MULTIMEDIA ESTEREO SOUND SPEAKER SYSTEM, DE 120 WATTS SIN NÚMERO DE SERIE.</t>
  </si>
  <si>
    <t>I-150200060-00873-01</t>
  </si>
  <si>
    <t xml:space="preserve">BOCINA MULTIMEDIA SPEAKER SYSTEM, MARCA SUN, MODELO 691 H, SIN NÚMERO DE SERIE. </t>
  </si>
  <si>
    <t>I-150200060-00874-01</t>
  </si>
  <si>
    <t>I-150200060-00875-01</t>
  </si>
  <si>
    <t>I-150200060-00876-01</t>
  </si>
  <si>
    <t>I-150200060-00877-01</t>
  </si>
  <si>
    <t>I-150200060-00878-01</t>
  </si>
  <si>
    <t>I-150200060-00879-01</t>
  </si>
  <si>
    <t>I-150200060-00880-01</t>
  </si>
  <si>
    <t>I-150200060-00881-01</t>
  </si>
  <si>
    <t>I-150200060-00882-01</t>
  </si>
  <si>
    <t>I-150200060-00883-01</t>
  </si>
  <si>
    <t>I-150200060-00884-01</t>
  </si>
  <si>
    <t>I-150200060-00885-01</t>
  </si>
  <si>
    <t>I-150200060-00886-01</t>
  </si>
  <si>
    <t>I-150200060-00887-01</t>
  </si>
  <si>
    <t>I-150200060-00888-01</t>
  </si>
  <si>
    <t>I-150200060-00889-01</t>
  </si>
  <si>
    <t>I-150200060-00890-01</t>
  </si>
  <si>
    <t>I-150200060-00891-01</t>
  </si>
  <si>
    <t>I-150200060-00892-01</t>
  </si>
  <si>
    <t>I-150200060-00893-01</t>
  </si>
  <si>
    <t>I-150200060-00894-01</t>
  </si>
  <si>
    <t>I-150200060-00895-01</t>
  </si>
  <si>
    <t>I-150200060-00896-01</t>
  </si>
  <si>
    <t>I-150200060-00897-01</t>
  </si>
  <si>
    <t>I-150200060-00898-01</t>
  </si>
  <si>
    <t>I-150200060-00899-01</t>
  </si>
  <si>
    <t>I-150200060-00900-01</t>
  </si>
  <si>
    <t>I-150200060-00901-01</t>
  </si>
  <si>
    <t>I-150200060-00902-01</t>
  </si>
  <si>
    <t>I-150200060-00903-01</t>
  </si>
  <si>
    <t>I-150200060-00904-01</t>
  </si>
  <si>
    <t>I-150200060-00905-01</t>
  </si>
  <si>
    <t>I-150200060-01228-01</t>
  </si>
  <si>
    <t>I-150200082-00046-99</t>
  </si>
  <si>
    <t>CAMARA FOTOGRAFICA FIJA MARCA EPSON  MODELO PHOTO CON SENSOR CCD CON CALIDAD DE IMAGEN STANDARD 640x480 PIXELES, NÚMERO DE SERIE: BKEL019645</t>
  </si>
  <si>
    <t>I-150200082-00095-01</t>
  </si>
  <si>
    <t>CAMARA FOTOGRAFICA, MARCA EPSON, MODELO PHOTOPC, 3100Z, TIPO DIGITAL, NÚMERO D E SERIE: DH30004387</t>
  </si>
  <si>
    <t>I-150200082-00096-01</t>
  </si>
  <si>
    <t>CAMARA FOTOGRAFICA, MARCA EPSON, MODELO PHOTOPC, 3100Z, TIPO DIGITAL, NÚMERO D E SERIE: DH30004385</t>
  </si>
  <si>
    <t>I-150200082-00097-01</t>
  </si>
  <si>
    <t>CAMARA FOTOGRAFICA, MARCA EPSON, MODELO PHOTOPC, 3100Z, TIPO DIGITAL, NÚMERO D E SERIE: DH30003857</t>
  </si>
  <si>
    <t>I-150200082-00101-00</t>
  </si>
  <si>
    <t xml:space="preserve">CAMARA FOTOGRAFICA CANNON MOD. AE-1, NÚMERO DE SERIE: 1661846  </t>
  </si>
  <si>
    <t>I-150200082-00110-00</t>
  </si>
  <si>
    <t>CÁMARA FOTOGRÁFICA MARCA CANNON, MODELO AF35AM, NÚMERO DE SERIE: 830677</t>
  </si>
  <si>
    <t>I-150200082-00124-00</t>
  </si>
  <si>
    <t>CAMARA FOTOGRAFICA FIJA MARCA EPSON, MODELO PHOTO PC 850Z, DE 2.1 MEGA PIXELS, CON CARGADOR DE BATERIA, UN CD SOFTWARE, UNA TARJETA COMPAC FLASH INTEGRADO Y ADAPTADOR DE LENTE, NÚMERO DE SERIE: B37L013753</t>
  </si>
  <si>
    <t>I-150200082-00125-00</t>
  </si>
  <si>
    <t>CAMARA FOTOGRAFICA FIJA MARCA EPSON, MODELO PHOTO PC 850Z, DE 2.1 MEGA PIXELS, CON CARGADOR DE BATERIA, UN CD SOFTWARE, UNA TARJETA COMPAC FLASH INTEGRADO Y ADAPTADOR DE LENTE, NÚMERO DE SERIE: B37L011214</t>
  </si>
  <si>
    <t>I-150200082-00305-98</t>
  </si>
  <si>
    <t>CAMARA FOTOGRAFICA INSTANTANEA DE IDENTIFICACION MARCA POLAROID, MODELO 403, NÚMERO DE SERIE: A-81068F CON FLASH ELECTRONICO, INCLUYE: JUEGO DE LENTILLAS, INCORPORADO PORTA PELICULAS ELIMINADOR Y ESTUCHE FLEXIBLE.</t>
  </si>
  <si>
    <t>I-150200082-00505-97</t>
  </si>
  <si>
    <t>CAMARA FOTOGRAFICA INSTANTANEA DE IDENTIFICACION, MARCA POLAROID, MODELO 403, NÚMERO DE SERIE: D71325E CON FLASH ELECTRONICO INTEGRADO MEDIDOR DE DISTANCIA POR SONAR Y CRONOMETRO DIGITAL.</t>
  </si>
  <si>
    <t>I-150200082-00506-97</t>
  </si>
  <si>
    <t>CAMARA FOTOGRAFICA INSTANTANEA DE IDENTIFICACION, MARCA POLAROID, MODELO 403, NÚMERO DE SERIE: D71080E CON FLASH ELECTRONICO INTEGRADO MEDIDOR DE DISTANCIA POR SONAR Y CRONOMETRO DIGITAL.</t>
  </si>
  <si>
    <t>I-150200082-00507-97</t>
  </si>
  <si>
    <t>CAMARA FOTOGRAFICA INSTANTANEA DE IDENTIFICACION, MARCA POLAROID, MODELO 403, NÚMERO DE SERIE: D71047E CON FLASH ELECTRONICO INTEGRADO MEDIDOR DE DISTANCIA POR SONAR Y CRONOMETRO DIGITAL.</t>
  </si>
  <si>
    <t>I-150200082-00508-97</t>
  </si>
  <si>
    <t>CAMARA FOTOGRAFICA INSTANTANEA DE IDENTIFICACION, MARCA POLAROID, MODELO 403, NÚMERO DE SERIE: D71053E CON FLASH ELECTRONICO INTEGRADO MEDIDOR DE DISTANCIA POR SONAR Y CRONOMETRO DIGITAL.</t>
  </si>
  <si>
    <t>I-150200122-00091-02</t>
  </si>
  <si>
    <t>DIADEMA CON MICROFONO INTEGRADO SIN MARCA, SIN MODELO, SIN NÚMERO DE SERIE.</t>
  </si>
  <si>
    <t>I-150200122-00092-02</t>
  </si>
  <si>
    <t>I-150200122-00093-02</t>
  </si>
  <si>
    <t>I-150200122-00094-02</t>
  </si>
  <si>
    <t>I-150200122-00095-02</t>
  </si>
  <si>
    <t>I-150200122-00096-02</t>
  </si>
  <si>
    <t>I-150200122-00097-02</t>
  </si>
  <si>
    <t>I-150200122-00098-02</t>
  </si>
  <si>
    <t>I-150200122-00099-02</t>
  </si>
  <si>
    <t>I-150200122-00100-02</t>
  </si>
  <si>
    <t>I-150200122-00844-01</t>
  </si>
  <si>
    <t>DIADEMA AUDIFONO, CON MICROFONO Y CONTROL DE VOLUMEN, SIN MARCA, SIN MODELO, SIN NÚMERO DE SERIE.</t>
  </si>
  <si>
    <t>I-150200122-00845-01</t>
  </si>
  <si>
    <t>I-150200122-00846-01</t>
  </si>
  <si>
    <t>I-150200122-00847-01</t>
  </si>
  <si>
    <t>I-150200122-00848-01</t>
  </si>
  <si>
    <t>I-150200122-00849-01</t>
  </si>
  <si>
    <t>I-150200122-00850-01</t>
  </si>
  <si>
    <t>I-150200122-00851-01</t>
  </si>
  <si>
    <t>I-150200122-00852-01</t>
  </si>
  <si>
    <t>I-150200122-00853-01</t>
  </si>
  <si>
    <t>I-150200122-00854-01</t>
  </si>
  <si>
    <t>I-150200122-00855-01</t>
  </si>
  <si>
    <t>I-150200122-00856-01</t>
  </si>
  <si>
    <t>I-150200122-00857-01</t>
  </si>
  <si>
    <t>I-150200122-00858-01</t>
  </si>
  <si>
    <t>I-150200122-00859-01</t>
  </si>
  <si>
    <t>I-150200122-00860-01</t>
  </si>
  <si>
    <t>I-150200122-00861-01</t>
  </si>
  <si>
    <t>I-150200122-00862-01</t>
  </si>
  <si>
    <t>I-150200122-00863-01</t>
  </si>
  <si>
    <t>I-150200122-00864-01</t>
  </si>
  <si>
    <t>I-150200122-00865-01</t>
  </si>
  <si>
    <t>I-150200122-00866-01</t>
  </si>
  <si>
    <t>I-150200122-01199-01</t>
  </si>
  <si>
    <t>I-150200122-01694-03</t>
  </si>
  <si>
    <t>DIADEMA CON MICROFONO MARCA ALTEC LAN SIG, (LANIX), MODELO AHS15, SIN NÚMERO DE SERIE.</t>
  </si>
  <si>
    <t>I-150200122-01701-03</t>
  </si>
  <si>
    <t>I-150200122-01702-03</t>
  </si>
  <si>
    <t>I-150200122-01703-03</t>
  </si>
  <si>
    <t>I-150200122-01704-03</t>
  </si>
  <si>
    <t>I-150200122-01705-03</t>
  </si>
  <si>
    <t>I-150200122-01706-03</t>
  </si>
  <si>
    <t>I-150200122-01707-03</t>
  </si>
  <si>
    <t>I-150200122-01708-03</t>
  </si>
  <si>
    <t>I-150200122-01709-03</t>
  </si>
  <si>
    <t>I-150200122-01710-03</t>
  </si>
  <si>
    <t>I-150200122-01711-03</t>
  </si>
  <si>
    <t>I-150200122-01712-03</t>
  </si>
  <si>
    <t>I-150200122-01713-03</t>
  </si>
  <si>
    <t>I-150200122-01714-03</t>
  </si>
  <si>
    <t>I-150200122-01715-03</t>
  </si>
  <si>
    <t>I-150200122-01716-03</t>
  </si>
  <si>
    <t>I-150200122-01717-03</t>
  </si>
  <si>
    <t>I-150200122-01718-03</t>
  </si>
  <si>
    <t>I-150200122-01719-03</t>
  </si>
  <si>
    <t>I-150200122-01720-03</t>
  </si>
  <si>
    <t>I-150200122-01721-03</t>
  </si>
  <si>
    <t>I-150200122-01722-03</t>
  </si>
  <si>
    <t>I-150200122-01723-03</t>
  </si>
  <si>
    <t>I-150200122-01724-03</t>
  </si>
  <si>
    <t>I-150200122-01726-03</t>
  </si>
  <si>
    <t>I-150200122-01727-03</t>
  </si>
  <si>
    <t>I-150200122-01728-03</t>
  </si>
  <si>
    <t>I-150200122-01729-03</t>
  </si>
  <si>
    <t>I-150200122-01730-03</t>
  </si>
  <si>
    <t>I-150200122-03891-02</t>
  </si>
  <si>
    <t>DIADEMA CON MICROFONO INTEGRADO SIN NÚMERO DE SERIE.</t>
  </si>
  <si>
    <t>I-150200122-03892-02</t>
  </si>
  <si>
    <t>I-150200122-03893-02</t>
  </si>
  <si>
    <t>I-150200122-03894-02</t>
  </si>
  <si>
    <t>I-150200122-03895-02</t>
  </si>
  <si>
    <t>I-150200122-03896-02</t>
  </si>
  <si>
    <t>I-150200122-03897-02</t>
  </si>
  <si>
    <t>I-150200122-03898-02</t>
  </si>
  <si>
    <t>I-150200122-03899-02</t>
  </si>
  <si>
    <t>I-150200122-03900-02</t>
  </si>
  <si>
    <t>I-150200122-04668-03</t>
  </si>
  <si>
    <t>DIADEMA CON MICROFONO MARCA ALTEC LANSING, MODELO AHS-15. SIN NÚMERO DE SERIE.</t>
  </si>
  <si>
    <t>I-150200122-04702-03</t>
  </si>
  <si>
    <t>I-150200122-04881-03</t>
  </si>
  <si>
    <t>I-150200122-04882-03</t>
  </si>
  <si>
    <t>I-150200122-04901-03</t>
  </si>
  <si>
    <t>I-150200122-04996-03</t>
  </si>
  <si>
    <t>I-150200122-05224-03</t>
  </si>
  <si>
    <t>I-150200122-05478-02</t>
  </si>
  <si>
    <t>I-150200122-05479-02</t>
  </si>
  <si>
    <t>I-150200122-05482-02</t>
  </si>
  <si>
    <t>I-150200122-05523-02</t>
  </si>
  <si>
    <t>I-150200122-05524-02</t>
  </si>
  <si>
    <t>I-150200122-05525-02</t>
  </si>
  <si>
    <t>I-150200122-05526-02</t>
  </si>
  <si>
    <t>I-150200122-05527-02</t>
  </si>
  <si>
    <t>I-150200122-05528-02</t>
  </si>
  <si>
    <t>I-150200122-05535-02</t>
  </si>
  <si>
    <t>I-150200122-09263-02</t>
  </si>
  <si>
    <t>DIADEMA CON MICROFONO INTEGRADO SIN MARCA SIN MODELO, SIN NÚMERO DE SERIE.</t>
  </si>
  <si>
    <t>I-150200122-09264-02</t>
  </si>
  <si>
    <t>I-150200122-09265-02</t>
  </si>
  <si>
    <t>I-150200122-09266-02</t>
  </si>
  <si>
    <t>I-150200122-09267-02</t>
  </si>
  <si>
    <t>I-150200122-09268-02</t>
  </si>
  <si>
    <t>I-150200122-09269-02</t>
  </si>
  <si>
    <t>I-150200122-09270-02</t>
  </si>
  <si>
    <t>I-150200122-09271-02</t>
  </si>
  <si>
    <t>I-150200122-09272-02</t>
  </si>
  <si>
    <t>I-150200122-09273-02</t>
  </si>
  <si>
    <t>I-150200122-09274-02</t>
  </si>
  <si>
    <t>I-150200122-09275-02</t>
  </si>
  <si>
    <t>I-150200122-09276-02</t>
  </si>
  <si>
    <t>I-150200122-09277-02</t>
  </si>
  <si>
    <t>I-150200122-09278-02</t>
  </si>
  <si>
    <t>I-150200122-09279-02</t>
  </si>
  <si>
    <t>I-150200122-09280-02</t>
  </si>
  <si>
    <t>I-150200122-09281-02</t>
  </si>
  <si>
    <t>I-150200122-09282-02</t>
  </si>
  <si>
    <t>I-150200122-09283-02</t>
  </si>
  <si>
    <t>I-150200122-09284-02</t>
  </si>
  <si>
    <t>I-150200122-09285-02</t>
  </si>
  <si>
    <t>I-150200122-09286-02</t>
  </si>
  <si>
    <t>I-150200122-09287-02</t>
  </si>
  <si>
    <t>I-150200122-09288-02</t>
  </si>
  <si>
    <t>I-150200122-09289-02</t>
  </si>
  <si>
    <t>I-150200122-09290-02</t>
  </si>
  <si>
    <t>I-150200122-09291-02</t>
  </si>
  <si>
    <t>I-150200122-09292-02</t>
  </si>
  <si>
    <t>I-150200122-09293-02</t>
  </si>
  <si>
    <t>I-150200122-09294-02</t>
  </si>
  <si>
    <t>I-150200122-09295-02</t>
  </si>
  <si>
    <t>I-150200122-09296-02</t>
  </si>
  <si>
    <t>I-150200122-09299-02</t>
  </si>
  <si>
    <t>I-150200122-09300-02</t>
  </si>
  <si>
    <t>I-150200122-09301-02</t>
  </si>
  <si>
    <t>I-150200122-09302-02</t>
  </si>
  <si>
    <t>I-150200122-09303-02</t>
  </si>
  <si>
    <t>I-150200122-09305-02</t>
  </si>
  <si>
    <t>I-150200122-09306-02</t>
  </si>
  <si>
    <t>I-150200122-09307-02</t>
  </si>
  <si>
    <t>I-150200122-09308-02</t>
  </si>
  <si>
    <t>I-150200122-09309-02</t>
  </si>
  <si>
    <t>I-150200122-09310-02</t>
  </si>
  <si>
    <t>I-150200122-09311-02</t>
  </si>
  <si>
    <t>I-150200122-09312-02</t>
  </si>
  <si>
    <t>I-150200122-09313-02</t>
  </si>
  <si>
    <t>I-150200122-09314-02</t>
  </si>
  <si>
    <t>I-150200122-09315-02</t>
  </si>
  <si>
    <t>I-150200122-09317-02</t>
  </si>
  <si>
    <t>I-150200122-09318-02</t>
  </si>
  <si>
    <t>I-150200122-09319-02</t>
  </si>
  <si>
    <t>I-150200122-09320-02</t>
  </si>
  <si>
    <t>I-150200122-09321-02</t>
  </si>
  <si>
    <t>I-150200122-09322-02</t>
  </si>
  <si>
    <t>I-150200122-09323-02</t>
  </si>
  <si>
    <t>I-150200122-09324-02</t>
  </si>
  <si>
    <t>I-150200122-09325-02</t>
  </si>
  <si>
    <t>I-150200122-09326-02</t>
  </si>
  <si>
    <t>I-150200122-09327-02</t>
  </si>
  <si>
    <t>I-150200122-09328-02</t>
  </si>
  <si>
    <t>I-150200122-09329-02</t>
  </si>
  <si>
    <t>I-150200122-09330-02</t>
  </si>
  <si>
    <t>I-150200122-09331-02</t>
  </si>
  <si>
    <t>I-150200122-09332-02</t>
  </si>
  <si>
    <t>I-150200122-09333-02</t>
  </si>
  <si>
    <t>I-150200122-09334-02</t>
  </si>
  <si>
    <t>I-150200122-09335-02</t>
  </si>
  <si>
    <t>I-150200122-09336-02</t>
  </si>
  <si>
    <t>I-150200122-09338-02</t>
  </si>
  <si>
    <t>I-150200122-09339-02</t>
  </si>
  <si>
    <t>I-150200122-09340-02</t>
  </si>
  <si>
    <t>I-150200122-09553-02</t>
  </si>
  <si>
    <t>DIADEMA CON MICROFONO INTEGRADO, SIN MARCA, SIN MODELO, SIN NÚMERO DE SERIE.</t>
  </si>
  <si>
    <t>I-150200122-09555-02</t>
  </si>
  <si>
    <t>I-150200122-09556-02</t>
  </si>
  <si>
    <t>I-150200122-09557-02</t>
  </si>
  <si>
    <t>I-150200122-09558-02</t>
  </si>
  <si>
    <t>I-150200122-09644-02</t>
  </si>
  <si>
    <t>DIADEMA CON MICROFONO INTEGRADO SIN MARCA. SIN MODELO SIN NÚMERO DE SERIE.</t>
  </si>
  <si>
    <t>I-150200122-09645-02</t>
  </si>
  <si>
    <t>I-150200122-09646-02</t>
  </si>
  <si>
    <t>I-150200122-09647-02</t>
  </si>
  <si>
    <t>I-150200122-09648-02</t>
  </si>
  <si>
    <t>I-150200122-09649-02</t>
  </si>
  <si>
    <t>I-150200122-09650-02</t>
  </si>
  <si>
    <t>I-150200122-09651-02</t>
  </si>
  <si>
    <t>I-150200122-09652-02</t>
  </si>
  <si>
    <t>I-150200122-09653-02</t>
  </si>
  <si>
    <t>I-150200122-09778-02</t>
  </si>
  <si>
    <t>I-150200122-09779-02</t>
  </si>
  <si>
    <t>I-150200122-09780-02</t>
  </si>
  <si>
    <t>I-150200122-09781-02</t>
  </si>
  <si>
    <t>I-150200122-09782-02</t>
  </si>
  <si>
    <t>I-150200122-09783-02</t>
  </si>
  <si>
    <t>I-150200122-09784-02</t>
  </si>
  <si>
    <t>I-150200122-09785-02</t>
  </si>
  <si>
    <t>I-150200122-09786-02</t>
  </si>
  <si>
    <t>I-150200122-09787-02</t>
  </si>
  <si>
    <t>I-150200122-09788-02</t>
  </si>
  <si>
    <t>I-150200122-09789-02</t>
  </si>
  <si>
    <t>I-150200122-10047-02</t>
  </si>
  <si>
    <t>I-150200122-10048-02</t>
  </si>
  <si>
    <t>I-150200122-10049-02</t>
  </si>
  <si>
    <t>I-150200122-10050-02</t>
  </si>
  <si>
    <t>I-150200122-10051-02</t>
  </si>
  <si>
    <t>I-150200122-10052-02</t>
  </si>
  <si>
    <t>I-150200122-10053-02</t>
  </si>
  <si>
    <t>I-150200122-10054-02</t>
  </si>
  <si>
    <t>I-150200122-10055-02</t>
  </si>
  <si>
    <t>I-150200122-10056-02</t>
  </si>
  <si>
    <t>I-150200150-00012-97</t>
  </si>
  <si>
    <t>FACSIMILE COMPATIBLE MARCA CANON, MODELO FAX PHONE, TIPO ESCRITORIO Y ALIMENTADOR AUTOMATICO DE DOCUMENTOS PARA ENVIAR HASTA 18 HOJAS, CON MEMORIA PARA 50 NÚMEROS TELEFÓNICOS PARA LA MARCACIÓN AUTOMÁTICA Y COPIADO DE DOCUMENTOS, NÚMERO DE SERIE: UMN34586</t>
  </si>
  <si>
    <t>I-150200150-00033-90</t>
  </si>
  <si>
    <t>EQUIPO DE TELEX Y FACSIMIL (FAX) MARCA XEROX, MODELO: 7220, NÚMERO DE SERIE: 04C7018105</t>
  </si>
  <si>
    <t>I-150200222-00028-00</t>
  </si>
  <si>
    <t>MICROFONO ELECTRET CONDENSER EX-193, SIN NÚMERO DE SERIE.</t>
  </si>
  <si>
    <t>I-150200222-00031-00</t>
  </si>
  <si>
    <t>MICROFONO INALAMBRICO MARCA FM WIRELESS, MODELO ERMCII, COLOR NEGRO SIN NÚMERO DE SERIE.</t>
  </si>
  <si>
    <t>I-150200222-00032-00</t>
  </si>
  <si>
    <t xml:space="preserve">MICROFONO INALAMBRICO MARCA FM WIRELESS, MODELO ERMCII, COLOR NEGRO SIN NÚMERO DE SERIE.   V </t>
  </si>
  <si>
    <t>I-150200222-00040-00</t>
  </si>
  <si>
    <t>MICROFONO CON PEDESTAL MARCA TELEX, SIN MODELO, SIN NÚMERO DE SERIE.</t>
  </si>
  <si>
    <t>I-150200222-00147-00</t>
  </si>
  <si>
    <t>I-150200222-00148-00</t>
  </si>
  <si>
    <t>I-150200222-00254-00</t>
  </si>
  <si>
    <t xml:space="preserve">MICROFONO CON PEDESTAL MARCA TELEX, SIN MODELO, SIN NÚMERO DE SERIE.  </t>
  </si>
  <si>
    <t>I-150200328-00017-00</t>
  </si>
  <si>
    <t>VIDEOPROYECTOR PARA DELEGACION, MARCA EPSON LITE 5350, MODELO EPSON ELP-5350, NÚMERO DE SERIE: BQW0050291K</t>
  </si>
  <si>
    <t>I-150200358-00001-00</t>
  </si>
  <si>
    <t>TELEFONO SECRETARIAL MARCA ALCATEL MODELO 330342-2 COLOR NEGRO CON NÚMERO DE SERIE: 4346198</t>
  </si>
  <si>
    <t>I-150200358-00002-00</t>
  </si>
  <si>
    <t>TELEFONO SECRETARIAL MARCA DIGITEL MODELO SM2791 NÚMERO DE SERIE: 4903571 COLOR BEIGE.</t>
  </si>
  <si>
    <t>I-150200358-00004-00</t>
  </si>
  <si>
    <t xml:space="preserve">TELEFONO SECRETARIAL MARCA DIGITEL MODELO SM2791 NÚMERO DE SERIE: 557873. ACRE DITACION PATRICIA. </t>
  </si>
  <si>
    <t>I-150200358-00008-00</t>
  </si>
  <si>
    <t>TELEFONO SECRETARIAL MARCA ALCATEL, MODELO SM-2791, COLOR NEGRO CON NÚMERO DE SERIE: 4345760</t>
  </si>
  <si>
    <t>I-150200358-00009-00</t>
  </si>
  <si>
    <t>TELEFONO SECRETARIAL MARCA SINOCA, MODELO MX9007 NÚMERO DE SERIE: 219007168684</t>
  </si>
  <si>
    <t>I-150200358-00010-00</t>
  </si>
  <si>
    <t>TELEFONO SECRETARIAL MARCA ALCATEL, MODELO 2613 FACITEL EDOS COLOR GRIS NÚMERO DE SERIE: 6936882</t>
  </si>
  <si>
    <t>I-150200358-00011-00</t>
  </si>
  <si>
    <t>TELEFONO SECRETARIAL MODELO 2613, FACITEL ED 05 COLOR GRIS CLARO, NÚMERO DE SERIE: 6731500</t>
  </si>
  <si>
    <t>I-150200358-00012-00</t>
  </si>
  <si>
    <t>TELEFONO SECRETARIAL MARCA DIGITEL MODELO SM2791 NÚMERO DE SERIE: 970239 COLOR BEIGE.</t>
  </si>
  <si>
    <t>I-150200358-00013-00</t>
  </si>
  <si>
    <t>TELEFONO SECRETARIAL MARCA DIGITEL MODELO SM2791 NÚMERO DE SERIE: 4347607</t>
  </si>
  <si>
    <t>I-150200358-00017-00</t>
  </si>
  <si>
    <t>TELEFONO SECRETARIAL COLOR NEGRO MARCA ALCATEL, SIN MODELO, MUMERO DE SERIE: 3505401</t>
  </si>
  <si>
    <t>I-150200358-00018-00</t>
  </si>
  <si>
    <t xml:space="preserve">TELEFONO SECRETARIAL MARCA SINOCA COLOR ARENA, MODELO TD 9060 NÚMERO DE SERIE: 94ELE042-1095   V </t>
  </si>
  <si>
    <t>I-150200358-00029-00</t>
  </si>
  <si>
    <t>TELEFONO INTERSECRETARIAL MARCA ALCATEL, COLOR NEGRO NÚMERO DE SERIE: 9166422</t>
  </si>
  <si>
    <t>I-150200358-00263-00</t>
  </si>
  <si>
    <t>TELEFONO UNILINEA MARCA TARIDAN MODELO: TA2002-B EN COLOR BLANCO, SIN NÚMERO DE SERIE.</t>
  </si>
  <si>
    <t>I-150200358-00268-00</t>
  </si>
  <si>
    <t>I-150200358-00269-00</t>
  </si>
  <si>
    <t>I-150200358-00272-00</t>
  </si>
  <si>
    <t>I-150200358-00275-00</t>
  </si>
  <si>
    <t>I-150200358-00281-00</t>
  </si>
  <si>
    <t>I-150200358-00283-00</t>
  </si>
  <si>
    <t>I-150200358-00284-00</t>
  </si>
  <si>
    <t>I-150200358-00285-00</t>
  </si>
  <si>
    <t>I-150200364-00001-00</t>
  </si>
  <si>
    <t>TELEVISOR A COLOR MARCA PHILIPS DE 20" MODELO MK2440-WA21 CON NÚMERO DE SERIE: 76485450 CON CONTROL REMOTO.</t>
  </si>
  <si>
    <t>I-150200364-00233-02</t>
  </si>
  <si>
    <t>TELEVISION A COLOR DE 29" MARCA SAMSUNG, MODELO CL29D4, NÚMERO DE SERIE: 32613CATA00201H</t>
  </si>
  <si>
    <t>I-150200364-00234-02</t>
  </si>
  <si>
    <t>TELEVISION A COLOR DE 29" MARCA SAMSUNG, MODELO CL29D4, NÚMERO DE SERIE: 32613CBTA00334Y</t>
  </si>
  <si>
    <t>I-150200364-00235-02</t>
  </si>
  <si>
    <t>TELEVISION A COLOR DE 29" MARCA SAMSUNG, MODELO CL29D4, NÚMERO DE SERIE: 32613CBTA00222X</t>
  </si>
  <si>
    <t>I-150200364-00236-02</t>
  </si>
  <si>
    <t>TELEVISION A COLOR DE 29" MARCA SAMSUNG, MODELO CL29D4, NÚMERO DE SERIE: 32613CATA00190D</t>
  </si>
  <si>
    <t>I-150200364-00251-97</t>
  </si>
  <si>
    <t>TELEVISOR A COLOR DE 27" MARCA ZENITH, MODELO SY2779DT Y CONTROL REMOTO NÚMERO DE SERIE: 622-46480184</t>
  </si>
  <si>
    <t>I-150200364-00254-97</t>
  </si>
  <si>
    <t>TELEVISOR A COLOR DE 27" MARCA ZENITH, MODELO SY2779DT Y CONTROL REMOTO NÚMERO DE SERIE: 622-43470240</t>
  </si>
  <si>
    <t>I-150200364-00255-97</t>
  </si>
  <si>
    <t>TELEVISOR A COLOR DE 27" MARCA ZENITH, MODELO SY2779DT Y CONTROL REMOTO NÚMERO DE SERIE: 622-43470352</t>
  </si>
  <si>
    <t>I-150200364-00256-97</t>
  </si>
  <si>
    <t>TELEVISOR A COLOR DE 27" MARCA ZENITH, MODELO SY2779DT Y CONTROL REMOTO NÚMERO DE SERIE: 622-43470252</t>
  </si>
  <si>
    <t>I-150200364-00349-02</t>
  </si>
  <si>
    <t>TELEVISOR A COLOR DE 29" MARCA SAMSUNG. MODELO CL29D4, NÚMERO DE SERIE: 32613CATA00191X</t>
  </si>
  <si>
    <t>I-150200364-00606-03</t>
  </si>
  <si>
    <t>TELEVISOR A COLOR DE 29" MARCA PHILIPS, MODELO 29PT5431, NÚMERO DE SERIE: YA1A0346003268</t>
  </si>
  <si>
    <t>I-150200364-00789-03</t>
  </si>
  <si>
    <t>TELEVISOR A COLOR DE 29" MARCA PHILIPS, MODELO 29PT5431, NÚMERO DE SERIE: YA1A0345044722</t>
  </si>
  <si>
    <t>I-150200364-00850-03</t>
  </si>
  <si>
    <t>TELEVISOR A COLOR DE 29" MARCA FHILIPS, MODELO 29PT5431, NÚMERO DE SERIE: YA1A0345044563</t>
  </si>
  <si>
    <t>I-150200364-00851-03</t>
  </si>
  <si>
    <t>TELEVISOR A COLOR DE 29" MARCA FHILIPS, MODELO 29PT5431, NÚMERO DE SERIE: YA1A0345044140</t>
  </si>
  <si>
    <t>I-150200364-00852-03</t>
  </si>
  <si>
    <t>TELEVISOR A COLOR DE 29" MARCA FHILIPS, MODELO 29PT5431, NÚMERO DE SERIE: YA1A0345044523</t>
  </si>
  <si>
    <t>I-150200364-03055-97</t>
  </si>
  <si>
    <t>TELEVISOR A COLOR DE 27" MARCA ZENITH, MODELO SY2779DT Y CONTROL REMOTO NÚMERO DE SERIE: 621-45490208</t>
  </si>
  <si>
    <t>I-150200364-03059-97</t>
  </si>
  <si>
    <t>TELEVISOR A COLOR DE 27" MARCA ZENITH, MODELO SY2779DT Y CONTROL REMOTO NÚMERO DE SERIE: 621-45490227</t>
  </si>
  <si>
    <t>I-150200364-03060-97</t>
  </si>
  <si>
    <t>TELEVISOR A COLOR DE 27" MARCA ZENITH, MODELO SY2779DT Y CONTROL REMOTO NÚMERO DE SERIE: 621-45490210</t>
  </si>
  <si>
    <t>I-150200364-03061-97</t>
  </si>
  <si>
    <t>TELEVISOR A COLOR DE 27" MARCA ZENITH, MODELO SY2779DT Y CONTROL REMOTO NÚMERO DE SERIE: 621-45490308</t>
  </si>
  <si>
    <t>I-150200364-03067-97</t>
  </si>
  <si>
    <t>TELEVISOR A COLOR DE 27" MARCA ZENITH, MODELO SY2779DT Y CONTROL REMOTO NÚMERO DE SERIE: 622-44490068</t>
  </si>
  <si>
    <t>I-150200364-03069-97</t>
  </si>
  <si>
    <t>TELEVISOR A COLOR DE 27" MARCA ZENITH, MODELO SY2779DT Y CONTROL REMOTO NÚMERO DE SERIE: 621-45490293</t>
  </si>
  <si>
    <t>I-150200364-03078-97</t>
  </si>
  <si>
    <t>TELEVISOR A COLOR DE 27" MARCA ZENITH, MODELO SY2779DT Y CONTROL REMOTO NÚMERO DE SERIE: 621-45490328</t>
  </si>
  <si>
    <t>I-150200364-03088-97</t>
  </si>
  <si>
    <t>TELEVISOR A COLOR DE 27" MARCA ZENITH, MODELO SY2779DT Y CONTROL REMOTO NÚMERO DE SERIE: 622-46480436</t>
  </si>
  <si>
    <t>I-150200364-03090-97</t>
  </si>
  <si>
    <t>TELEVISOR A COLOR DE 27" MARCA ZENITH, MODELO SY2779DT Y CONTROL REMOTO NÚMERO DE SERIE: 621-45490196</t>
  </si>
  <si>
    <t>I-150200364-03095-97</t>
  </si>
  <si>
    <t>TELEVISOR A COLOR DE 27" MARCA ZENITH, MODELO SY2779DT Y CONTROL REMOTO NÚMERO DE SERIE: 621-45490351</t>
  </si>
  <si>
    <t>I-150200364-03098-97</t>
  </si>
  <si>
    <t>TELEVISOR A COLOR DE 27" MARCA ZENITH, MODELO SY2779DT Y CONTROL REMOTO NÚMERO DE SERIE: 622-43470145</t>
  </si>
  <si>
    <t>I-150200364-03099-97</t>
  </si>
  <si>
    <t>TELEVISOR A COLOR DE 27" MARCA ZENITH, MODELO SY2779DT Y CONTROL REMOTO NÚMERO DE SERIE: 622-43470245</t>
  </si>
  <si>
    <t>I-150200364-03104-97</t>
  </si>
  <si>
    <t>TELEVISOR A COLOR DE 27" MARCA ZENITH, MODELO SY2779DT Y CONTROL REMOTO NÚMERO DE SERIE: 621-43470681</t>
  </si>
  <si>
    <t>I-150200364-03105-97</t>
  </si>
  <si>
    <t>TELEVISOR A COLOR DE 27" MARCA ZENITH, MODELO SY2779DT Y CONTROL REMOTO NÚMERO DE SERIE: 621-45490271</t>
  </si>
  <si>
    <t>I-150200364-03107-97</t>
  </si>
  <si>
    <t>TELEVISOR A COLOR DE 27" MARCA ZENITH, MODELO SY2779DT Y CONTROL REMOTO NÚMERO DE SERIE: 721-34030834</t>
  </si>
  <si>
    <t>I-150200364-03111-97</t>
  </si>
  <si>
    <t>TELEVISOR A COLOR DE 27" MARCA ZENITH, MODELO SY2779DT Y CONTROL REMOTO NÚMERO DE SERIE: 622-43470369</t>
  </si>
  <si>
    <t>I-150200364-03112-97</t>
  </si>
  <si>
    <t>TELEVISOR A COLOR DE 27" MARCA ZENITH, MODELO SY2779DT Y CONTROL REMOTO NÚMERO DE SERIE: 621-45490247</t>
  </si>
  <si>
    <t>I-150200364-03114-97</t>
  </si>
  <si>
    <t>TELEVISOR A COLOR DE 27" MARCA ZENITH, MODELO SY2779DT Y CONTROL REMOTO NÚMERO DE SERIE: 621-45490309</t>
  </si>
  <si>
    <t>I-150200364-03117-97</t>
  </si>
  <si>
    <t>TELEVISOR A COLOR DE 27" MARCA ZENITH, MODELO SY2779DT Y CONTROL REMOTO NÚMERO DE SERIE: 622-43470192</t>
  </si>
  <si>
    <t>I-150200364-03118-97</t>
  </si>
  <si>
    <t>TELEVISOR A COLOR DE 27" MARCA ZENITH, MODELO SY2779DT Y CONTROL REMOTO NÚMERO DE SERIE: 621-43470688</t>
  </si>
  <si>
    <t>I-150200364-03120-97</t>
  </si>
  <si>
    <t>TELEVISOR A COLOR DE 27" MARCA ZENITH, MODELO SY2779DT Y CONTROL REMOTO NÚMERO DE SERIE: 621-43471004</t>
  </si>
  <si>
    <t>I-150200364-03122-97</t>
  </si>
  <si>
    <t>TELEVISOR A COLOR DE 27" MARCA ZENITH, MODELO SY2779DT Y CONTROL REMOTO NÚMERO DE SERIE: 622-43470191</t>
  </si>
  <si>
    <t>I-150200364-03124-97</t>
  </si>
  <si>
    <t>TELEVISOR A COLOR DE 27" MARCA ZENITH, MODELO SY2779DT Y CONTROL REMOTO NÚMERO DE SERIE: 721-34030845</t>
  </si>
  <si>
    <t>I-150200364-03125-97</t>
  </si>
  <si>
    <t>TELEVISOR A COLOR DE 27" MARCA ZENITH, MODELO SY2779DT Y CONTROL REMOTO NÚMERO DE SERIE: 621-45490258</t>
  </si>
  <si>
    <t>I-150200364-03126-97</t>
  </si>
  <si>
    <t>TELEVISOR A COLOR DE 27" MARCA ZENITH, MODELO SY2779DT Y CONTROL REMOTO NÚMERO DE SERIE: 621-43471049</t>
  </si>
  <si>
    <t>I-150200364-03127-97</t>
  </si>
  <si>
    <t>TELEVISOR A COLOR DE 27" MARCA ZENITH, MODELO SY2779DT Y CONTROL REMOTO NÚMERO DE SERIE: 621-45490583</t>
  </si>
  <si>
    <t>I-150200364-03129-97</t>
  </si>
  <si>
    <t>TELEVISOR A COLOR DE 27" MARCA ZENITH, MODELO SY2779DT Y CONTROL REMOTO NÚMERO DE SERIE: 621-45490589</t>
  </si>
  <si>
    <t>I-150200364-03130-97</t>
  </si>
  <si>
    <t>TELEVISOR A COLOR DE 27" MARCA ZENITH, MODELO SY2779DT Y CONTROL REMOTO NÚMERO DE SERIE: 721-34030692</t>
  </si>
  <si>
    <t>I-150200364-03131-97</t>
  </si>
  <si>
    <t>TELEVISOR A COLOR DE 27" MARCA ZENITH, MODELO SY2779DT Y CONTROL REMOTO NÚMERO DE SERIE: 721-34030757</t>
  </si>
  <si>
    <t>I-150200364-03135-97</t>
  </si>
  <si>
    <t>TELEVISOR A COLOR DE 27" MARCA ZENITH, MODELO SY2779DT Y CONTROL REMOTO NÚMERO DE SERIE: 721-34030695</t>
  </si>
  <si>
    <t>I-150200364-03136-97</t>
  </si>
  <si>
    <t>TELEVISOR A COLOR DE 27" MARCA ZENITH, MODELO SY2779DT Y CONTROL REMOTO NÚMERO DE SERIE: 721-34030859</t>
  </si>
  <si>
    <t>I-150200364-03137-97</t>
  </si>
  <si>
    <t>TELEVISOR A COLOR DE 27" MARCA ZENITH, MODELO SY2779DT Y CONTROL REMOTO NÚMERO DE SERIE: 721-34030761</t>
  </si>
  <si>
    <t>I-150200364-03138-97</t>
  </si>
  <si>
    <t>TELEVISOR A COLOR DE 27" MARCA ZENITH, MODELO SY2779DT Y CONTROL REMOTO NÚMERO DE SERIE: 621-45490349</t>
  </si>
  <si>
    <t>I-150200364-03139-97</t>
  </si>
  <si>
    <t>TELEVISOR A COLOR DE 27" MARCA ZENITH, MODELO SY2779DT Y CONTROL REMOTO NÚMERO DE SERIE: 621-45490219</t>
  </si>
  <si>
    <t>I-150200364-03140-97</t>
  </si>
  <si>
    <t>TELEVISOR A COLOR DE 27" MARCA ZENITH, MODELO SY2779DT Y CONTROL REMOTO NÚMERO DE SERIE: 621-44490241</t>
  </si>
  <si>
    <t>I-150200364-03142-97</t>
  </si>
  <si>
    <t>TELEVISOR A COLOR DE 27" MARCA ZENITH, MODELO SY2779DT Y CONTROL REMOTO NÚMERO DE SERIE: 621-43470942</t>
  </si>
  <si>
    <t>I-150200364-03691-97</t>
  </si>
  <si>
    <t>TELEVISOR A COLOR DE 27" MARCA ZENITH, MODELO SY2779DT Y CONTROL REMOTO NÚMERO DE SERIE: 622-44460096</t>
  </si>
  <si>
    <t>I-150200364-03692-97</t>
  </si>
  <si>
    <t>TELEVISOR A COLOR DE 27" MARCA ZENITH, MODELO SY2779DT Y CONTROL REMOTO NÚMERO DE SERIE: 621-44490387</t>
  </si>
  <si>
    <t>I-150200364-03693-97</t>
  </si>
  <si>
    <t>TELEVISOR A COLOR DE 27" MARCA ZENITH, MODELO SY2779DT Y CONTROL REMOTO NÚMERO DE SERIE: 621-44460508</t>
  </si>
  <si>
    <t>I-150200364-03695-97</t>
  </si>
  <si>
    <t>TELEVISOR A COLOR DE 27" MARCA ZENITH, MODELO SY2779DT Y CONTROL REMOTO NÚMERO DE SERIE: 622-44460046</t>
  </si>
  <si>
    <t>I-150200364-05687-97</t>
  </si>
  <si>
    <t>TELEVISOR A COLOR DE 27" MARCA ZENITH, MODELO  SY2779DT Y CONTROL REMOTO NÚMERO DE SERIE: 622-44461039</t>
  </si>
  <si>
    <t>I-150200364-05688-97</t>
  </si>
  <si>
    <t>TELEVISOR A COLOR DE 27" MARCA ZENITH, MODELO  SY2779DT Y CONTROL REMOTO NÚMERO DE SERIE: 622-44461068</t>
  </si>
  <si>
    <t>I-150200364-05689-97</t>
  </si>
  <si>
    <t>TELEVISOR A COLOR DE 27" MARCA ZENITH, MODELO  SY2779DT Y CONTROL REMOTO NÚMERO DE SERIE: 621-46480881</t>
  </si>
  <si>
    <t>I-150200364-05690-97</t>
  </si>
  <si>
    <t>TELEVISOR A COLOR DE 27" MARCA ZENITH, MODELO  SY2779DT Y CONTROL REMOTO NÚMERO DE SERIE: 621-4646227</t>
  </si>
  <si>
    <t>I-150200364-05691-97</t>
  </si>
  <si>
    <t>TELEVISOR A COLOR DE 27" MARCA ZENITH, MODELO  SY2779DT Y CONTROL REMOTO NÚMERO DE SERIE: 622-44461045</t>
  </si>
  <si>
    <t>I-150200364-05692-97</t>
  </si>
  <si>
    <t>TELEVISOR A COLOR DE 27" MARCA ZENITH, MODELO  SY2779DT Y CONTROL REMOTO NÚMERO DE SERIE: 621-46350005</t>
  </si>
  <si>
    <t>I-150200364-05695-97</t>
  </si>
  <si>
    <t>TELEVISOR A COLOR DE 27" MARCA ZENITH, MODELO  SY2779DT Y CONTROL REMOTO NÚMERO DE SERIE: 622-43440128</t>
  </si>
  <si>
    <t>I-150200364-05696-97</t>
  </si>
  <si>
    <t>TELEVISOR A COLOR DE 27" MARCA ZENITH, MODELO  SY2779DT Y CONTROL REMOTO NÚMERO DE SERIE: 622-44460455</t>
  </si>
  <si>
    <t>I-150200364-06245-97</t>
  </si>
  <si>
    <t>TELEVISOR A COLOR DE 27" MARCA ZENITH, MODELO SY2779DT Y CONTROL REMOTO NÚMERO DE SERIE: G21-46460282</t>
  </si>
  <si>
    <t>I-150200364-06246-97</t>
  </si>
  <si>
    <t>TELEVISOR A COLOR DE 27" MARCA ZENITH, MODELO SY2779DT Y CONTROL REMOTO NÚMERO DE SERIE: 621-46460260</t>
  </si>
  <si>
    <t>I-150200364-06247-97</t>
  </si>
  <si>
    <t>TELEVISOR A COLOR DE 27" MARCA ZENITH, MODELO SY2779DT Y CONTROL REMOTO NÚMERO DE SERIE: 621-44490339</t>
  </si>
  <si>
    <t>I-150200364-06248-97</t>
  </si>
  <si>
    <t>TELEVISOR A COLOR DE 27" MARCA ZENITH, MODELO SY2779DT Y CONTROL REMOTO NÚMERO DE SERIE: 621-46480942</t>
  </si>
  <si>
    <t>I-150200364-06249-97</t>
  </si>
  <si>
    <t>TELEVISOR A COLOR DE 27" MARCA ZENITH, MODELO SY2779DT Y CONTROL REMOTO NÚMERO DE SERIE: 622-46480459</t>
  </si>
  <si>
    <t>I-150200364-06250-97</t>
  </si>
  <si>
    <t>TELEVISOR A COLOR DE 27" MARCA ZENITH, MODELO SY2779DT Y CONTROL REMOTO NÚMERO DE SERIE: 622-45410212</t>
  </si>
  <si>
    <t>I-150200364-06251-97</t>
  </si>
  <si>
    <t>TELEVISOR A COLOR DE 27" MARCA ZENITH, MODELO SY2779DT Y CONTROL REMOTO NÚMERO DE SERIE: 622-45410633</t>
  </si>
  <si>
    <t>I-150200364-06252-97</t>
  </si>
  <si>
    <t xml:space="preserve">TELEVISOR A COLOR DE 27" MARCA ZENITH, MODELO SY2779DT Y CONTROL REMOTO NÚMERO DE SERIE: 621-46460226 </t>
  </si>
  <si>
    <t>I-150200364-06253-97</t>
  </si>
  <si>
    <t>TELEVISOR A COLOR DE 27" MARCA ZENITH, MODELO SY2779DT Y CONTROL REMOTO NÚMERO DE SERIE: 622-46480462</t>
  </si>
  <si>
    <t>I-150200364-06254-97</t>
  </si>
  <si>
    <t>TELEVISOR A COLOR DE 27" MARCA ZENITH, MODELO SY2779DT Y CONTROL REMOTO NÚMERO DE SERIE: 622-44460870</t>
  </si>
  <si>
    <t>I-150200392-00002-01</t>
  </si>
  <si>
    <t xml:space="preserve">VIDEOGRABADORA MARCA ZENITH MODELO VRC4275 HF CON NÚMERO DE SERIE: S8002864  </t>
  </si>
  <si>
    <t>I-150200392-00004-01</t>
  </si>
  <si>
    <t>VIDEOGRABADORA MARCA ZENITH MODELO VRB210 CON NÚMERO DE SERIE: S98082089</t>
  </si>
  <si>
    <t>I-150200392-00005-03</t>
  </si>
  <si>
    <t>VIDEOCASETERA COMBO, VCR Y DVD, MARCA LG, MODELO DC-600M, CON CONTROL REMOTO, NÚMERO DE SERIE: 306DI01435</t>
  </si>
  <si>
    <t>I-150200392-00006-03</t>
  </si>
  <si>
    <t>VIDEOCASETERA COMBO, VCR Y DVD, MARCA LG, MODELO DC-600M, CON CONTROL REMOTO, NÚMERO DE SERIE: 306DI01022</t>
  </si>
  <si>
    <t>I-150200392-00007-03</t>
  </si>
  <si>
    <t>VIDEOCASETERA COMBO, VCR Y DVD, MARCA LG, MODELO DC-600M, CON CONTROL REMOTO, NÚMERO DE SERIE: 306DI01593</t>
  </si>
  <si>
    <t>I-150200392-00020-04</t>
  </si>
  <si>
    <t>VIDEOGRABADORA COMBO VHS Y DVD, MARCA JVC, MODELO HR-XVC27UM, NÚMERO DE SERIE: 149A1638</t>
  </si>
  <si>
    <t>I-150200392-00021-04</t>
  </si>
  <si>
    <t>VIDEOGRABADORA COMBO VHS Y DVD, MARCA JVC, MODELO HR-XVC27UM, NÚMERO DE SERIE: 149A2195</t>
  </si>
  <si>
    <t>I-150200392-00022-04</t>
  </si>
  <si>
    <t>VIDEOGRABADORA COMBO VHS Y DVD, MARCA JVC, MODELO HR-XVC27UM, NÚMERO DE SERIE: 149A1671</t>
  </si>
  <si>
    <t>I-150200392-00023-04</t>
  </si>
  <si>
    <t>VIDEOGRABADORA COMBO VHS Y DVD, MARCA JVC, MODELO HR-XVC27UM, NÚMERO DE SERIE: 149W1337</t>
  </si>
  <si>
    <t>I-150200392-00024-04</t>
  </si>
  <si>
    <t>VIDEOGRABADORA COMBO VHS Y DVD, MARCA JVC, MODELO HR-XVC27UM, NÚMERO DE SERIE: 149A1607</t>
  </si>
  <si>
    <t>I-150200392-00084-02</t>
  </si>
  <si>
    <t>VIDEOGRABADORA COMBO VHS Y DVD. MARCA JVC. MODELO HR-XVC1UM. NÚMERO DE SERIE: 8729522</t>
  </si>
  <si>
    <t>I-150200392-00088-02</t>
  </si>
  <si>
    <t>VIDEOGRABADORA COMBO VHS Y DVD. MARCA JVC. MODELO HR-XVC1UM. NÚMERO DE SERIE: 10701605</t>
  </si>
  <si>
    <t>I-150200392-00089-02</t>
  </si>
  <si>
    <t>VIDEOGRABADORA COMBO VHS Y DVD. MARCA JVC. MODELO HR-XVC1UM. NÚMERO DE SERIE: 8729807</t>
  </si>
  <si>
    <t>I-150200392-00090-02</t>
  </si>
  <si>
    <t>VIDEOGRABADORA COMBO VHS Y DVD. MARCA JVC. MODELO HR-XVC1UM. NÚMERO DE SERIE: 8729833</t>
  </si>
  <si>
    <t>I-150200392-00251-97</t>
  </si>
  <si>
    <t>VIDEOGRABADORA MARCA ZENITH MODELO VR4206 HF FORMATO VHS DE CUATRO CABEZAS Y CONTROL REMOTO NÚMERO DE SERIE: 6D212400</t>
  </si>
  <si>
    <t>I-150200392-00253-97</t>
  </si>
  <si>
    <t>VIDEOGRABADORA MARCA ZENITH MODELO VR4206 HF FORMATO VHS DE 4 CABEZAS Y CONTRO L REMOTO NÚMERO DE SERIE: 71000350</t>
  </si>
  <si>
    <t>I-150200392-00254-97</t>
  </si>
  <si>
    <t>VIDEOGRABADORA MARCA ZENITH MODELO VR4206 HF FORMATO VHS DE 4 CABEZAS Y CONTRO L REMOTO, NÚMERO DE SERIE 71000275</t>
  </si>
  <si>
    <t>I-150200392-00255-97</t>
  </si>
  <si>
    <t>VIDEOGRABADORA MARCA ZENITH MODELO VR4206HF FORMATO VHS DE CUATRO CABEZAS Y CONTROL REMOTO, NÚMERO DE SERIE: 71003290</t>
  </si>
  <si>
    <t>I-150200392-00387-02</t>
  </si>
  <si>
    <t>VIDEOGRABADORA COMBO VHS Y DVD, MARCA JVC, MODELO HR-XVC1UM, NÚMERO DE SERIE: 10701973 A</t>
  </si>
  <si>
    <t>I-150200392-00388-02</t>
  </si>
  <si>
    <t>VIDEOGRABADORA COMBO VHS Y DVD, MARCA JVC, MODELO HR-XVC1UM, NÚMERO DE SERIE: 10700068 A</t>
  </si>
  <si>
    <t>I-150200392-00389-02</t>
  </si>
  <si>
    <t>VIDEOGRABADORA COMBO VHS Y DVD, MARCA JVC, MODELO HR-XVC1UM, NÚMERO DE SERIE: 10701674 A</t>
  </si>
  <si>
    <t>I-150200392-00390-02</t>
  </si>
  <si>
    <t>VIDEOGRABADORA COMBO VHS Y DVD, MARCA JVC, MODELO HR-XVC1UM, NÚMERO DE SERIE: 08729556 A</t>
  </si>
  <si>
    <t>I-150200392-00391-02</t>
  </si>
  <si>
    <t>VIDEOGRABADORA COMBO VHS Y DVD, MARCA JVC, MODELO HR-XVC1UM, NÚMERO DE SERIE: 10700703 A</t>
  </si>
  <si>
    <t>I-150200392-00760-03</t>
  </si>
  <si>
    <t>VIDEOCASETERA COMBO, VCR Y DVD, MARCA LG, MODELO DC-600M, CON CONTROL REMOTO, NÚMERO DE SERIE: 306DI00884</t>
  </si>
  <si>
    <t>I-150200392-00778-03</t>
  </si>
  <si>
    <t>VIDEOCASETERA COMBO, VCR Y DVD, MARCA LG, MODELO DC-600M, CON CONTROL REMOTO, NÚMERO DE SERIE: 307SH01820</t>
  </si>
  <si>
    <t>I-150200392-03070-97</t>
  </si>
  <si>
    <t>VIDEOGRABADORA MARCA ZENITH, MODELO VR4206HF, FORMATO VHS DE 4 CABEZAS Y CONTROL REMOT0, NÚMERO DE SERIE: 69116283</t>
  </si>
  <si>
    <t>I-150200392-03075-97</t>
  </si>
  <si>
    <t>VIDEOGRABADORA MARCA ZENITH, MODELO VR4206HF, FORMATO VHS DE 4 CABEZAS Y CONTROL REMOT0, NÚMERO DE SERIE: 69113917</t>
  </si>
  <si>
    <t>I-150200392-03077-97</t>
  </si>
  <si>
    <t>VIDEOGRABADORA MARCA ZENITH, MODELO VR4206HF, FORMATO VHS DE 4 CABEZAS Y CONTROL REMOT0, NÚMERO DE SERIE: 69114002</t>
  </si>
  <si>
    <t>I-150200392-03080-97</t>
  </si>
  <si>
    <t>VIDEOGRABADORA MARCA ZENITH, MODELO VR4206HF, FORMATO VHS DE 4 CABEZAS Y CONTROL REMOT0, NÚMERO DE SERIE: 6D213833</t>
  </si>
  <si>
    <t>I-150200392-03082-97</t>
  </si>
  <si>
    <t>VIDEOGRABADORA MARCA ZENITH, MODELO VR4206HF, FORMATO VHS DE 4 CABEZAS Y CONTROL REMOT0, NÚMERO DE SERIE: 6D213834</t>
  </si>
  <si>
    <t>I-150200392-03096-97</t>
  </si>
  <si>
    <t>VIDEOGRABADORA MARCA ZENITH, MODELO VR4206HF, FORMATO VHS DE 4 CABEZAS Y CONTROL REMOT0, NÚMERO DE SERIE: 69113983</t>
  </si>
  <si>
    <t>I-150200392-03100-97</t>
  </si>
  <si>
    <t>VIDEOGRABADORA MARCA ZENITH, MODELO VR4206HF, FORMATO VHS DE 4 CABEZAS Y CONTROL REMOT0, NÚMERO DE SERIE: 6N198878</t>
  </si>
  <si>
    <t>I-150200392-03105-97</t>
  </si>
  <si>
    <t>VIDEOGRABADORA MARCA ZENITH, MODELO VR4206HF, FORMATO VHS DE 4 CABEZAS Y CONTROL REMOT0, NÚMERO DE SERIE: 6D212246</t>
  </si>
  <si>
    <t>I-150200392-03106-97</t>
  </si>
  <si>
    <t>VIDEOGRABADORA MARCA ZENITH, MODELO VR4206HF, FORMATO VHS DE 4 CABEZAS Y CONTROL REMOT0, NÚMERO DE SERIE: 69116222</t>
  </si>
  <si>
    <t>I-150200392-03110-97</t>
  </si>
  <si>
    <t>VIDEOGRABADORA MARCA ZENITH, MODELO VR4206HF, FORMATO VHS DE 4 CABEZAS Y CONTROL REMOT0, NÚMERO DE SERIE: 68087974</t>
  </si>
  <si>
    <t>I-150200392-03115-97</t>
  </si>
  <si>
    <t>VIDEOGRABADORA MARCA ZENITH, MODELO VR4206HF, FORMATO VHS DE 4 CABEZAS Y CONTROL REMOT0, NÚMERO DE SERIE: 69116204</t>
  </si>
  <si>
    <t>I-150200392-03119-97</t>
  </si>
  <si>
    <t>VIDEOGRABADORA MARCA ZENITH, MODELO VR4206HF, FORMATO VHS DE 4 CABEZAS Y CONTROL REMOT0, NÚMERO DE SERIE: 69114017</t>
  </si>
  <si>
    <t>I-150200392-03121-97</t>
  </si>
  <si>
    <t>VIDEOGRABADORA MARCA ZENITH, MODELO VR4206HF, FORMATO VHS DE 4 CABEZAS Y CONTROL REMOT0, NÚMERO DE SERIE: 6D209795</t>
  </si>
  <si>
    <t>I-150200392-03123-97</t>
  </si>
  <si>
    <t>VIDEOGRABADORA MARCA ZENITH, MODELO VR4206HF,FORMATO VHS DE 4 CABEZAS Y CONTROL REMOTO, NÚMERO DE SERIE: 6N199460</t>
  </si>
  <si>
    <t>I-150200392-03126-97</t>
  </si>
  <si>
    <t>VIDEOGRABADORA MARCA ZENITH, MODELO VR4206HF,FORMATO VHS DE 4 CABEZAS Y CONTROL REMOTO, NÚMERO DE SERIE: 69113660</t>
  </si>
  <si>
    <t>I-150200392-03130-97</t>
  </si>
  <si>
    <t xml:space="preserve">VIDEOGRABADORA MARCA ZENITH, MODELO VR4206HF, FORMATO VHS DE 4 CABEZAS Y CONTROL REMOTO, NÚMERO DE SERIE: 69116195                                                                                        </t>
  </si>
  <si>
    <t>I-150200392-03133-97</t>
  </si>
  <si>
    <t xml:space="preserve">VIDEOGRABADORA MARCA ZENITH, MODELO VR4206HF, FORMATO VHS DE 4 CABEZAS Y CONTROL REMOTO, NÚMERO DE SERIE: 69115663                                                                                 </t>
  </si>
  <si>
    <t>I-150200392-03135-97</t>
  </si>
  <si>
    <t xml:space="preserve">VIDEOGRABADORA MARCA ZENITH, MODELO VR4206HF, FORMATO VHS DE 4 CABEZAS Y CONTROL REMOTO, NÚMERO DE SERIE: 69115937                                                              </t>
  </si>
  <si>
    <t>I-150200392-03136-97</t>
  </si>
  <si>
    <t>VIDEOGRABADORA MARCA ZENITH, MODELO VR4206HF, FORMATO VHS DE 4 CABEZAS Y CONTROL REMOTO, NÚMERO DE SERIE: 68087862</t>
  </si>
  <si>
    <t>I-150200392-03143-97</t>
  </si>
  <si>
    <t>VIDEOGRABADORA MARCA ZENITH, MODELO VR4206HF, FORMATO VHS DE 4 CABEZAS Y CONTROL REMOTO, NÚMERO DE SERIE: 69114083</t>
  </si>
  <si>
    <t>I-150200392-03150-97</t>
  </si>
  <si>
    <t>VIDEOGRABADORA MARCA ZENITH, MODELO VR4206HF, FORMATO VHS DE 4 CABEZAS Y CONTROL REMOTO, NÚMERO DE SERIE: 69112129</t>
  </si>
  <si>
    <t>I-150200392-03151-97</t>
  </si>
  <si>
    <t>VIDEOGRABADORA MARCA ZENITH, MODELO VR4206HF, FORMATO VHS DE 4 CABEZAS Y CONTROL REMOTO, NÚMERO DE SERIE: 6D213828</t>
  </si>
  <si>
    <t>I-150200392-03152-97</t>
  </si>
  <si>
    <t>VIDEOGRABADORA MARCA ZENITH, MODELO VR4206HF, FORMATO VHS DE 4 CABEZAS Y CONTROL REMOTO, NÚMERO DE SERIE: 69114042</t>
  </si>
  <si>
    <t>I-150200392-03154-97</t>
  </si>
  <si>
    <t>VIDEOGRABADORA MARCA ZENITH, MODELO VR4206HF, FORMATO VHS DE 4 CABEZAS Y CONTROL REMOTO, NÚMERO DE SERIE: 6D213868</t>
  </si>
  <si>
    <t>I-150200392-03156-97</t>
  </si>
  <si>
    <t>VIDEOGRABADORA MARCA ZENITH, MODELO VR4206HF, FORMATO VHS DE 4 CABEZAS Y CONTROL REMOTO, NÚMERO DE SERIE: 69115732</t>
  </si>
  <si>
    <t>I-150200392-03705-97</t>
  </si>
  <si>
    <t>VIDEOGRABADORA MARCA ZENITH, MODELO VR4206HF, FORMATO VHS DE 4 CABEZAS Y CONTROL REMOTO, NÚMERO DE SERIE: 6D213509</t>
  </si>
  <si>
    <t>I-150200392-03706-97</t>
  </si>
  <si>
    <t>VIDEOGRABADORA MARCA ZENITH, MODELO VR4206HF, FORMATO VHS DE 4 CABEZAS Y CONTROL REMOTO, NÚMERO DE SERIE: 6D211141</t>
  </si>
  <si>
    <t>I-150200392-03707-97</t>
  </si>
  <si>
    <t>VIDEOGRABADORA MARCA ZENITH, MODELO VR4206HF, FORMATO VHS DE 4 CABEZAS Y CONTROL REMOTO, NÚMERO DE SERIE: 69114063</t>
  </si>
  <si>
    <t>I-150200392-03709-97</t>
  </si>
  <si>
    <t>VIDEOGRABADORA MARCA ZENITH, MODELO VR4206HF, FORMATO VHS DE 4 CABEZAS Y CONTROL REMOTO, NÚMERO DE SERIE: 69115687</t>
  </si>
  <si>
    <t>I-150200392-05289-97</t>
  </si>
  <si>
    <t>VIDEO GRAVADORA MARCA ZENITH,MODELO VR4206HF, FORMATO VHS DE 4 CABEZAS Y CON TROL REMOTO, NÚMERO DE SERIE: 71000666</t>
  </si>
  <si>
    <t>I-150200392-05702-97</t>
  </si>
  <si>
    <t>VIDEOGRABADORA MARCA ZENITH, MODELO VR4206HF, FORMATO VHS DE 4 CABEZAS Y CONTROL REMOTO, NÚMERO DE SERIE: 6D210818</t>
  </si>
  <si>
    <t>I-150200392-05703-97</t>
  </si>
  <si>
    <t>VIDEOGRABADORA MARCA ZENITH, MODELO VR4206HF, FORMATO VHS DE 4 CABEZAS Y CONTROL REMOTO, NÚMERO DE SERIE: 71003358</t>
  </si>
  <si>
    <t>I-150200392-05704-97</t>
  </si>
  <si>
    <t>VIDEOGRABADORA MARCA ZENITH, MODELO VR4206HF, FORMATO VHS DE 4 CABEZAS Y CONTROL REMOTO, NÚMERO DE SERIE: 6D210923</t>
  </si>
  <si>
    <t>I-150200392-05705-97</t>
  </si>
  <si>
    <t>VIDEOGRABADORA MARCA ZENITH, MODELO VR4206HF, FORMATO VHS DE 4 CABEZAS Y CONTROL REMOTO, NÚMERO DE SERIE: 6N186513</t>
  </si>
  <si>
    <t>I-150200392-05706-97</t>
  </si>
  <si>
    <t>VIDEOGRABADORA MARCA ZENITH, MODELO VR4206HF, FORMATO VHS DE 4 CABEZAS Y CONTROL REMOTO, NÚMERO DE SERIE: 6D210773</t>
  </si>
  <si>
    <t>I-150200392-05707-97</t>
  </si>
  <si>
    <t>VIDEOGRABADORA MARCA ZENITH, MODELO VR4206HF, FORMATO VHS DE 4 CABEZAS Y CONTROL REMOTO, NÚMERO DE SERIE: 6D212712</t>
  </si>
  <si>
    <t>I-150200392-05710-97</t>
  </si>
  <si>
    <t>VIDEOGRABADORA MARCA ZENITH, MODELO VR4206HF, FORMATO VHS DE 4 CABEZAS Y CONTROL REMOTO, NÚMERO DE SERIE: 6D213891</t>
  </si>
  <si>
    <t>I-150200392-05711-97</t>
  </si>
  <si>
    <t>VIDEOGRABADORA MARCA ZENITH, MODELO VR4206HF, FORMATO VHS DE 4 CABEZAS Y CONTROL REMOTO, NÚMERO DE SERIE: 6D213857</t>
  </si>
  <si>
    <t>I-150400008-00045-01</t>
  </si>
  <si>
    <t>FOTOCOPIADORA DIGITAL CON GABINETE METÁLICO MARCA XEROX, MODELO WORKCENTRE PRO 315, NÚMERO DE SERIE: YP1-001460</t>
  </si>
  <si>
    <t>I-150400008-00049-01</t>
  </si>
  <si>
    <t>FOTOCOPIADORA DIGITAL CON GABINETE METÁLICO MARCA XEROX, MODELO WORKCENTRE PRO 315, NÚMERO DE SERIE: YP1-001547</t>
  </si>
  <si>
    <t>I-150400040-00001-00</t>
  </si>
  <si>
    <t>REGRESADOR DE VIDEO MARCA KINYO MODELO SR420 SIN NÚMERO DE SERIE.</t>
  </si>
  <si>
    <t>I-150400042-00001-97</t>
  </si>
  <si>
    <t>CAMARA DE VIDEO DE 8 mm MARCA HITACHI, MODELO VM-E2304, CON CARGADOR DE PILA MOD.VM-AC85A No. DE SERIE 70956923 PILA MOD. VM-BP82G No. DE SERIE KL 12872 Y CONTROL REMOTO MODELO VM-E 3114 SIN NÚMERO DE SERIE</t>
  </si>
  <si>
    <t>I-180000038-00004-00</t>
  </si>
  <si>
    <t>IMPRESORA DE MATRIZ MARCA EPSON LX300 MODELO T850A NUM. DE SERIE: 1W6X000417</t>
  </si>
  <si>
    <t>I-180000038-00041-00</t>
  </si>
  <si>
    <t>IMPRESORA DE MATRIZ DE PUNTOS DE IMPACTO VELOCIDAD 480 A 500 CPS MARCA EPSON MODELO FX-2180 NÚMERO DE SERIE: A34Y014139</t>
  </si>
  <si>
    <t>I-180000038-00042-00</t>
  </si>
  <si>
    <t>IMPRESORA DE MATRIZ DE PUNTOS DE IMPACTO VELOCIDAD 480 A 500 CPS MARCA EPSON MODELO FX-2180 NÚMERO DE SERIE: A34Y014854</t>
  </si>
  <si>
    <t>I-180000038-00043-00</t>
  </si>
  <si>
    <t>IMPRESORA DE MATRIZ DE PUNTOS DE IMPACTO VELOCIDAD 480 A 500 CPS MARCA EPSON MODELO FX-2180 NÚMERO DE SERIE: A34Y014046</t>
  </si>
  <si>
    <t>I-180000038-00044-00</t>
  </si>
  <si>
    <t>IMPRESORA DE MATRIZ DE PUNTOS DE IMPACTO VELOCIDAD 480 A 500 CPS MARCA EPSON MODELO FX-2180 NÚMERO DE SERIE: A34Y014039</t>
  </si>
  <si>
    <t>I-180000038-00045-00</t>
  </si>
  <si>
    <t>IMPRESORA DE MATRIZ DE PUNTOS DE IMPACTO VELOCIDAD 480 A 500 CPS MARCA EPSON MODELO FX-2180 NÚMERO DE SERIE: A34Y014037</t>
  </si>
  <si>
    <t>I-180000038-00046-00</t>
  </si>
  <si>
    <t>IMPRESORA DE MATRIZ DE PUNTOS DE IMPACTO VELOCIDAD 480 A 500 CPS MARCA EPSON MODELO FX-2180 NÚMERO DE SERIE: A34Y014661</t>
  </si>
  <si>
    <t>I-180000038-00047-00</t>
  </si>
  <si>
    <t>IMPRESORA DE MATRIZ DE PUNTOS DE IMPACTO VELOCIDAD 480 A 500 CPS MARCA EPSON MODELO FX-2180 NÚMERO DE SERIE: A34Y014032</t>
  </si>
  <si>
    <t>I-180000038-00104-99</t>
  </si>
  <si>
    <t>IMPRESORA DE MATRIZ DE PUNTO MARCA DATAPRODUCTS, MODELO 3600 P, METODO DE IMPRESION POR PUNTOS VELOCIDAD 600 CPS NÚMERO DE SERIE: 99120550</t>
  </si>
  <si>
    <t>I-180000038-00105-99</t>
  </si>
  <si>
    <t>IMPRESORA DE MATRIZ DE PUNTO MARCA DATAPRODUCTS, MODELO 3600 P, METODO DE IMPRESION POR PUNTOS VELOCIDAD 600 CPS NÚMERO DE SERIE: 99120562</t>
  </si>
  <si>
    <t>I-180000038-00106-99</t>
  </si>
  <si>
    <t>IMPRESORA DE MATRIZ DE PUNTO MARCA DATAPRODUCTS, MODELO 3600 P, METODO DE IMPRESION POR PUNTOS VELOCIDAD 600 CPS NÚMERO DE SERIE: 99120547</t>
  </si>
  <si>
    <t>I-180000038-00292-00</t>
  </si>
  <si>
    <t>IMPRESORA DE MATRIZ DE PUNTOS DE IMPACTO VELOCIDAD 480 A 500 CPS MARCA EPSON MODELO FX-2180, NÚMERO DE SERIE: A34Y014813</t>
  </si>
  <si>
    <t>I-180000062-00002-00</t>
  </si>
  <si>
    <t>MESA PARA IMPRESORA COLOR CREMA CON RECEPTOR DE PAPEL MEDIDAS: 0.80 x 0.60 x 0.70 MTS.</t>
  </si>
  <si>
    <t>I-180000062-00003-00</t>
  </si>
  <si>
    <t>MESA PARA IMPRESORA COLOR CREMA MEDIDAS: 0.80 X 0.60 X 0.68 MTS.</t>
  </si>
  <si>
    <t>I-180000062-00090-01</t>
  </si>
  <si>
    <t>MESA PARA COMPUTADORA MARCA PM STEELE, CON ESTRUCTURA DE LAMINA ROLADA EN COLOR NEGRO CON CUBIERTA DE MADERA AGLOMERADA EN COLOR BLANCO Y PORTATECLADO. MEDIDAS:0.90 X 0.60 X 0.75 MTS.</t>
  </si>
  <si>
    <t>I-180000062-00091-01</t>
  </si>
  <si>
    <t>I-180000062-00092-01</t>
  </si>
  <si>
    <t>I-180000062-00093-01</t>
  </si>
  <si>
    <t>I-180000062-00094-01</t>
  </si>
  <si>
    <t>I-180000062-00095-01</t>
  </si>
  <si>
    <t>I-180000062-00096-01</t>
  </si>
  <si>
    <t>I-180000062-00097-01</t>
  </si>
  <si>
    <t>I-180000062-00098-01</t>
  </si>
  <si>
    <t>I-180000062-00099-01</t>
  </si>
  <si>
    <t>I-180000062-00100-01</t>
  </si>
  <si>
    <t>I-180000062-00101-01</t>
  </si>
  <si>
    <t>I-180000062-00102-01</t>
  </si>
  <si>
    <t>I-180000062-00103-01</t>
  </si>
  <si>
    <t>I-180000062-00104-01</t>
  </si>
  <si>
    <t>I-180000062-00105-01</t>
  </si>
  <si>
    <t>I-180000062-00106-01</t>
  </si>
  <si>
    <t>I-180000062-00107-01</t>
  </si>
  <si>
    <t>I-180000062-00108-01</t>
  </si>
  <si>
    <t>I-180000062-00109-01</t>
  </si>
  <si>
    <t>I-180000062-00110-01</t>
  </si>
  <si>
    <t>I-180000062-00111-01</t>
  </si>
  <si>
    <t>I-180000062-00112-01</t>
  </si>
  <si>
    <t>I-180000062-00113-01</t>
  </si>
  <si>
    <t>I-180000062-00114-01</t>
  </si>
  <si>
    <t>I-180000062-00115-01</t>
  </si>
  <si>
    <t>I-180000062-00116-01</t>
  </si>
  <si>
    <t>I-180000062-00117-01</t>
  </si>
  <si>
    <t>I-180000062-00118-01</t>
  </si>
  <si>
    <t>I-180000062-00119-01</t>
  </si>
  <si>
    <t>I-180000062-00120-01</t>
  </si>
  <si>
    <t>I-180000062-00121-01</t>
  </si>
  <si>
    <t>I-180000062-00122-01</t>
  </si>
  <si>
    <t>I-180000062-00123-01</t>
  </si>
  <si>
    <t>I-180000062-00124-01</t>
  </si>
  <si>
    <t>I-180000062-00125-01</t>
  </si>
  <si>
    <t>I-180000062-00126-01</t>
  </si>
  <si>
    <t>I-180000062-00127-01</t>
  </si>
  <si>
    <t>I-180000062-00128-01</t>
  </si>
  <si>
    <t>I-180000062-00129-01</t>
  </si>
  <si>
    <t>I-180000062-00130-01</t>
  </si>
  <si>
    <t>I-180000062-00131-01</t>
  </si>
  <si>
    <t>I-180000062-00132-01</t>
  </si>
  <si>
    <t>I-180000062-00133-01</t>
  </si>
  <si>
    <t>I-180000062-00134-01</t>
  </si>
  <si>
    <t>I-180000062-00135-01</t>
  </si>
  <si>
    <t>I-180000062-00136-01</t>
  </si>
  <si>
    <t>I-180000062-00137-01</t>
  </si>
  <si>
    <t>I-180000062-00138-01</t>
  </si>
  <si>
    <t>I-180000062-00139-01</t>
  </si>
  <si>
    <t>I-180000062-00140-01</t>
  </si>
  <si>
    <t>I-180000062-00141-01</t>
  </si>
  <si>
    <t>I-180000062-00142-01</t>
  </si>
  <si>
    <t>I-180000062-00143-01</t>
  </si>
  <si>
    <t>I-180000062-00144-01</t>
  </si>
  <si>
    <t>I-180000062-00268-97</t>
  </si>
  <si>
    <t>MESA PARA COMPUTADORA MARCA CRACKS, MODELO ESPECIAL FABRICADA EN MADERA LAMINADO PLÁSTICO, COLOR CAOBA Y BASE DE METAL EN COLOR NEGRO, CON PORTATECLADO A DESNIVEL DE POSICIÓN AJUSTABLE PARA CABLE, MEDIDAS: 0.70 X 0.70 X 0.70 MTS.</t>
  </si>
  <si>
    <t>I-180000062-00270-97</t>
  </si>
  <si>
    <t>I-180000062-00271-97</t>
  </si>
  <si>
    <t>I-180000062-00272-97</t>
  </si>
  <si>
    <t>I-180000062-00301-99</t>
  </si>
  <si>
    <t>MESA DE COMPUTO MARCA MANUFACTURAS POST-FORM, SIN MODELO, CUBIERTA EN PANEL DE 19 MM EN COLOR BLANCO EN SUS DOS CARAS, MEDIDAS DE LA MESA ARMADA: 0.80 x 0.60 X 0.68 MTS.</t>
  </si>
  <si>
    <t>I-180000062-00302-99</t>
  </si>
  <si>
    <t>I-180000062-00303-99</t>
  </si>
  <si>
    <t>I-180000062-00304-99</t>
  </si>
  <si>
    <t>I-180000062-00306-99</t>
  </si>
  <si>
    <t>I-180000062-00307-99</t>
  </si>
  <si>
    <t>I-180000062-00308-99</t>
  </si>
  <si>
    <t>I-180000062-00310-99</t>
  </si>
  <si>
    <t>I-180000062-00311-99</t>
  </si>
  <si>
    <t>I-180000062-00312-99</t>
  </si>
  <si>
    <t>I-180000062-00414-97</t>
  </si>
  <si>
    <t>I-180000062-00415-97</t>
  </si>
  <si>
    <t>I-180000062-00582-01</t>
  </si>
  <si>
    <t>MESA PARA COMPUTADORA MARCA PM STEELE. CON ESTRUCTURA DE LAMINA ROLADA EN COLOR NEGRO CON CUBIERTA DE MADERA AGLOMERADA EN COLOR BLANCO Y PORTATECLADO MEDIDAS: 0.90 X 0.60 X 0.75 MTS.</t>
  </si>
  <si>
    <t>I-180000062-00583-01</t>
  </si>
  <si>
    <t>I-180000062-04072-03</t>
  </si>
  <si>
    <t>MESA PARA COMPUTADORA MARCA CONFORT PRODUCTS  S.A.  DE C.V.  MODELO  ESPECIAL, MEDIDAS: 0.90 X 0.60 X 0.75 MTS.</t>
  </si>
  <si>
    <t>I-180000062-04073-03</t>
  </si>
  <si>
    <t>I-180000062-04074-03</t>
  </si>
  <si>
    <t>I-180000062-04075-03</t>
  </si>
  <si>
    <t>I-180000062-04076-03</t>
  </si>
  <si>
    <t>I-180000062-04077-03</t>
  </si>
  <si>
    <t>I-180000062-04078-03</t>
  </si>
  <si>
    <t>I-180000062-04079-03</t>
  </si>
  <si>
    <t>I-180000062-04080-03</t>
  </si>
  <si>
    <t>I-180000062-04081-03</t>
  </si>
  <si>
    <t>I-180000062-04082-03</t>
  </si>
  <si>
    <t>I-180000062-04083-03</t>
  </si>
  <si>
    <t>I-180000062-04084-03</t>
  </si>
  <si>
    <t>I-180000062-04085-03</t>
  </si>
  <si>
    <t>I-180000062-04086-03</t>
  </si>
  <si>
    <t>I-180000062-04087-03</t>
  </si>
  <si>
    <t>I-180000062-04088-03</t>
  </si>
  <si>
    <t>I-180000062-04089-03</t>
  </si>
  <si>
    <t>I-180000062-04090-03</t>
  </si>
  <si>
    <t>I-180000062-04091-03</t>
  </si>
  <si>
    <t>I-180000062-04092-03</t>
  </si>
  <si>
    <t>I-180000062-04093-03</t>
  </si>
  <si>
    <t>I-180000062-04094-03</t>
  </si>
  <si>
    <t>I-180000062-04095-03</t>
  </si>
  <si>
    <t>I-180000062-04096-03</t>
  </si>
  <si>
    <t>I-180000062-04097-03</t>
  </si>
  <si>
    <t>I-180000062-04098-03</t>
  </si>
  <si>
    <t>I-180000062-04099-03</t>
  </si>
  <si>
    <t>I-180000062-04100-03</t>
  </si>
  <si>
    <t>I-180000062-04101-03</t>
  </si>
  <si>
    <t>I-180000062-04102-03</t>
  </si>
  <si>
    <t>I-180000062-04103-03</t>
  </si>
  <si>
    <t>I-180000062-04104-03</t>
  </si>
  <si>
    <t>I-180000062-04105-03</t>
  </si>
  <si>
    <t>I-180000062-04106-03</t>
  </si>
  <si>
    <t>I-180000062-04107-03</t>
  </si>
  <si>
    <t>I-180000062-04108-03</t>
  </si>
  <si>
    <t>I-180000062-04109-03</t>
  </si>
  <si>
    <t>I-180000062-04110-03</t>
  </si>
  <si>
    <t>I-180000062-04111-03</t>
  </si>
  <si>
    <t>I-180000062-05107-02</t>
  </si>
  <si>
    <t>MESA PARA COMPUTADORA MARCA PM STEELE CON ESTRUCTURA DE LAMINA ROLADA EN COLOR NEGRO Y CUBIERTA DE MADERA AGLOMERADA EN COLOR BLANCO, MEDIDAS: 0.90 X 0.60 X 0.75 MTS.</t>
  </si>
  <si>
    <t>I-180000062-05108-02</t>
  </si>
  <si>
    <t>I-180000062-05109-02</t>
  </si>
  <si>
    <t>I-180000062-05110-02</t>
  </si>
  <si>
    <t>I-180000062-05111-02</t>
  </si>
  <si>
    <t>I-180000062-05112-02</t>
  </si>
  <si>
    <t>I-180000062-05113-02</t>
  </si>
  <si>
    <t>I-180000062-05114-02</t>
  </si>
  <si>
    <t>I-180000062-05115-02</t>
  </si>
  <si>
    <t>I-180000062-05116-02</t>
  </si>
  <si>
    <t>I-180000062-05117-02</t>
  </si>
  <si>
    <t>I-180000062-05118-02</t>
  </si>
  <si>
    <t>I-180000062-05119-02</t>
  </si>
  <si>
    <t>I-180000062-05120-02</t>
  </si>
  <si>
    <t>I-180000062-05121-02</t>
  </si>
  <si>
    <t>I-180000062-05122-02</t>
  </si>
  <si>
    <t>I-180000062-05123-02</t>
  </si>
  <si>
    <t>I-180000062-05124-02</t>
  </si>
  <si>
    <t>I-180000062-05125-02</t>
  </si>
  <si>
    <t>I-180000062-05126-02</t>
  </si>
  <si>
    <t>I-180000062-05127-02</t>
  </si>
  <si>
    <t>I-180000062-05128-02</t>
  </si>
  <si>
    <t>I-180000062-05129-02</t>
  </si>
  <si>
    <t>I-180000062-05130-02</t>
  </si>
  <si>
    <t>I-180000062-05131-02</t>
  </si>
  <si>
    <t>I-180000062-05132-02</t>
  </si>
  <si>
    <t>I-180000062-05133-02</t>
  </si>
  <si>
    <t>I-180000062-05134-02</t>
  </si>
  <si>
    <t>I-180000062-05135-02</t>
  </si>
  <si>
    <t>I-180000062-05136-02</t>
  </si>
  <si>
    <t>I-180000062-05137-02</t>
  </si>
  <si>
    <t>I-180000062-05138-02</t>
  </si>
  <si>
    <t>I-180000062-05139-02</t>
  </si>
  <si>
    <t>I-180000062-05140-02</t>
  </si>
  <si>
    <t>I-180000062-05141-02</t>
  </si>
  <si>
    <t>I-180000062-05142-02</t>
  </si>
  <si>
    <t>I-180000062-05143-02</t>
  </si>
  <si>
    <t>I-180000062-05144-02</t>
  </si>
  <si>
    <t>I-180000062-05145-02</t>
  </si>
  <si>
    <t>I-180000062-05146-02</t>
  </si>
  <si>
    <t>I-180000062-05147-02</t>
  </si>
  <si>
    <t>I-180000062-05148-02</t>
  </si>
  <si>
    <t>I-180000062-05149-02</t>
  </si>
  <si>
    <t>I-180000062-05150-02</t>
  </si>
  <si>
    <t>I-180000062-05151-02</t>
  </si>
  <si>
    <t>I-180000062-05152-02</t>
  </si>
  <si>
    <t>I-180000062-05153-02</t>
  </si>
  <si>
    <t>I-180000062-05154-02</t>
  </si>
  <si>
    <t>I-180000062-05155-02</t>
  </si>
  <si>
    <t>I-180000062-05156-02</t>
  </si>
  <si>
    <t>I-180000062-05157-02</t>
  </si>
  <si>
    <t>I-180000062-05157-03</t>
  </si>
  <si>
    <t>MESA PARA COMPUTADORA, MARCA CONFORT PRODUCTS, MODELO ESPECIAL, MEDIDAS: 0.90 X 0.60 X 0.75 MTS.</t>
  </si>
  <si>
    <t>I-180000062-05158-02</t>
  </si>
  <si>
    <t>I-180000062-05159-02</t>
  </si>
  <si>
    <t>I-180000062-05160-02</t>
  </si>
  <si>
    <t>I-180000062-05161-02</t>
  </si>
  <si>
    <t>I-180000062-05162-02</t>
  </si>
  <si>
    <t>I-180000062-05163-02</t>
  </si>
  <si>
    <t>I-180000062-05164-02</t>
  </si>
  <si>
    <t>I-180000062-05165-02</t>
  </si>
  <si>
    <t>I-180000062-05166-02</t>
  </si>
  <si>
    <t>I-180000062-05167-02</t>
  </si>
  <si>
    <t>I-180000062-05168-02</t>
  </si>
  <si>
    <t>I-180000062-05169-02</t>
  </si>
  <si>
    <t>I-180000062-05170-02</t>
  </si>
  <si>
    <t>I-180000062-05171-02</t>
  </si>
  <si>
    <t>I-180000062-05172-02</t>
  </si>
  <si>
    <t>I-180000062-05173-02</t>
  </si>
  <si>
    <t>I-180000062-05174-02</t>
  </si>
  <si>
    <t>I-180000062-05175-02</t>
  </si>
  <si>
    <t>I-180000062-05176-02</t>
  </si>
  <si>
    <t>I-180000062-05177-02</t>
  </si>
  <si>
    <t>I-180000062-05178-02</t>
  </si>
  <si>
    <t>I-180000062-05179-02</t>
  </si>
  <si>
    <t>I-180000062-05180-02</t>
  </si>
  <si>
    <t>I-180000062-05181-02</t>
  </si>
  <si>
    <t>I-180000062-05182-02</t>
  </si>
  <si>
    <t>I-180000062-05183-02</t>
  </si>
  <si>
    <t>I-180000062-05184-02</t>
  </si>
  <si>
    <t>I-180000062-05185-02</t>
  </si>
  <si>
    <t>I-180000062-05186-02</t>
  </si>
  <si>
    <t>I-180000062-05187-02</t>
  </si>
  <si>
    <t>I-180000062-05188-02</t>
  </si>
  <si>
    <t>I-180000062-05189-02</t>
  </si>
  <si>
    <t>I-180000062-05190-02</t>
  </si>
  <si>
    <t>I-180000062-05191-02</t>
  </si>
  <si>
    <t>I-180000062-05192-02</t>
  </si>
  <si>
    <t>I-180000062-05193-02</t>
  </si>
  <si>
    <t>I-180000062-05194-02</t>
  </si>
  <si>
    <t>I-180000062-05195-02</t>
  </si>
  <si>
    <t>I-180000062-05196-02</t>
  </si>
  <si>
    <t>I-180000062-05197-02</t>
  </si>
  <si>
    <t>I-180000062-05198-02</t>
  </si>
  <si>
    <t>I-180000062-05199-02</t>
  </si>
  <si>
    <t>I-180000062-05200-02</t>
  </si>
  <si>
    <t>I-180000062-05201-02</t>
  </si>
  <si>
    <t>I-180000062-05202-02</t>
  </si>
  <si>
    <t>I-180000062-05203-02</t>
  </si>
  <si>
    <t>I-180000062-05204-02</t>
  </si>
  <si>
    <t>I-180000062-05205-02</t>
  </si>
  <si>
    <t>I-180000062-05206-02</t>
  </si>
  <si>
    <t>I-180000062-05210-03</t>
  </si>
  <si>
    <t>I-180000062-05212-03</t>
  </si>
  <si>
    <t>I-180000062-05213-03</t>
  </si>
  <si>
    <t>I-180000062-05214-03</t>
  </si>
  <si>
    <t>I-180000062-05215-03</t>
  </si>
  <si>
    <t>I-180000062-05216-03</t>
  </si>
  <si>
    <t>I-180000062-05217-03</t>
  </si>
  <si>
    <t>I-180000062-05231-03</t>
  </si>
  <si>
    <t>I-180000062-05232-03</t>
  </si>
  <si>
    <t>I-180000062-05236-03</t>
  </si>
  <si>
    <t>MESA PARA COMPUTADORA MARCA CONFORT PRODUCTS, S.A. DE C.V., MODELO ESPECIAL MEDIDAS: 0.90 X 0.60 X 0.75 MTS.</t>
  </si>
  <si>
    <t>I-180000062-05263-03</t>
  </si>
  <si>
    <t>I-180000062-05264-03</t>
  </si>
  <si>
    <t>I-180000062-05265-03</t>
  </si>
  <si>
    <t>I-180000062-05287-03</t>
  </si>
  <si>
    <t>I-180000062-05300-03</t>
  </si>
  <si>
    <t>I-180000062-05301-03</t>
  </si>
  <si>
    <t>I-180000062-05325-03</t>
  </si>
  <si>
    <t>I-180000062-05329-03</t>
  </si>
  <si>
    <t>I-180000062-05332-03</t>
  </si>
  <si>
    <t>I-180000062-05341-03</t>
  </si>
  <si>
    <t>I-180000062-05342-03</t>
  </si>
  <si>
    <t>I-180000062-05959-03</t>
  </si>
  <si>
    <t>I-180000062-05960-03</t>
  </si>
  <si>
    <t>I-180000062-05962-03</t>
  </si>
  <si>
    <t>I-180000062-05963-03</t>
  </si>
  <si>
    <t>I-180000062-05964-03</t>
  </si>
  <si>
    <t>I-180000062-05965-03</t>
  </si>
  <si>
    <t>I-180000062-05975-03</t>
  </si>
  <si>
    <t>I-180000062-05977-03</t>
  </si>
  <si>
    <t>I-180000062-05980-03</t>
  </si>
  <si>
    <t>I-180000062-05981-03</t>
  </si>
  <si>
    <t>I-180000062-05982-03</t>
  </si>
  <si>
    <t>I-180000062-05985-03</t>
  </si>
  <si>
    <t>I-180000062-05988-03</t>
  </si>
  <si>
    <t>I-180000062-05996-03</t>
  </si>
  <si>
    <t>I-180000062-06021-03</t>
  </si>
  <si>
    <t>I-180000062-06023-03</t>
  </si>
  <si>
    <t>I-180000062-06024-03</t>
  </si>
  <si>
    <t>I-180000062-06025-03</t>
  </si>
  <si>
    <t>I-180000062-06032-03</t>
  </si>
  <si>
    <t>I-180000062-06041-03</t>
  </si>
  <si>
    <t>I-180000062-06042-03</t>
  </si>
  <si>
    <t>I-180000062-06055-03</t>
  </si>
  <si>
    <t>I-180000062-06059-03</t>
  </si>
  <si>
    <t>I-180000062-06060-03</t>
  </si>
  <si>
    <t>I-180000062-06062-03</t>
  </si>
  <si>
    <t>I-180000062-06065-03</t>
  </si>
  <si>
    <t>I-180000062-06067-03</t>
  </si>
  <si>
    <t>I-180000062-06071-03</t>
  </si>
  <si>
    <t>I-180000062-06073-03</t>
  </si>
  <si>
    <t>I-180000062-06075-03</t>
  </si>
  <si>
    <t>I-180000062-06079-03</t>
  </si>
  <si>
    <t>I-180000062-06087-03</t>
  </si>
  <si>
    <t>I-180000062-06234-03</t>
  </si>
  <si>
    <t>I-180000062-06244-03</t>
  </si>
  <si>
    <t>I-180000064-00029-01</t>
  </si>
  <si>
    <t>MICROCOMPUTADORA MARCA APPLE, MODELO IMAC, CON PROCESADOR G3 VELOCIDAD DE 500 MHZ CON SOFTWARE, NÚMERO DE SERIE: RN142063LGC</t>
  </si>
  <si>
    <t>I-180000064-00091-02</t>
  </si>
  <si>
    <t>MICROCOMPUTADORA MARCA APPLE, MODELO EMAC (M8578), CON MONITOR INTEGRADO A COLOR DE 17", NÚMERO DE SERIE: G82433RCN9K</t>
  </si>
  <si>
    <t>I-180000064-00092-02</t>
  </si>
  <si>
    <t>MICROCOMPUTADORA MARCA APPLE, MODELO EMAC (M8578), CON MONITOR INTEGRADO A COLOR DE 17", NÚMERO DE SERIE: G82433QPN9K</t>
  </si>
  <si>
    <t>I-180000064-00093-02</t>
  </si>
  <si>
    <t>MICROCOMPUTADORA MARCA APPLE, MODELO EMAC (M8578), CON MONITOR INTEGRADO A COLOR DE 17", NÚMERO DE SERIE: G82423RGN9K</t>
  </si>
  <si>
    <t>I-180000064-00094-02</t>
  </si>
  <si>
    <t>MICROCOMPUTADORA MARCA APPLE, MODELO EMAC (M8578), CON MONITOR INTEGRADO A COLOR DE 17", NÚMERO DE SERIE: G82433QLN9K</t>
  </si>
  <si>
    <t>I-180000064-00095-02</t>
  </si>
  <si>
    <t>MICROCOMPUTADORA MARCA APPLE, MODELO EMAC (M8578), CON MONITOR INTEGRADO A COLOR DE 17", NÚMERO DE SERIE: G82430W7N9K</t>
  </si>
  <si>
    <t>I-180000064-00096-02</t>
  </si>
  <si>
    <t>MICROCOMPUTADORA MARCA APPLE, MODELO EMAC (M8578), CON MONITOR INTEGRADO A COLOR DE 17", NÚMERO DE SERIE: G82432AKN9K</t>
  </si>
  <si>
    <t>I-180000064-00097-02</t>
  </si>
  <si>
    <t>MICROCOMPUTADORA MARCA APPLE, MODELO EMAC (M8578), CON MONITOR INTEGRADO A COLOR DE 17", NÚMERO DE SERIE: G82430KEN9K</t>
  </si>
  <si>
    <t>I-180000064-00098-02</t>
  </si>
  <si>
    <t>MICROCOMPUTADORA MARCA APPLE, MODELO EMAC (M8578), CON MONITOR INTEGRADO A COLOR DE 17", NÚMERO DE SERIE: G82432BYN9K</t>
  </si>
  <si>
    <t>I-180000064-00099-02</t>
  </si>
  <si>
    <t>MICROCOMPUTADORA MARCA APPLE, MODELO EMAC (M8578), CON MONITOR INTEGRADO A COLOR DE 17", NÚMERO DE SERIE: G82430HBN9K</t>
  </si>
  <si>
    <t>I-180000064-00100-02</t>
  </si>
  <si>
    <t>MICROCOMPUTADORA MARCA APPLE, MODELO EMAC (M8578), CON MONITOR INTEGRADO A COLOR DE 17", NÚMERO DE SERIE: G82430FNN9K</t>
  </si>
  <si>
    <t>I-180000064-00303-01</t>
  </si>
  <si>
    <t>MICROCOMPUTADORA MARCA APPLE, MODELO IMAC, CON PROCESADOR G3 VELOCIDAD DE 500 MHZ CON SOFTWARE, NÚMERO DE SERIE: RN14909ILUU</t>
  </si>
  <si>
    <t>I-180000064-00304-01</t>
  </si>
  <si>
    <t>MICROCOMPUTADORA MARCA APPLE, MODELO IMAC, CON PROCESADOR G3 VELOCIDAD DE 500 MHZ CON SOFTWARE, NÚMERO DE SERIE: RN1453PILUU</t>
  </si>
  <si>
    <t>I-180000064-00305-01</t>
  </si>
  <si>
    <t>MICROCOMPUTADORA MARCA APPLE, MODELO IMAC, CON PROCESADOR G3 VELOCIDAD DE 500 MHZ CON SOFTWARE, NÚMERO DE SERIE: RN1490B4LUU</t>
  </si>
  <si>
    <t>I-180000064-00307-01</t>
  </si>
  <si>
    <t>MICROCOMPUTADORA MARCA APPLE, MODELO IMAC, CON PROCESADOR G3 VELOCIDAD DE 500 MHZ CON SOFTWARE, NÚMERO DE SERIE: RN1490KULUU</t>
  </si>
  <si>
    <t>I-180000064-00308-01</t>
  </si>
  <si>
    <t>MICROCOMPUTADORA MARCA APPLE, MODELO IMAC, CON PROCESADOR G3 VELOCIDAD DE 500 MHZ CON SOFTWARE, NÚMERO DE SERIE: RN1490LCLUU</t>
  </si>
  <si>
    <t>I-180000064-00309-01</t>
  </si>
  <si>
    <t>MICROCOMPUTADORA MARCA APPLE, MODELO IMAC, CON PROCESADOR G3 VELOCIDAD DE 500 MHZ CON SOFTWARE, NÚMERO DE SERIE: RN1490J4LUU</t>
  </si>
  <si>
    <t>I-180000064-00310-01</t>
  </si>
  <si>
    <t>MICROCOMPUTADORA MARCA APPLE, MODELO IMAC, CON PROCESADOR G3 VELOCIDAD DE 500 MHZ CON SOFTWARE, NÚMERO DE SERIE: RN1490EJLUU</t>
  </si>
  <si>
    <t>I-180000064-00311-01</t>
  </si>
  <si>
    <t>MICROCOMPUTADORA MARCA APPLE, MODELO IMAC, CON PROCESADOR G3 VELOCIDAD DE 500 MHZ CON SOFTWARE, NÚMERO DE SERIE: RN1490EGLUU</t>
  </si>
  <si>
    <t>I-180000064-00312-01</t>
  </si>
  <si>
    <t>MICROCOMPUTADORA MARCA APPLE, MODELO IMAC, CON PROCESADOR G3 VELOCIDAD DE 500 MHZ CON SOFTWARE, NÚMERO DE SERIE: RN1490MCLUU</t>
  </si>
  <si>
    <t>I-180000064-00315-01</t>
  </si>
  <si>
    <t>MICROCOMPUTADORA MARAC APPLE, MODELO IMAC, CON PROCESADOR G3 VELOCIDAD DE 500 MHZ CON SOFTWARE, NÚMERO DE SERIE: RN149AELUU</t>
  </si>
  <si>
    <t>I-180000064-00316-01</t>
  </si>
  <si>
    <t>MICROCOMPUTADORA MARAC APPLE, MODELO IMAC, CON PROCESADOR G3 VELOCIDAD DE 500 MHZ CON SOFTWARE, NÚMERO DE SERIE: RN1490KPLUU</t>
  </si>
  <si>
    <t>I-180000064-00317-01</t>
  </si>
  <si>
    <t>MICROCOMPUTADORA MARAC APPLE, MODELO IMAC, CON PROCESADOR G3 VELOCIDAD DE 500 MHZ CON SOFTWARE, NÚMERO DE SERIE: RN1490FWLUU</t>
  </si>
  <si>
    <t>I-180000064-00320-01</t>
  </si>
  <si>
    <t>MICROCOMPUTADORA MARAC APPLE, MODELO IMAC, CON PROCESADOR G3 VELOCIDAD DE 500 MHZ CON SOFTWARE, NÚMERO DE SERIE: RN1490JQLUU</t>
  </si>
  <si>
    <t>I-180000064-00322-01</t>
  </si>
  <si>
    <t>MICROCOMPUTADORA MARAC APPLE, MODELO IMAC, CON PROCESADOR G3 VELOCIDAD DE 500 MHZ CON SOFTWARE, NÚMERO DE SERIE: RN149090LUU</t>
  </si>
  <si>
    <t>I-180000064-02078-02</t>
  </si>
  <si>
    <t>MICRO-COMPUTADORA MARCA APPLE, MODELO EMAC M8578. CON MONITOR INTEGRADO A COLOR DE 17". NÚMERO DE SERIE: G82424CCN9K</t>
  </si>
  <si>
    <t>I-180000064-02079-02</t>
  </si>
  <si>
    <t>MICRO-COMPUTADORA MARCA APPLE, MODELO EMAC M8578. CON MONITOR INTEGRADO A COLOR DE 17". NÚMERO DE SERIE: G824306BN9K</t>
  </si>
  <si>
    <t>I-180000064-02082-02</t>
  </si>
  <si>
    <t>MICRO-COMPUTADORA MARCA APPLE, MODELO EMAC M8578. CON MONITOR INTEGRADO A COLOR DE 17". NÚMERO DE SERIE: G82423ZYN9K</t>
  </si>
  <si>
    <t>I-180000064-02123-02</t>
  </si>
  <si>
    <t>MICRO-COMPUTADORA MARCA APPLE, MODELO EMAC M8578. CON MONITOR INTEGRADO A COLOR DE 17". NÚMERO DE SERIE: G82423V7N9K</t>
  </si>
  <si>
    <t>I-180000064-02124-02</t>
  </si>
  <si>
    <t>MICRO-COMPUTADORA MARCA APPLE, MODELO EMAC M8578. CON MONITOR INTEGRADO A COLOR DE 17". NÚMERO DE SERIE: G82430BDN9K</t>
  </si>
  <si>
    <t>I-180000064-02125-02</t>
  </si>
  <si>
    <t>MICRO-COMPUTADORA MARCA APPLE, MODELO EMAC M8578. CON MONITOR INTEGRADO A COLOR DE 17". NÚMERO DE SERIE: G82424GGN9K</t>
  </si>
  <si>
    <t>I-180000064-02126-02</t>
  </si>
  <si>
    <t>MICRO-COMPUTADORA MARCA APPLE, MODELO EMAC M8578. CON MONITOR INTEGRADO A COLOR DE 17". NÚMERO DE SERIE: G82430CMN9K</t>
  </si>
  <si>
    <t>I-180000064-02127-02</t>
  </si>
  <si>
    <t>MICRO-COMPUTADORA MARCA APPLE, MODELO EMAC M85782. CON MONITOR INTEGRADO A COLOR DE 17". NÚMERO DE SERIE: G82431XQN9K</t>
  </si>
  <si>
    <t>I-180000064-02128-02</t>
  </si>
  <si>
    <t>MICRO-COMPUTADORA MARCA APPLE, MODELO EMAC M8578. CON MONITOR INTEGRADO A COLOR DE 17". NÚMERO DE SERIE: G824305FN9K</t>
  </si>
  <si>
    <t>I-180000064-02135-02</t>
  </si>
  <si>
    <t>MICRO-COMPUTADORA MARCA APPLE, MODELO EMAC M8578. CON MONITOR INTEGRADO A COLOR DE 17". NÚMERO DE SERIE: G82430QEN9K</t>
  </si>
  <si>
    <t>I-180000064-03036-02</t>
  </si>
  <si>
    <t>MICROCOMPUTADORA MARCA APPLE, MODELO A 1002 CON MONITOR  INTEGRADO A COLOR DE 17" NÚMERO DE SERIE: G824313NN9K</t>
  </si>
  <si>
    <t>I-180000064-03037-02</t>
  </si>
  <si>
    <t>MICROCOMPUTADORA MARCA APPLE, MODELO A 1002 CON MONITOR  INTEGRADO A COLOR DE 17" NÚMERO DE SERIE: G8243081N9K</t>
  </si>
  <si>
    <t>I-180000064-03038-02</t>
  </si>
  <si>
    <t>MICROCOMPUTADORA MARCA APPLE, MODELO A 1002 CON MONITOR  INTEGRADO A COLOR DE 17" NÚMERO DE SERIE: G82430UPN9K</t>
  </si>
  <si>
    <t>I-180000064-03039-02</t>
  </si>
  <si>
    <t>MICROCOMPUTADORA MARCA APPLE, MODELO A 1002 CON MONITOR  INTEGRADO A COLOR DE 17" NÚMERO DE SERIE: G82432M8N9K</t>
  </si>
  <si>
    <t>I-180000064-03040-02</t>
  </si>
  <si>
    <t>MICROCOMPUTADORA MARCA APPLE, MODELO A 1002 CON MONITOR  INTEGRADO A COLOR DE 17" NÚMERO DE SERIE: G82423PXN9K</t>
  </si>
  <si>
    <t>I-180000064-03041-02</t>
  </si>
  <si>
    <t>MICROCOMPUTADORA MARCA APPLE, MODELO A 1002 CON MONITOR  INTEGRADO A COLOR DE 17" NÚMERO DE SERIE: G824306SN9K</t>
  </si>
  <si>
    <t>I-180000064-03128-02</t>
  </si>
  <si>
    <t>MICROCOMPUTADORA MARCA APPLE. MODELO EMAC M8578, CON MONITOR INTEGRADO A COLOR DE 17". NÚMERO DE SERIE: G8243094N9K</t>
  </si>
  <si>
    <t>I-180000064-03129-02</t>
  </si>
  <si>
    <t>MICROCOMPUTADORA MARCA APPLE. MODELO EMAC M8578, CON MONITOR INTEGRADO A COLOR DE 17". NÚMERO DE SERIE: G82430KBN9K</t>
  </si>
  <si>
    <t>I-180000064-03130-02</t>
  </si>
  <si>
    <t>MICROCOMPUTADORA MARCA APPLE. MODELO EMAC M8578, CON MONITOR INTEGRADO A COLOR DE 17". NÚMERO DE SERIE: G82432CXN9K</t>
  </si>
  <si>
    <t>I-180000064-03131-02</t>
  </si>
  <si>
    <t>MICROCOMPUTADORA MARCA APPLE. MODELO EMAC M8578, CON MONITOR INTEGRADO A COLOR DE 17". NÚMERO DE SERIE: G82432DGN9K</t>
  </si>
  <si>
    <t>I-180000064-03132-02</t>
  </si>
  <si>
    <t>MICROCOMPUTADORA MARCA APPLE. MODELO EMAC M8578, CON MONITOR INTEGRADO A COLOR DE 17". NÚMERO DE SERIE: G8243264N9K</t>
  </si>
  <si>
    <t>I-180000064-03133-02</t>
  </si>
  <si>
    <t>MICROCOMPUTADORA MARCA APPLE. MODELO EMAC M8578, CON MONITOR INTEGRADO A COLOR DE 17". NÚMERO DE SERIE: G82432Y0N9K</t>
  </si>
  <si>
    <t>I-180000064-03134-02</t>
  </si>
  <si>
    <t>MICROCOMPUTADORA MARCA APPLE. MODELO A 1002 CON MONITOR INTEGRADO A COLOR DE 17". NÚMERO DE SERIE: G82430WRN9K</t>
  </si>
  <si>
    <t>I-180000064-03135-02</t>
  </si>
  <si>
    <t>MICROCOMPUTADORA MARCA APPLE. MODELO EMAC M8578,2 CON MONITOR INTEGRADO A COLOR DE 17". NÚMERO DE SERIE: G82430WKN9K</t>
  </si>
  <si>
    <t>I-180000064-03136-02</t>
  </si>
  <si>
    <t>MICROCOMPUTADORA MARCA APPLE. MODELO EMAC M8578, CON MONITOR INTEGRADO A COLOR DE 17". NÚMERO DE SERIE: G82423PHN9K</t>
  </si>
  <si>
    <t>I-180000072-00050-00</t>
  </si>
  <si>
    <t>MONITOR A COLOR DE 15" SVGA MARCA COMPAQ MODELO S510 NÚMERO DE SERIE: 027BB28RA081</t>
  </si>
  <si>
    <t>I-180000072-00147-99</t>
  </si>
  <si>
    <t>MONITOR SVGA A COLOR 15" MARCA COMPAQ MODELO S-500, NÚMERO DE SERIE: 937BB50JG 650</t>
  </si>
  <si>
    <t>I-180000072-00149-99</t>
  </si>
  <si>
    <t>MONITOR SVGA A COLOR 15" MARCA COMPAQ MODELO S-500, NÚMERO DE SERIE: 938BB50JM 417</t>
  </si>
  <si>
    <t>I-180000072-00159-00</t>
  </si>
  <si>
    <t>MONITOR A COLOR DE 15" SVGA MARCA COMPAQ MODELO S510: NÚMERO DE SERIE: 027BB28RA583</t>
  </si>
  <si>
    <t>I-180000072-00264-00</t>
  </si>
  <si>
    <t>MONITOR A COLOR DE 15" SVGA MARCA COMPAQ MODELO S510, NÚMERO DE SERIE: 027BB28RB019</t>
  </si>
  <si>
    <t>I-180000072-00317-01</t>
  </si>
  <si>
    <t>MONITOR A COLOR DE 15" SVGA, MARCA COMPAQ, MODELO V570, NÚMERO DE SERIE: 109BB28AC576</t>
  </si>
  <si>
    <t>I-180000072-00318-01</t>
  </si>
  <si>
    <t>MONITOR A COLOR DE 15" SVGA, MARCA COMPAQ, MODELO V570, NÚMERO DE SERIE: 109BB28RC474</t>
  </si>
  <si>
    <t>I-180000072-00341-03</t>
  </si>
  <si>
    <t>MONITOR A COLOR DE 17" MARCA LANIX, MODELO LN700S, NÚMERO DE SERIE: 310MX14208</t>
  </si>
  <si>
    <t>I-180000072-00342-03</t>
  </si>
  <si>
    <t>MONITOR A COLOR DE 17" MARCA LANIX, MODELO LN700S, NÚMERO DE SERIE: 308MX15378</t>
  </si>
  <si>
    <t>I-180000072-00343-03</t>
  </si>
  <si>
    <t>MONITOR A COLOR DE 17" MARCA LANIX, MODELO LN700S, NÚMERO DE SERIE: 310MX14195</t>
  </si>
  <si>
    <t>I-180000072-00344-03</t>
  </si>
  <si>
    <t>MONITOR A COLOR DE 17" MARCA LANIX, MODELO LN700S, NÚMERO DE SERIE: 310MX14207</t>
  </si>
  <si>
    <t>I-180000072-00345-03</t>
  </si>
  <si>
    <t>MONITOR A COLOR DE 17" MARCA LANIX, MODELO LN700S, NÚMERO DE SERIE: 310MX14191</t>
  </si>
  <si>
    <t>I-180000072-00346-03</t>
  </si>
  <si>
    <t>MONITOR A COLOR DE 17" MARCA LANIX, MODELO LN700S, NÚMERO DE SERIE: 309MX06428</t>
  </si>
  <si>
    <t>I-180000072-00347-03</t>
  </si>
  <si>
    <t>MONITOR A COLOR DE 17" MARCA LANIX, MODELO LN700S, NÚMERO DE SERIE: 310MX13930</t>
  </si>
  <si>
    <t>I-180000072-00348-03</t>
  </si>
  <si>
    <t>MONITOR A COLOR DE 17" MARCA LANIX, MODELO LN700S, NÚMERO DE SERIE: 310MX14052</t>
  </si>
  <si>
    <t>I-180000072-00349-03</t>
  </si>
  <si>
    <t>MONITOR A COLOR DE 17" MARCA LANIX, MODELO LN700S, NÚMERO DE SERIE: 309MX06345</t>
  </si>
  <si>
    <t>I-180000072-00350-03</t>
  </si>
  <si>
    <t>MONITOR A COLOR DE 17" MARCA LANIX, MODELO LN700S, NÚMERO DE SERIE: 308MX15347</t>
  </si>
  <si>
    <t>I-180000072-00352-03</t>
  </si>
  <si>
    <t>MONITOR A COLOR DE 17" MARCA LANIX, MODELO LN700S, NÚMERO DE SERIE: 310MX13442</t>
  </si>
  <si>
    <t>I-180000072-00352-99</t>
  </si>
  <si>
    <t>MONITOR SVGA A COLOR 15" MARCA COMPAQ MODELO S-500, NÚMERO DE SERIE: 938BB50JH638</t>
  </si>
  <si>
    <t>I-180000072-00353-03</t>
  </si>
  <si>
    <t>MONITOR A COLOR DE 17" MARCA LANIX, MODELO LN700S, NÚMERO DE SERIE: 310MX13559</t>
  </si>
  <si>
    <t>MONITOR SVGA A COLOR 15" MARCA COMPAQ MODELO S-500, NÚMERO DE SERIE: 938BB50JH631</t>
  </si>
  <si>
    <t>I-180000072-00354-03</t>
  </si>
  <si>
    <t>MONITOR A COLOR DE 17" MARCA LANIX, MODELO LN700S, NÚMERO DE SERIE: 309MX06331</t>
  </si>
  <si>
    <t>I-180000072-00355-03</t>
  </si>
  <si>
    <t>MONITOR A COLOR DE 17" MARCA LANIX, MODELO LN700S, NÚMERO DE SERIE: 310MX14194</t>
  </si>
  <si>
    <t>I-180000072-00356-03</t>
  </si>
  <si>
    <t>MONITOR A COLOR DE 17" MARCA LANIX, MODELO LN700S, NÚMERO DE SERIE: 310MX13592</t>
  </si>
  <si>
    <t>I-180000072-00357-03</t>
  </si>
  <si>
    <t>MONITOR A COLOR DE 17" MARCA LANIX, MODELO LN700S, NÚMERO DE SERIE: 310MX14165</t>
  </si>
  <si>
    <t>I-180000072-00358-03</t>
  </si>
  <si>
    <t>MONITOR A COLOR DE 17" MARCA LANIX, MODELO LN700S, NÚMERO DE SERIE: 310MX13440</t>
  </si>
  <si>
    <t>I-180000072-00359-03</t>
  </si>
  <si>
    <t>MONITOR A COLOR DE 17" MARCA LANIX, MODELO LN700S, NÚMERO DE SERIE: 309MX06341</t>
  </si>
  <si>
    <t>I-180000072-00360-03</t>
  </si>
  <si>
    <t>MONITOR A COLOR DE 17" MARCA LANIX, MODELO LN700S, NÚMERO DE SERIE: 309MX06364</t>
  </si>
  <si>
    <t>I-180000072-00361-03</t>
  </si>
  <si>
    <t>MONITOR A COLOR DE 17" MARCA LANIX, MODELO LN700S, NÚMERO DE SERIE: 309MX06346</t>
  </si>
  <si>
    <t>I-180000072-00362-03</t>
  </si>
  <si>
    <t>MONITOR A COLOR DE 17" MARCA LANIX, MODELO LN700S, NÚMERO DE SERIE: 310MX14563</t>
  </si>
  <si>
    <t>I-180000072-00363-03</t>
  </si>
  <si>
    <t>MONITOR A COLOR DE 17" MARCA LANIX, MODELO LN700S, NÚMERO DE SERIE: 310MX14222</t>
  </si>
  <si>
    <t>I-180000072-00363-98</t>
  </si>
  <si>
    <t>MONITOR A COLOR DE 14 PULGADAS SVGA MARCA COMPAQ MODELO V45, NÚMERO DE SERIE: 833AB11CE889</t>
  </si>
  <si>
    <t>I-180000072-00364-03</t>
  </si>
  <si>
    <t>MONITOR A COLOR DE 17" MARCA LANIX, MODELO LN700S, NÚMERO DE SERIE: 308MX15370</t>
  </si>
  <si>
    <t>I-180000072-00365-03</t>
  </si>
  <si>
    <t>MONITOR A COLOR DE 17" MARCA LANIX, MODELO LN700S, NÚMERO DE SERIE: 309MX05701</t>
  </si>
  <si>
    <t>I-180000072-00366-03</t>
  </si>
  <si>
    <t>MONITOR A COLOR DE 17" MARCA LANIX, MOELO LN700S, NÚMERO DE SERIE: 310MX14166</t>
  </si>
  <si>
    <t>I-180000072-00367-03</t>
  </si>
  <si>
    <t>MONITOR A COLOR DE 17" MARCA LANIX, MODELO LN700S, NÚMERO DE SERIE: 310MX14579</t>
  </si>
  <si>
    <t>I-180000072-00368-03</t>
  </si>
  <si>
    <t>MONITOR A COLOR DE 17" MARCA LANIX, MODELO LN700S, NÚMERO DE SERIE: 308MX15385</t>
  </si>
  <si>
    <t>I-180000072-00369-03</t>
  </si>
  <si>
    <t>MONITOR A COLOR DE 17" MARCA LANIX, MODELO LN700S, NÚMERO DE SERIE: 310MX14562</t>
  </si>
  <si>
    <t>I-180000072-00370-03</t>
  </si>
  <si>
    <t>MONITOR A COLOR DE 17" MARCA LANIX, MODELO LN700S, NÚMERO DE SERIE: 309MX06995</t>
  </si>
  <si>
    <t>I-180000072-00371-03</t>
  </si>
  <si>
    <t>MONITOR A COLOR DE 17" MARCA LANIX, MODELO LN700S, NÚMERO DE SERIE: 311MX25458</t>
  </si>
  <si>
    <t>I-180000072-00372-03</t>
  </si>
  <si>
    <t>MONITOR A COLOR DE 17" MARCA LANIX, MODELO LN700S, NÚMERO DE SERIE: 311MX25504</t>
  </si>
  <si>
    <t>I-180000072-00373-03</t>
  </si>
  <si>
    <t>MONITOR A COLOR DE 17" MARCA LANIX, MODELO LN700S, NÚMERO DE SERIE: 311MX25508</t>
  </si>
  <si>
    <t>I-180000072-00374-03</t>
  </si>
  <si>
    <t>MONITOR A COLOR DE 17" MARCA LANIX, MODELO LN700S, NÚMERO DE SERIE: 311MX25513</t>
  </si>
  <si>
    <t>I-180000072-00375-03</t>
  </si>
  <si>
    <t>MONITOR A COLOR DE 17" MARCA LANIX, MODELO LN700S, NÚMERO DE SERIE: 311MX25519</t>
  </si>
  <si>
    <t>I-180000072-00376-03</t>
  </si>
  <si>
    <t>MONITOR A COLOR DE 17" MARCA LANIX, MODELO LN700S, NÚMERO DE SERIE: 311MX25518</t>
  </si>
  <si>
    <t>I-180000072-00377-03</t>
  </si>
  <si>
    <t>MONITOR A COLOR DE 17" MARCA LANIX, MODELO LN700S, NÚMERO DE SERIE: 311MX25662</t>
  </si>
  <si>
    <t>I-180000072-00378-03</t>
  </si>
  <si>
    <t>MONITOR A COLOR DE 17" MARCA LANIX, MODELO LN700S, NÚMERO DE SERIE: 311MX25505</t>
  </si>
  <si>
    <t>I-180000072-00379-03</t>
  </si>
  <si>
    <t>MONITOR A COLOR DE 17" MARCA LANIX, MODELO LN700S, NÚMERO DE SERIE: 311MX25509</t>
  </si>
  <si>
    <t>I-180000072-00380-03</t>
  </si>
  <si>
    <t>MONITOR A COLOR DE 17" MARCA LANIX, MODELO LN700S, NÚMERO DE SERIE: 311MX25456</t>
  </si>
  <si>
    <t>I-180000072-00391-00</t>
  </si>
  <si>
    <t>MONITOR A COLOR DE 15" SVGA MARCA COMPAQ MODELO S500, NÚMERO DE SERIE: 027BB28RC786</t>
  </si>
  <si>
    <t>I-180000072-00407-01</t>
  </si>
  <si>
    <t>MONITOR DE PANTALLA PLANA LCD DE MATRIZ ACTIVA MARCA APPLE, MODELO APPLE STUDI O, NÚMERO DE SERIE: CY13427TJPC</t>
  </si>
  <si>
    <t>I-180000072-00408-01</t>
  </si>
  <si>
    <t>MONITOR DE PANTALLA PLANA LCD DE MATRIZ ACTIVA MARCA APPLE, MODELO APPLE STUDI O, NÚMERO DE SERIE: CY13428DJPC</t>
  </si>
  <si>
    <t>I-180000072-00494-98</t>
  </si>
  <si>
    <t>MONITOR A COLOR DE 14 PULGADAS SVGA MARCA COMPAQ MODELO V45, NÚMERO DE SERIE: 833AB11CF180</t>
  </si>
  <si>
    <t>I-180000072-00495-99</t>
  </si>
  <si>
    <t>MONITOR SVGA A COLOR 17" MARCA COMPAQ MODELO V-700 NÚMERO DE SERIE: 940CF47VA302</t>
  </si>
  <si>
    <t>I-180000072-00677-98</t>
  </si>
  <si>
    <t>MONITOR A COLOR 14 PULGADAS SVGA MARCA COMPAQ MODELO V-45, CON PEDESTAL NÚMERO DE SERIE: 833AB11CF087</t>
  </si>
  <si>
    <t>I-180000072-00678-98</t>
  </si>
  <si>
    <t>MONITOR A COLOR 14 PULGADAS SVGA MARCA COMPAQ MODELO V-45, CON PEDESTAL NÚMERO DE SERIE: 832AB11CD827</t>
  </si>
  <si>
    <t>I-180000072-00934-98</t>
  </si>
  <si>
    <t xml:space="preserve">MONITOR A COLOR DE 17 PULGADAS SVGA MARCA COMPAQ MODELO V75, NÚMERO DE SERIE: 844CF03DK176 </t>
  </si>
  <si>
    <t>I-180000072-01024-01</t>
  </si>
  <si>
    <t xml:space="preserve">MONITOR A COLOR DE 15" SVGA, MARCA COMPAQ, MODELO V570, NÚMERO DE SERIE: 142BM26GB032    </t>
  </si>
  <si>
    <t>I-180000072-01027-01</t>
  </si>
  <si>
    <t xml:space="preserve">MONITOR A COLOR DE 15" SVGA, MARCA COMPAQ, MODELO V570, NÚMERO DE SERIE: 142BM26GB205        </t>
  </si>
  <si>
    <t>I-180000072-01028-01</t>
  </si>
  <si>
    <t xml:space="preserve">MONITOR A COLOR DE 15" SVGA, MARCA COMPAQ, MODELO V570, NÚMERO DE SERIE: 142BM26GB059        </t>
  </si>
  <si>
    <t>I-180000072-01029-01</t>
  </si>
  <si>
    <t>MONITOR A COLOR DE 15" SVGA, MARCA COMPAQ, MODELO V570, NÚMERO DE SERIE: 140BM26GM691</t>
  </si>
  <si>
    <t>I-180000072-01030-01</t>
  </si>
  <si>
    <t xml:space="preserve">MONITOR A COLOR DE 15" SVGA, MARCA COMPAQ, MODELO V570, NÚMERO DE SERIE: 142BM26GB025         </t>
  </si>
  <si>
    <t>I-180000072-01033-01</t>
  </si>
  <si>
    <t xml:space="preserve">MONITOR A COLOR DE 15" SVGA, MARCA COMPAQ, MODELO V570, NÚMERO DE SERIE: 140BM26GM718  </t>
  </si>
  <si>
    <t>I-180000072-01035-01</t>
  </si>
  <si>
    <t xml:space="preserve">MONITOR A COLOR DE 15" SVGA, MARCA COMPAQ, MODELO V570, NÚMERO DE SERIE: 140BM26GS258 </t>
  </si>
  <si>
    <t>I-180000072-01036-01</t>
  </si>
  <si>
    <t xml:space="preserve">MONITOR A COLOR DE 15" SVGA, MARCA COMPAQ, MODELO V570, NÚMERO DE SERIE: 142BM26GB694 </t>
  </si>
  <si>
    <t>I-180000072-01039-01</t>
  </si>
  <si>
    <t>MONITOR A COLOR DE 15" SVGA, MARCA COMPAQ, MODELO V570, NÚMERO DE SERIE: 142BM26GB212</t>
  </si>
  <si>
    <t>I-180000072-01041-01</t>
  </si>
  <si>
    <t xml:space="preserve">MONITOR A COLOR DE 15" SVGA, MARCA COMPAQ, MODELO V570, NÚMERO DE SERIE: 140BM26GN707            </t>
  </si>
  <si>
    <t>I-180000072-01042-01</t>
  </si>
  <si>
    <t>MONITOR A COLOR DE 15" SVGA, MARCA COMPAQ, MODELO V570, NÚMERO DE SERIE: 140BM26GN405</t>
  </si>
  <si>
    <t>I-180000072-01043-01</t>
  </si>
  <si>
    <t xml:space="preserve">MONITOR A COLOR DE 15" SVGA, MARCA COMPAQ, MODELO V570, NÚMERO DE SERIE: 142BM26GB065  </t>
  </si>
  <si>
    <t>I-180000072-01044-01</t>
  </si>
  <si>
    <t>MONITOR A COLOR DE 15" SVGA, MARCA COMPAQ, MODELO V570, NÚMERO DE SERIE: 142BM26GB228</t>
  </si>
  <si>
    <t>I-180000072-01045-01</t>
  </si>
  <si>
    <t>MONITOR A COLOR DE 15" SVGA, MARCA COMPAQ, MODELO V570, NÚMERO DE SERIE: 142BM26GB697</t>
  </si>
  <si>
    <t>I-180000072-01046-01</t>
  </si>
  <si>
    <t xml:space="preserve">MONITOR A COLOR DE 15" SVGA, MARCA COMPAQ, MODELO V570, NÚMERO DE SERIE: 140BM26GS358    </t>
  </si>
  <si>
    <t>I-180000072-01047-01</t>
  </si>
  <si>
    <t xml:space="preserve">MONITOR A COLOR DE 15" SVGA, MARCA COMPAQ, MODELO V570, NÚMERO DE SERIE: 140BM26GN404       </t>
  </si>
  <si>
    <t>I-180000072-01048-01</t>
  </si>
  <si>
    <t>MONITOR A COLOR DE 15" SVGA, MARCA COMPAQ, MODELO V570, NÚMERO DE SERIE: 142BM26GB280</t>
  </si>
  <si>
    <t>I-180000072-01049-01</t>
  </si>
  <si>
    <t xml:space="preserve">MONITOR A COLOR DE 15" SVGA, MARCA COMPAQ, MODELO V570, NÚMERO DE SERIE: 140BM26GS321     </t>
  </si>
  <si>
    <t>I-180000072-01050-01</t>
  </si>
  <si>
    <t>MONITOR A COLOR DE 15" SVGA, MARCA COMPAQ, MODELO V570, NÚMERO DE SERIE: 142BM26GB043</t>
  </si>
  <si>
    <t>I-180000072-01051-01</t>
  </si>
  <si>
    <t>MONITOR A COLOR DE 15" SVGA, MARCA COMPAQ, MODELO V570, NÚMERO DE SERIE: 140BM26GS438</t>
  </si>
  <si>
    <t>I-180000072-01052-01</t>
  </si>
  <si>
    <t xml:space="preserve">MONITOR A COLOR DE 15" SVGA, MARCA COMPAQ, MODELO V570, NÚMERO DE SERIE: 140BM26GS346          </t>
  </si>
  <si>
    <t>I-180000072-01053-01</t>
  </si>
  <si>
    <t>MONITOR A COLOR DE 15" SVGA, MARCA COMPAQ, MODELO V570, NÚMERO DE SERIE: 142BM26GB029</t>
  </si>
  <si>
    <t>I-180000072-01054-01</t>
  </si>
  <si>
    <t xml:space="preserve">MONITOR A COLOR DE 15" SVGA, MARCA COMPAQ, MODELO V570, NÚMERO DE SERIE: 140BM26GM622       </t>
  </si>
  <si>
    <t>I-180000072-01055-01</t>
  </si>
  <si>
    <t xml:space="preserve">MONITOR A COLOR DE 15" SVGA, MARCA COMPAQ, MODELO V570, NÚMERO DE SERIE: 140BM26GS468       </t>
  </si>
  <si>
    <t>I-180000072-01056-01</t>
  </si>
  <si>
    <t xml:space="preserve">MONITOR A COLOR DE 15" SVGA, MARCA COMPAQ, MODELO V570, NÚMERO DE SERIE: 140BM26GS363        </t>
  </si>
  <si>
    <t>I-180000072-01674-01</t>
  </si>
  <si>
    <t>MONITOR A COLOR DE 15" SVGA, MARCA COMPAQ, MODELO EVO D500 NÚMERO DE SERIE: 146BM28GE494</t>
  </si>
  <si>
    <t>I-180000072-02941-02</t>
  </si>
  <si>
    <t>MONITOR A COLOR DE 17"MARCA SUN MODELO SUN RAY 100 NÚMERO DE SERIE: MCO24430241</t>
  </si>
  <si>
    <t>I-180000072-02942-02</t>
  </si>
  <si>
    <t>MONITOR A COLOR DE 17"MARCA SUN MODELO SUN RAY 100 NÚMERO DE SERIE: MCO24430244</t>
  </si>
  <si>
    <t>I-180000072-02943-02</t>
  </si>
  <si>
    <t>MONITOR A COLOR DE 17"MARCA SUN MODELO SUN RAY 100 NÚMERO DE SERIE: MCO24430242</t>
  </si>
  <si>
    <t>I-180000072-02944-02</t>
  </si>
  <si>
    <t>MONITOR A COLOR DE 17"MARCA SUN MODELO SUN RAY 100 NÚMERO DE SERIE: MCO24430245</t>
  </si>
  <si>
    <t>I-180000072-02945-02</t>
  </si>
  <si>
    <t>MONITOR A COLOR DE 17"MARCA SUN MODELO SUN RAY 100 NÚMERO DE SERIE: MCO24430175</t>
  </si>
  <si>
    <t>I-180000072-02946-02</t>
  </si>
  <si>
    <t>MONITOR A COLOR DE 17"MARCA SUN MODELO SUN RAY 100 NÚMERO DE SERIE: MCO24430149</t>
  </si>
  <si>
    <t>I-180000072-02947-02</t>
  </si>
  <si>
    <t>MONITOR A COLOR DE 17"MARCA SUN MODELO SUN RAY 100 NÚMERO DE SERIE: MCO24230277</t>
  </si>
  <si>
    <t>I-180000072-02948-02</t>
  </si>
  <si>
    <t>MONITOR A COLOR DE 17"MARCA SUN MODELO SUN RAY 100 NÚMERO DE SERIE: MCO24430147</t>
  </si>
  <si>
    <t>I-180000072-02949-02</t>
  </si>
  <si>
    <t>MONITOR A COLOR DE 17"MARCA SUN MODELO SUN RAY 100 NÚMERO DE SERIE: MCO24230340</t>
  </si>
  <si>
    <t>I-180000072-03366-03</t>
  </si>
  <si>
    <t>MONITOR A COLOR DE 17" MARCA LANIX, MODELO LN700S, NÚMERO DE SERIE: 312MX16682</t>
  </si>
  <si>
    <t>I-180000072-03404-03</t>
  </si>
  <si>
    <t>MONITOR A COLOR DE 17" MARCA LANIX, MODELO LN700S, NÚMERO DE SERIE: 312MX16683</t>
  </si>
  <si>
    <t>I-180000072-03530-03</t>
  </si>
  <si>
    <t>MONITOR A COLOR DE 17" MARCA LANIX, MODELO LN700S, NÚMERO DE SERIE: 312MX018708</t>
  </si>
  <si>
    <t>I-180000072-03546-03</t>
  </si>
  <si>
    <t>MONITOR A COLOR DE 17" MARCA LANIX, MODELO LN700S, NÚMERO DE SERIE: 312MX018763</t>
  </si>
  <si>
    <t>I-180000072-03594-03</t>
  </si>
  <si>
    <t>MONITOR A COLOR DE 17" MARCA LANIX, MODELO LN700S, NÚMERO DE SERIE: 312MX019759</t>
  </si>
  <si>
    <t>I-180000072-03711-03</t>
  </si>
  <si>
    <t>MONITOR A COLOR DE 17" MARCA LANIX, MODELO LN700S, NÚMERO DE SERIE: 312MX19772</t>
  </si>
  <si>
    <t>I-180000072-03782-03</t>
  </si>
  <si>
    <t>MONITOR A COLOR DE 17" MARCA LANIX, MODELO LN700S, NÚMERO DE SERIE: 312MX16913</t>
  </si>
  <si>
    <t>I-180000072-04057-03</t>
  </si>
  <si>
    <t>MONITOR A COLOR DE 15" MARCA LANIX, MODELO LN500E, NÚMERO DE SERIE: 311MX12085</t>
  </si>
  <si>
    <t>I-180000072-04058-03</t>
  </si>
  <si>
    <t>MONITOR A COLOR DE 15" MARCA LANIX, MODELO LN500E, NÚMERO DE SERIE: 311MX12122</t>
  </si>
  <si>
    <t>I-180000072-04059-03</t>
  </si>
  <si>
    <t>MONITOR A COLOR DE 15" MARCA LANIX, MODELO LN500E, NÚMERO DE SERIE: 311MX12119</t>
  </si>
  <si>
    <t>I-180000072-04060-03</t>
  </si>
  <si>
    <t>MONITOR A COLOR DE 15" MARCA LANIX, MODELO LN500E, NÚMERO DE SERIE: 311MX09994</t>
  </si>
  <si>
    <t>I-180000072-05440-02</t>
  </si>
  <si>
    <t>MONITOR A COLOR DE 17" MARCA SUN NÚMERO DE SERIE: 0237LR0777</t>
  </si>
  <si>
    <t>I-180000072-07354-02</t>
  </si>
  <si>
    <t>MONITOR PLANO A COLOR DE 15", MARCA APPLE. MODELO M 2459. NÚMERO DE SERIE: CY2370G3JPC</t>
  </si>
  <si>
    <t>I-180000072-07462-02</t>
  </si>
  <si>
    <t>MONITOR PLANO A COLOR DE 15" MARCA APPLE, MODELO 2459, NÚMERO DE SERIE: CY23700TJPC</t>
  </si>
  <si>
    <t>I-180000072-08805-02</t>
  </si>
  <si>
    <t>MONITOR A COLOR DE 15" MARCA DELL, MODELO E551, NÚMERO DE SERIE: MY095WUP4663229N8500</t>
  </si>
  <si>
    <t>I-180000072-08806-02</t>
  </si>
  <si>
    <t>MONITOR A COLOR DE 15" MARCA DELL, MODELO E551, NÚMERO DE SERIE: MY095WUP466322A8821V</t>
  </si>
  <si>
    <t>I-180000072-08807-02</t>
  </si>
  <si>
    <t>MONITOR A COLOR DE 15" MARCA DELL, MODELO E551, NÚMERO DE SERIE: MY095WUP466322A281QS</t>
  </si>
  <si>
    <t>I-180000072-08808-02</t>
  </si>
  <si>
    <t>MONITOR A COLOR DE 15" MARCA DELL, MODELO E551, NÚMERO DE SERIE: MY095WUP466322A8829N</t>
  </si>
  <si>
    <t>I-180000072-08809-02</t>
  </si>
  <si>
    <t>MONITOR A COLOR DE 15" MARCA DELL, MODELO E551, NÚMERO DE SERIE: MY095WUP466322A081A8</t>
  </si>
  <si>
    <t>I-180000072-08810-02</t>
  </si>
  <si>
    <t>MONITOR A COLOR DE 15" MARCA DELL, MODELO E551, NÚMERO DE SERIE: MY095WUP466322A491G7</t>
  </si>
  <si>
    <t>I-180000072-08811-02</t>
  </si>
  <si>
    <t>MONITOR A COLOR DE 15" MARCA DELL, MODELO E551, NÚMERO DE SERIE: MY095WUP466322A491H0</t>
  </si>
  <si>
    <t>I-180000072-08812-02</t>
  </si>
  <si>
    <t>MONITOR A COLOR DE 15" MARCA DELL, MODELO E551, NÚMERO DE SERIE: MY095WUP466322A281BH</t>
  </si>
  <si>
    <t>I-180000072-08903-02</t>
  </si>
  <si>
    <t>MONITOR A COLOR DE 17" MARCA DELL, MODELO E772P, NÚMERO DE SERIE: CN04P121478042A2L1JF</t>
  </si>
  <si>
    <t>I-180000072-08904-02</t>
  </si>
  <si>
    <t>MONITOR A COLOR DE 17" MARCA DELL, MODELO E772P, NÚMERO DE SERIE: CN049121478042A2L1JC</t>
  </si>
  <si>
    <t>I-180000072-08905-02</t>
  </si>
  <si>
    <t>MONITOR A COLOR DE 17" MARCA DELL, MODELO E772P, NÚMERO DE SERIE: CN04P121478042A1C0XL</t>
  </si>
  <si>
    <t>I-180000072-08906-02</t>
  </si>
  <si>
    <t>MONITOR A COLOR DE 17" MARCA DELL, MODELO E772P, NÚMERO DE SERIE: CN04P121478042A1C0XH</t>
  </si>
  <si>
    <t>I-180000072-08907-02</t>
  </si>
  <si>
    <t>MONITOR A COLOR DE 17" MARCA DELL, MODELO E772P, NÚMERO DE SERIE: CN04P121478042A1C0XM</t>
  </si>
  <si>
    <t>I-180000072-08909-02</t>
  </si>
  <si>
    <t>MONITOR A COLOR DE 17" MARCA DELL, MODELO E772P, NÚMERO DE SERIE: CN04P121478042A1C0XN</t>
  </si>
  <si>
    <t>I-180000072-08910-02</t>
  </si>
  <si>
    <t>MONITOR A COLOR DE 17" MARCA DELL, MODELO E772P, NÚMERO DE SERIE: CN04P121478042A1C0XQ</t>
  </si>
  <si>
    <t>I-180000072-08911-02</t>
  </si>
  <si>
    <t>MONITOR A COLOR DE 17" MARCA DELL, MODELO E772P, NÚMERO DE SERIE: CN04P121478042A1C0Y6</t>
  </si>
  <si>
    <t>I-180000072-08912-02</t>
  </si>
  <si>
    <t>MONITOR A COLOR DE 17" MARCA DELL, MODELO E772P, NÚMERO DE SERIE: CN04P121478042A1C0XG</t>
  </si>
  <si>
    <t>I-180000072-08913-02</t>
  </si>
  <si>
    <t>MONITOR A COLOR DE 17" MARCA DELL, MODELO E772P, NÚMERO DE SERIE: CN04P121478042A1C0XP</t>
  </si>
  <si>
    <t>I-180000072-08914-02</t>
  </si>
  <si>
    <t>MONITOR A COLOR DE 17" MARCA DELL, MODELO E772P, NÚMERO DE SERIE: CN04P121478042A2L69E</t>
  </si>
  <si>
    <t>I-180000072-08915-02</t>
  </si>
  <si>
    <t>MONITOR A COLOR DE 17" MARCA DELL, MODELO E772P, NÚMERO DE SERIE: CN04P121478042A2L694</t>
  </si>
  <si>
    <t>I-180000072-08916-02</t>
  </si>
  <si>
    <t>MONITOR A COLOR DE 17" MARCA DELL, MODELO E772P, NÚMERO DE SERIE: CN04P121478042A1C0XF</t>
  </si>
  <si>
    <t>I-180000072-08917-02</t>
  </si>
  <si>
    <t>MONITOR A COLOR DE 17" MARCA DELL, MODELO E772P, NÚMERO DE SERIE: CN04P121478042A1C0XR</t>
  </si>
  <si>
    <t>I-180000072-08918-02</t>
  </si>
  <si>
    <t>MONITOR A COLOR DE 17" MARCA DELL, MODELO E772P, NÚMERO DE SERIE: CN04P121478042A2L68X</t>
  </si>
  <si>
    <t>I-180000072-08919-02</t>
  </si>
  <si>
    <t>MONITOR A COLOR DE 17" MARCA DELL, MODELO E772P, NÚMERO DE SERIE: CN04P121478042A2L68T</t>
  </si>
  <si>
    <t>I-180000072-08920-02</t>
  </si>
  <si>
    <t>MONITOR A COLOR DE 17" MARCA DELL, MODELO E772P, NÚMERO DE SERIE: CN04P121478042A1C0XA</t>
  </si>
  <si>
    <t>I-180000072-08921-02</t>
  </si>
  <si>
    <t>MONITOR A COLOR DE 17" MARCA DELL, MODELO E772P, NÚMERO DE SERIE: CN04P121478042AAL2RQ</t>
  </si>
  <si>
    <t>I-180000072-08922-02</t>
  </si>
  <si>
    <t>MONITOR A COLOR DE 17" MARCA DELL, MODELO E772P, NÚMERO DE SERIE: CN04P121478042AAL2RL</t>
  </si>
  <si>
    <t>I-180000072-08923-02</t>
  </si>
  <si>
    <t>MONITOR A COLOR DE 17" MARCA DELL, MODELO E772P, NÚMERO DE SERIE: CN04P121478042AAL2RG</t>
  </si>
  <si>
    <t>I-180000072-08924-02</t>
  </si>
  <si>
    <t>MONITOR A COLOR DE 17" MARCA DELL, MODELO E772P, NÚMERO DE SERIE: CN04P121478042AAL2RD</t>
  </si>
  <si>
    <t>I-180000072-08925-02</t>
  </si>
  <si>
    <t>MONITOR A COLOR DE 17" MARCA DELL, MODELO E772P, NÚMERO DE SERIE: CN04P121478042AAL2RZ</t>
  </si>
  <si>
    <t>I-180000072-08926-02</t>
  </si>
  <si>
    <t>MONITOR A COLOR DE 17" MARCA DELL, MODELO E772P, NÚMERO DE SERIE: CN04P121478042AAL2RV</t>
  </si>
  <si>
    <t>I-180000072-08927-02</t>
  </si>
  <si>
    <t>MONITOR A COLOR DE 17" MARCA DELL, MODELO E772P, NÚMERO DE SERIE: CN04P121478042AAL2RR</t>
  </si>
  <si>
    <t>I-180000072-08928-02</t>
  </si>
  <si>
    <t>MONITOR A COLOR DE 17" MARCA DELL, MODELO E772P, NÚMERO DE SERIE: CN04P121478042AAL2FY</t>
  </si>
  <si>
    <t>I-180000072-08929-02</t>
  </si>
  <si>
    <t>MONITOR A COLOR DE 17" MARCA DELL, MODELO E772P, NÚMERO DE SERIE: CN04P121478042AAL2RX</t>
  </si>
  <si>
    <t>I-180000072-08930-02</t>
  </si>
  <si>
    <t>MONITOR A COLOR DE 17" MARCA DELL, MODELO E772P, NÚMERO DE SERIE: CN04P121478042AAL2RT</t>
  </si>
  <si>
    <t>I-180000072-08931-02</t>
  </si>
  <si>
    <t>MONITOR A COLOR DE 17" MARCA DELL, MODELO E772P, NÚMERO DE SERIE: CN04P121478042AAL2RP</t>
  </si>
  <si>
    <t>I-180000072-08932-02</t>
  </si>
  <si>
    <t>MONITOR A COLOR DE 17" MARCA DELL, MODELO E772P, NÚMERO DE SERIE: CN04P121478042AAL2RM</t>
  </si>
  <si>
    <t>I-180000072-08933-02</t>
  </si>
  <si>
    <t>MONITOR A COLOR DE 17" MARCA DELL, MODELO E772P, NÚMERO DE SERIE: CN04P121478042AAL2RN</t>
  </si>
  <si>
    <t>I-180000072-08934-02</t>
  </si>
  <si>
    <t>MONITOR A COLOR DE 17" MARCA DELL, MODELO E772P, NÚMERO DE SERIE: CN04P121478042AAL2RJ</t>
  </si>
  <si>
    <t>I-180000072-08935-02</t>
  </si>
  <si>
    <t>MONITOR A COLOR DE 17" MARCA DELL, MODELO E772P, NÚMERO DE SERIE: CN04P121478042AAL2RE</t>
  </si>
  <si>
    <t>I-180000072-08936-02</t>
  </si>
  <si>
    <t>MONITOR A COLOR DE 17" MARCA DELL, MODELO E772P, NÚMERO DE SERIE: CN04P121478042AAL2SJ</t>
  </si>
  <si>
    <t>I-180000072-08937-02</t>
  </si>
  <si>
    <t>MONITOR A COLOR DE 17" MARCA DELL, MODELO E772P, NÚMERO DE SERIE: CN04P121478042AAL2EV</t>
  </si>
  <si>
    <t>I-180000072-08938-02</t>
  </si>
  <si>
    <t>MONITOR A COLOR DE 17" MARCA DELL, MODELO E772P, NÚMERO DE SERIE: CN04P121478042AAL2ET</t>
  </si>
  <si>
    <t>I-180000072-08939-02</t>
  </si>
  <si>
    <t>MONITOR A COLOR DE 17" MARCA DELL, MODELO E772P, NÚMERO DE SERIE: CN04P121478042AAL2FM</t>
  </si>
  <si>
    <t>I-180000072-08941-02</t>
  </si>
  <si>
    <t>MONITOR A COLOR DE 17" MARCA DELL, MODELO E772P, NÚMERO DE SERIE: CN04P121478042AAL2F0</t>
  </si>
  <si>
    <t>I-180000072-08942-02</t>
  </si>
  <si>
    <t>MONITOR A COLOR DE 17" MARCA DELL, MODELO E772P, NÚMERO DE SERIE: CN04P121478042AAL2F7</t>
  </si>
  <si>
    <t>I-180000072-08943-02</t>
  </si>
  <si>
    <t>MONITOR A COLOR DE 17" MARCA DELL, MODELO E772P, NÚMERO DE SERIE: CN04P121478042AAL2EW</t>
  </si>
  <si>
    <t>I-180000072-08944-02</t>
  </si>
  <si>
    <t>MONITOR A COLOR DE 17" MARCA DELL, MODELO E772P, NÚMERO DE SERIE: CN04P121478042AAL2EY</t>
  </si>
  <si>
    <t>I-180000072-08945-02</t>
  </si>
  <si>
    <t>MONITOR A COLOR DE 17" MARCA DELL, MODELO E772P, NÚMERO DE SERIE: CN04P121478042AAL2EU</t>
  </si>
  <si>
    <t>I-180000072-08946-02</t>
  </si>
  <si>
    <t>MONITOR A COLOR DE 17" MARCA DELL, MODELO E772P, NÚMERO DE SERIE: CN04P121478042AAL2EQ</t>
  </si>
  <si>
    <t>I-180000072-08947-02</t>
  </si>
  <si>
    <t>MONITOR A COLOR DE 17" MARCA DELL, MODELO E772P, NÚMERO DE SERIE: CN04P121478042AAL2EL</t>
  </si>
  <si>
    <t>I-180000072-08948-02</t>
  </si>
  <si>
    <t>MONITOR A COLOR DE 17" MARCA DELL, MODELO E772P, NÚMERO DE SERIE: CN04P121478042AAL2FT</t>
  </si>
  <si>
    <t>I-180000072-08949-02</t>
  </si>
  <si>
    <t>MONITOR A COLOR DE 17" MARCA DELL, MODELO E772P, NÚMERO DE SERIE: CN04P121478042AAL2ES</t>
  </si>
  <si>
    <t>I-180000072-08950-02</t>
  </si>
  <si>
    <t>MONITOR A COLOR DE 17" MARCA DELL, MODELO E772P, NÚMERO DE SERIE: CN04P121478042AAL2EN</t>
  </si>
  <si>
    <t>I-180000072-08951-02</t>
  </si>
  <si>
    <t>MONITOR A COLOR DE 17" MARCA DELL, MODELO E772P, NÚMERO DE SERIE: CN04P121478042AAL2FX</t>
  </si>
  <si>
    <t>I-180000072-08952-02</t>
  </si>
  <si>
    <t>MONITOR A COLOR DE 17" MARCA DELL, MODELO E772P, NÚMERO DE SERIE: CN04P121478042AAL2FR</t>
  </si>
  <si>
    <t>I-180000072-08953-02</t>
  </si>
  <si>
    <t>MONITOR A COLOR DE 17" MARCA DELL, MODELO E772P, NÚMERO DE SERIE: CN04P121478042A1L3ZE</t>
  </si>
  <si>
    <t>I-180000072-08954-02</t>
  </si>
  <si>
    <t>MONITOR A COLOR DE 17" MARCA DELL, MODELO E772P, NÚMERO DE SERIE: CN04P121478042A1L3ZY</t>
  </si>
  <si>
    <t>I-180000072-08955-02</t>
  </si>
  <si>
    <t>MONITOR A COLOR DE 17" MARCA DELL, MODELO E772P, NÚMERO DE SERIE: CN04P121478042A1L3ZW</t>
  </si>
  <si>
    <t>I-180000072-08956-02</t>
  </si>
  <si>
    <t>MONITOR A COLOR DE 17" MARCA DELL, MODELO E772P, NÚMERO DE SERIE: CN04P121478042A1L3ZS</t>
  </si>
  <si>
    <t>I-180000072-08957-02</t>
  </si>
  <si>
    <t>MONITOR A COLOR DE 17" MARCA DELL, MODELO E772P, NÚMERO DE SERIE: CN04P121478042A1L1SU</t>
  </si>
  <si>
    <t>I-180000072-08958-02</t>
  </si>
  <si>
    <t>MONITOR A COLOR DE 17" MARCA DELL, MODELO E772P, NÚMERO DE SERIE: CN04P121478042A1L3ZF</t>
  </si>
  <si>
    <t>I-180000072-08959-02</t>
  </si>
  <si>
    <t>MONITOR A COLOR DE 17" MARCA DELL, MODELO E772P, NÚMERO DE SERIE: CN04P121478042A1L3ZU</t>
  </si>
  <si>
    <t>I-180000072-08960-02</t>
  </si>
  <si>
    <t>MONITOR A COLOR DE 17" MARCA DELL, MODELO E772P, NÚMERO DE SERIE: CN04P121478042A1L402</t>
  </si>
  <si>
    <t>I-180000072-08961-02</t>
  </si>
  <si>
    <t>MONITOR A COLOR DE 17" MARCA DELL, MODELO E772P, NÚMERO DE SERIE: CN04P121478042A1L3ZQ</t>
  </si>
  <si>
    <t>I-180000072-08962-02</t>
  </si>
  <si>
    <t>MONITOR A COLOR DE 17" MARCA DELL, MODELO E772P, NÚMERO DE SERIE: CN04P121478042A1L3ZJ</t>
  </si>
  <si>
    <t>I-180000072-08963-02</t>
  </si>
  <si>
    <t>MONITOR A COLOR DE 17" MARCA DELL, MODELO E772P, NÚMERO DE SERIE: CN04P121478042A1L40R</t>
  </si>
  <si>
    <t>I-180000072-08964-02</t>
  </si>
  <si>
    <t>MONITOR A COLOR DE 17" MARCA DELL, MODELO E772P, NÚMERO DE SERIE: CN04P121478042A1L40M</t>
  </si>
  <si>
    <t>I-180000072-08965-02</t>
  </si>
  <si>
    <t>MONITOR A COLOR DE 17" MARCA DELL, MODELO E772P, NÚMERO DE SERIE: CN04P121478042A1L3ZN</t>
  </si>
  <si>
    <t>I-180000072-08966-02</t>
  </si>
  <si>
    <t>MONITOR A COLOR DE 17" MARCA DELL, MODELO E772P, NÚMERO DE SERIE: CN04P121478042A1L3ZL</t>
  </si>
  <si>
    <t>I-180000072-08967-02</t>
  </si>
  <si>
    <t>MONITOR A COLOR DE 17" MARCA DELL, MODELO E772P, NÚMERO DE SERIE: CN04P121478042A1L40P</t>
  </si>
  <si>
    <t>I-180000072-08968-02</t>
  </si>
  <si>
    <t>MONITOR A COLOR DE 17" MARCA DELL, MODELO E772P, NÚMERO DE SERIE: CN04P121478042A1L40C</t>
  </si>
  <si>
    <t>I-180000072-08969-02</t>
  </si>
  <si>
    <t>MONITOR A COLOR DE 17" MARCA DELL, MODELO E772P, NÚMERO DE SERIE: CN04P121478042A1L40K</t>
  </si>
  <si>
    <t>I-180000072-08970-02</t>
  </si>
  <si>
    <t>MONITOR A COLOR DE 17" MARCA DELL, MODELO E772P, NÚMERO DE SERIE: CN04P121478042A1L401</t>
  </si>
  <si>
    <t>I-180000072-08971-02</t>
  </si>
  <si>
    <t>MONITOR A COLOR DE 17" MARCA DELL, MODELO E772P, NÚMERO DE SERIE: CN04P121478042A1L3DD</t>
  </si>
  <si>
    <t>I-180000072-08972-02</t>
  </si>
  <si>
    <t>MONITOR A COLOR DE 17" MARCA DELL, MODELO E772P, NÚMERO DE SERIE: CN04P121478042A1L40B</t>
  </si>
  <si>
    <t>I-180000072-08973-02</t>
  </si>
  <si>
    <t>MONITOR A COLOR DE 17" MARCA DELL, MODELO E772P, NÚMERO DE SERIE: CN04P121478042A1L40H</t>
  </si>
  <si>
    <t>I-180000072-08974-02</t>
  </si>
  <si>
    <t>MONITOR A COLOR DE 17" MARCA DELL, MODELO E772P, NÚMERO DE SERIE: CN04P121478042A1L40D</t>
  </si>
  <si>
    <t>I-180000072-08992-02</t>
  </si>
  <si>
    <t>MONITOR A COLOR DE 17" MARCA DELL, MODELO E772P, NÚMERO DE SERIE: CN04P121478042A2L7D1</t>
  </si>
  <si>
    <t>I-180000072-08993-02</t>
  </si>
  <si>
    <t>MONITOR A COLOR DE 17" MARCA DELL, MODELO E772P, NÚMERO DE SERIE: CN04P121478042A2L7D3</t>
  </si>
  <si>
    <t>I-180000072-08994-02</t>
  </si>
  <si>
    <t>MONITOR A COLOR DE 17" MARCA DELL, MODELO E772P, NÚMERO DE SERIE: CN04P121478042A2L7D7</t>
  </si>
  <si>
    <t>I-180000072-08995-02</t>
  </si>
  <si>
    <t>MONITOR A COLOR DE 17" MARCA DELL, MODELO E772P, NÚMERO DE SERIE: CN04P121478042A2L7EO</t>
  </si>
  <si>
    <t>I-180000072-08996-02</t>
  </si>
  <si>
    <t>MONITOR A COLOR DE 17" MARCA DELL, MODELO E772P, NÚMERO DE SERIE: CN04P121478042A2L68R</t>
  </si>
  <si>
    <t>I-180000072-08997-02</t>
  </si>
  <si>
    <t>MONITOR A COLOR DE 17" MARCA DELL, MODELO E772P, NÚMERO DE SERIE: CN04P121478042A2L1JD</t>
  </si>
  <si>
    <t>I-180000072-08998-02</t>
  </si>
  <si>
    <t>MONITOR A COLOR DE 17" MARCA DELL, MODELO E772P, NÚMERO DE SERIE: CN04P121478042A2L1KW</t>
  </si>
  <si>
    <t>I-180000072-08999-02</t>
  </si>
  <si>
    <t>MONITOR A COLOR DE 17" MARCA DELL, MODELO E772P, NÚMERO DE SERIE: CN04P121478042A2L1JG</t>
  </si>
  <si>
    <t>I-180000072-09512-02</t>
  </si>
  <si>
    <t>MONITOR A COLOR DE 17" MARCA IBM, MODELO 63324HE, NÚMERO DE SERIE: 55ZLV12</t>
  </si>
  <si>
    <t>I-180000072-09513-02</t>
  </si>
  <si>
    <t>MONITOR A COLOR DE 17" MARCA IBM, MODELO 63324HE, NÚMERO DE SERIE: 55ZHG87</t>
  </si>
  <si>
    <t>I-180000072-09514-02</t>
  </si>
  <si>
    <t>MONITOR A COLOR DE 17" MARCA IBM, MODELO 63324HE, NÚMERO DE SERIE: 55ZGW52</t>
  </si>
  <si>
    <t>I-180000072-09515-02</t>
  </si>
  <si>
    <t>MONITOR A COLOR DE 17" MARCA IBM, MODELO 63324HE, NÚMERO DE SERIE: 55ZLV75</t>
  </si>
  <si>
    <t>I-180000072-09516-02</t>
  </si>
  <si>
    <t>MONITOR A COLOR DE 17" MARCA IBM, MODELO 63324HE, NÚMERO DE SERIE: 55ZMD70</t>
  </si>
  <si>
    <t>I-180000072-09517-02</t>
  </si>
  <si>
    <t>MONITOR A COLOR DE 17" MARCA IBM, MODELO 63324HE, NÚMERO DE SERIE: 55ZGW25</t>
  </si>
  <si>
    <t>I-180000072-09518-02</t>
  </si>
  <si>
    <t>MONITOR A COLOR DE 17" MARCA IBM, MODELO 63324HE, NÚMERO DE SERIE: 55ZLZ81</t>
  </si>
  <si>
    <t>I-180000072-09519-02</t>
  </si>
  <si>
    <t>MONITOR A COLOR DE 17" MARCA IBM, MODELO 63324HE, NÚMERO DE SERIE: 55ZLX10</t>
  </si>
  <si>
    <t>I-180000072-09520-02</t>
  </si>
  <si>
    <t>MONITOR A COLOR DE 17" MARCA IBM, MODELO 63324HE, NÚMERO DE SERIE: 55ZLT64</t>
  </si>
  <si>
    <t>I-180000072-09521-02</t>
  </si>
  <si>
    <t>MONITOR A COLOR DE 17" MARCA IBM, MODELO 63324HE, NÚMERO DE SERIE: 55ZHD31</t>
  </si>
  <si>
    <t>I-180000072-09522-02</t>
  </si>
  <si>
    <t>MONITOR A COLOR DE 17" MARCA IBM, MODELO 63324HE, NÚMERO DE SERIE: 55ZHG66</t>
  </si>
  <si>
    <t>I-180000072-09838-02</t>
  </si>
  <si>
    <t>MONITOR A COLOR DE 17" MARCA COMPAQ, MODELO S7500, NÚMERO DE SERIE: 246CP28KE474</t>
  </si>
  <si>
    <t>I-180000072-09839-02</t>
  </si>
  <si>
    <t>MONITOR A COLOR DE 17" MARCA COMPAQ, MODELO S7500, NÚMERO DE SERIE: 245CP28KE990</t>
  </si>
  <si>
    <t>I-180000072-09840-02</t>
  </si>
  <si>
    <t>MONITOR A COLOR DE 17" MARCA COMPAQ, MODELO S7500, NÚMERO DE SERIE: 245CP28KF089</t>
  </si>
  <si>
    <t>I-180000072-09841-02</t>
  </si>
  <si>
    <t>MONITOR A COLOR DE 17" MARCA COMPAQ, MODELO S7500, NÚMERO DE SERIE: 246CP2BKE476</t>
  </si>
  <si>
    <t>I-180000072-09842-02</t>
  </si>
  <si>
    <t>MONITOR A COLOR DE 17" MARCA COMPAQ, MODELO S7500, NÚMERO DE SERIE: 246CP28KE480</t>
  </si>
  <si>
    <t>I-180000072-09843-02</t>
  </si>
  <si>
    <t>MONITOR A COLOR DE 17" MARCA COMPAQ, MODELO S7500, NÚMERO DE SERIE: 245CP28KF097</t>
  </si>
  <si>
    <t>I-180000072-09844-02</t>
  </si>
  <si>
    <t>MONITOR A COLOR DE 17" MARCA COMPAQ, MODELO S7500, NÚMERO DE SERIE: 246CP28KE454</t>
  </si>
  <si>
    <t>I-180000072-09846-02</t>
  </si>
  <si>
    <t>MONITOR A COLOR DE 17" MARCA COMPAQ, MODELO S7500, NÚMERO DE SERIE: 247CP28KA903</t>
  </si>
  <si>
    <t>I-180000072-09847-02</t>
  </si>
  <si>
    <t>MONITOR A COLOR DE 17" MARCA COMPAQ, MODELO S7500, NÚMERO DE SERIE: 246CP28KD707</t>
  </si>
  <si>
    <t>I-180000072-09848-02</t>
  </si>
  <si>
    <t>MONITOR A COLOR DE 17" MARCA COMPAQ, MODELO S7500, NÚMERO DE SERIE: 245CP28KF164</t>
  </si>
  <si>
    <t>I-180000072-09849-02</t>
  </si>
  <si>
    <t>MONITOR A COLOR DE 17" MARCA COMPAQ, MODELO S7500, NÚMERO DE SERIE: 246CP28KD750</t>
  </si>
  <si>
    <t>I-180000072-10107-02</t>
  </si>
  <si>
    <t>MONITOR A COLOR DE 17" MARCA COMPAQ, MODELO S7500, NÚMERO DE SERIE: 247CP28KA900</t>
  </si>
  <si>
    <t>I-180000072-10108-02</t>
  </si>
  <si>
    <t>MONITOR A COLOR DE 17" MARCA COMPAQ, MODELO S7500, NÚMERO DE SERIE: 246CP28KE538</t>
  </si>
  <si>
    <t>I-180000072-10110-02</t>
  </si>
  <si>
    <t>MONITOR A COLOR DE 17" MARCA COMPAQ, MODELO S7500, NÚMERO DE SERIE: 246CP28KE546</t>
  </si>
  <si>
    <t>I-180000072-10111-02</t>
  </si>
  <si>
    <t>MONITOR A COLOR DE 17" MARCA COMPAQ, MODELO S7500, NÚMERO DE SERIE: 246CP28KE537</t>
  </si>
  <si>
    <t>I-180000072-10112-02</t>
  </si>
  <si>
    <t>MONITOR A COLOR DE 17" MARCA COMPAQ, MODELO S7500, NÚMERO DE SERIE: 246CP28KE010</t>
  </si>
  <si>
    <t>I-180000072-10113-02</t>
  </si>
  <si>
    <t>MONITOR A COLOR DE 17" MARCA COMPAQ, MODELO S7500, NÚMERO DE SERIE: 246CP28KE004</t>
  </si>
  <si>
    <t>I-180000072-10114-02</t>
  </si>
  <si>
    <t>MONITOR A COLOR DE 17" MARCA COMPAQ, MODELO S7500, NÚMERO DE SERIE: 245CP28KF099</t>
  </si>
  <si>
    <t>I-180000072-10115-02</t>
  </si>
  <si>
    <t>MONITOR A COLOR DE 17" MARCA COMPAQ, MODELO S7500, NÚMERO DE SERIE: 247CP28KA901</t>
  </si>
  <si>
    <t>I-180000072-10116-02</t>
  </si>
  <si>
    <t>MONITOR A COLOR DE 17" MARCA COMPAQ, MODELO S7500, NÚMERO DE SERIE: 247CP28KA885</t>
  </si>
  <si>
    <t>I-180000096-00056-00</t>
  </si>
  <si>
    <t>UNIDAD CENTRAL DE PROCESO INTEL PENTIUM III MARCA COMPAQ MOD DESKPRO EN P600 CON DISCO DURO DE 13.5 GB ADAPTADOR ETHERNET, SISTEMA OPERATIVO NOVELL NETWARE ULTIMA VERSION WINDOWSNT MICROSOFT OFFICE 2000(CON QUEMADOR), SERIE: 6028DH99A429</t>
  </si>
  <si>
    <t>I-180000096-00089-99</t>
  </si>
  <si>
    <t>UNIDAD CENTRAL DE PROCESO INTEL PENTIUM III MARCA COMPAQ, MODELO DESKPRO EN 6450 WINDOWS NT 4.0 ESPAÑOL WORKS SERVICE PACK 5.0 ESPAÑOL OFFICE 2000 ESPAÑOL CON ADAPTADOR ETHERNET COMBO 3 COMM, NÚMERO DE SERIE: 6916CKN3A103</t>
  </si>
  <si>
    <t>I-180000096-00097-99</t>
  </si>
  <si>
    <t>UNIDAD CENTRAL DE PROCESO INTEL PENTIUM III MARCA COMPAQ, MODELO DESKPRO EN 6450 WINDOWS NT 4.0 ESPAÑOL WORKS SERVICE PACK 5.0 ESPAÑOL OFFICE 2000 ESPAÑOL CON ADAPTADOR ETHERNET COMBO 3 COMM NÚMERO DE SERIE: 6944CKN3K187</t>
  </si>
  <si>
    <t>I-180000096-00152-00</t>
  </si>
  <si>
    <t>UNIDAD CENTRAL DE PROCESO INTEL PENTIUM III MARCA COMPAQ MODELO DESKPRO EN P600, NÚMERO DE SERIE: 6028DH99A159</t>
  </si>
  <si>
    <t>I-180000096-00191-03</t>
  </si>
  <si>
    <t>UNIDAD  CENTRAL  DE  PROCESO  PENTIUM  4  MARCA  LANIX,  MODELO  GENESIS  2700 CON UNIDAD DVD/CDROM, NÚMERO DE SERIE: 00312126355</t>
  </si>
  <si>
    <t>I-180000096-00192-03</t>
  </si>
  <si>
    <t>UNIDAD  CENTRAL  DE  PROCESO  PENTIUM  4  MARCA  LANIX,  MODELO  GENESIS  2700 CON UNIDAD DVD/CDROM, NÚMERO DE SERIE: 00312126356</t>
  </si>
  <si>
    <t>I-180000096-00193-03</t>
  </si>
  <si>
    <t>UNIDAD  CENTRAL  DE  PROCESO  PENTIUM  4  MARCA  LANIX,  MODELO  GENESIS  2700 CON UNIDAD DVD/CDROM, NÚMERO DE SERIE: 00312126349</t>
  </si>
  <si>
    <t>I-180000096-00194-03</t>
  </si>
  <si>
    <t>UNIDAD  CENTRAL  DE  PROCESO  PENTIUM  4  MARCA  LANIX,  MODELO  GENESIS  2700 CON UNIDAD DVD/CDROM, NÚMERO DE SERIE: 00312126357</t>
  </si>
  <si>
    <t>I-180000096-00195-03</t>
  </si>
  <si>
    <t>UNIDAD  CENTRAL  DE  PROCESO  PENTIUM  4  MARCA  LANIX,  MODELO  GENESIS  2700 CON UNIDAD DVD/CDROM, NÚMERO DE SERIE: 00312126353</t>
  </si>
  <si>
    <t>I-180000096-00196-03</t>
  </si>
  <si>
    <t>UNIDAD  CENTRAL  DE  PROCESO  PENTIUM  4  MARCA  LANIX,  MODELO  GENESIS  2700 CON UNIDAD DVD/CDROM, NÚMERO DE SERIE: 00312126227</t>
  </si>
  <si>
    <t>I-180000096-00197-03</t>
  </si>
  <si>
    <t>UNIDAD  CENTRAL  DE  PROCESO  PENTIUM  4  MARCA  LANIX,  MODELO  GENESIS  2700 CON UNIDAD DVD/CDROM, NÚMERO DE SERIE: 00312126211</t>
  </si>
  <si>
    <t>I-180000096-00198-03</t>
  </si>
  <si>
    <t>UNIDAD  CENTRAL  DE  PROCESO  PENTIUM  4  MARCA  LANIX,  MODELO  GENESIS  2700 CON UNIDAD DVD/CDROM, NÚMERO DE SERIE: 00312126366</t>
  </si>
  <si>
    <t>I-180000096-00199-03</t>
  </si>
  <si>
    <t>UNIDAD  CENTRAL  DE  PROCESO  PENTIUM  4  MARCA  LANIX,  MODELO  GENESIS  2700 CON UNIDAD DVD/CDROM, NÚMERO DE SERIE: 00312126308</t>
  </si>
  <si>
    <t>I-180000096-00200-03</t>
  </si>
  <si>
    <t>UNIDAD  CENTRAL  DE  PROCESO  PENTIUM  4  MARCA  LANIX,  MODELO  GENESIS  2700 CON UNIDAD DVD/CDROM, NÚMERO DE SERIE: 00312126228</t>
  </si>
  <si>
    <t>I-180000096-00201-03</t>
  </si>
  <si>
    <t>UNIDAD  CENTRAL  DE  PROCESO  PENTIUM  4  MARCA  LANIX,  MODELO  GENESIS  2700 CON UNIDAD DVD/CDROM, NÚMERO DE SERIE: 00312126213</t>
  </si>
  <si>
    <t>I-180000096-00202-03</t>
  </si>
  <si>
    <t>UNIDAD  CENTRAL  DE  PROCESO  PENTIUM  4  MARCA  LANIX,  MODELO  GENESIS  2700 CON UNIDAD DVD/CDROM, NÚMERO DE SERIE: 00312126330</t>
  </si>
  <si>
    <t>I-180000096-00203-03</t>
  </si>
  <si>
    <t>UNIDAD  CENTRAL  DE  PROCESO  PENTIUM  4  MARCA  LANIX,  MODELO  GENESIS  2700 CON UNIDAD DVD/CDROM, NÚMERO DE SERIE: 00312126209</t>
  </si>
  <si>
    <t>I-180000096-00204-03</t>
  </si>
  <si>
    <t>UNIDAD  CENTRAL  DE  PROCESO  PENTIUM  4  MARCA  LANIX,  MODELO  GENESIS  2700 CON UNIDAD DVD/CDROM, NÚMERO DE SERIE: 00312126210</t>
  </si>
  <si>
    <t>I-180000096-00205-03</t>
  </si>
  <si>
    <t>UNIDAD  CENTRAL  DE  PROCESO  PENTIUM  4  MARCA  LANIX,  MODELO  GENESIS  2700 CON UNIDAD DVD/CDROM, NÚMERO DE SERIE: 00312126335</t>
  </si>
  <si>
    <t>I-180000096-00206-03</t>
  </si>
  <si>
    <t>UNIDAD  CENTRAL  DE  PROCESO  PENTIUM  4  MARCA  LANIX,  MODELO  GENESIS  2700 CON UNIDAD DVD/CDROM, NÚMERO DE SERIE: 00312126334</t>
  </si>
  <si>
    <t>I-180000096-00207-03</t>
  </si>
  <si>
    <t>UNIDAD  CENTRAL  DE  PROCESO  PENTIUM  4  MARCA  LANIX,  MODELO  GENESIS  2700 CON UNIDAD DVD/CDROM, NÚMERO DE SERIE: 00312126331</t>
  </si>
  <si>
    <t>I-180000096-00208-03</t>
  </si>
  <si>
    <t>UNIDAD  CENTRAL  DE  PROCESO  PENTIUM  4  MARCA  LANIX,  MODELO  GENESIS  2700 CON UNIDAD DVD/CDROM, NÚMERO DE SERIE: 00312126326</t>
  </si>
  <si>
    <t>I-180000096-00209-03</t>
  </si>
  <si>
    <t>UNIDAD  CENTRAL  DE  PROCESO  PENTIUM  4  MARCA  LANIX,  MODELO  GENESIS  2700 CON UNIDAD DVD/CDROM, NÚMERO DE SERIE: 00312126174</t>
  </si>
  <si>
    <t>I-180000096-00210-03</t>
  </si>
  <si>
    <t>UNIDAD  CENTRAL  DE  PROCESO  PENTIUM  4  MARCA  LANIX,  MODELO  GENESIS  2700 CON UNIDAD DVD/CDROM, NÚMERO DE SERIE: 00312126325</t>
  </si>
  <si>
    <t>I-180000096-00211-03</t>
  </si>
  <si>
    <t>UNIDAD  CENTRAL  DE  PROCESO  PENTIUM  4  MARCA  LANIX,  MODELO  GENESIS  2700 CON UNIDAD DVD/CDROM, NÚMERO DE SERIE: 00312126327</t>
  </si>
  <si>
    <t>I-180000096-00212-03</t>
  </si>
  <si>
    <t>UNIDAD  CENTRAL  DE  PROCESO  PENTIUM  4  MARCA  LANIX,  MODELO  GENESIS  2700 CON UNIDAD DVD/CDROM, NÚMERO DE SERIE: 00312126311</t>
  </si>
  <si>
    <t>I-180000096-00213-03</t>
  </si>
  <si>
    <t>UNIDAD  CENTRAL  DE  PROCESO  PENTIUM  4  MARCA  LANIX,  MODELO  GENESIS  2700 CON UNIDAD DVD/CDROM, NÚMERO DE SERIE: 00312126301</t>
  </si>
  <si>
    <t>I-180000096-00214-03</t>
  </si>
  <si>
    <t>UNIDAD  CENTRAL  DE  PROCESO  PENTIUM  4  MARCA  LANIX,  MODELO  GENESIS  2700 CON UNIDAD DVD/CDROM, NÚMERO DE SERIE: 00312126377</t>
  </si>
  <si>
    <t>I-180000096-00215-03</t>
  </si>
  <si>
    <t>UNIDAD  CENTRAL  DE  PROCESO  PENTIUM  4  MARCA  LANIX,  MODELO  GENESIS  2700 CON UNIDAD DVD/CDROM, NÚMERO DE SERIE: 00312126313</t>
  </si>
  <si>
    <t>I-180000096-00216-03</t>
  </si>
  <si>
    <t>UNIDAD  CENTRAL  DE  PROCESO  PENTIUM  4  MARCA  LANIX,  MODELO  GENESIS  2700 CON UNIDAD DVD/CDROM, NÚMERO DE SERIE: 00312126324</t>
  </si>
  <si>
    <t>I-180000096-00217-03</t>
  </si>
  <si>
    <t>UNIDAD  CENTRAL  DE  PROCESO  PENTIUM  4  MARCA  LANIX,  MODELO  GENESIS  2700 CON UNIDAD DVD/CDROM, NÚMERO DE SERIE: 00312126333</t>
  </si>
  <si>
    <t>I-180000096-00218-03</t>
  </si>
  <si>
    <t>UNIDAD  CENTRAL  DE  PROCESO  PENTIUM  4  MARCA  LANIX,  MODELO  GENESIS  2700 CON UNIDAD DVD/CDROM, NÚMERO DE SERIE: 00312126247</t>
  </si>
  <si>
    <t>I-180000096-00219-03</t>
  </si>
  <si>
    <t>UNIDAD  CENTRAL  DE  PROCESO  PENTIUM  4  MARCA  LANIX,  MODELO  GENESIS  2700 CON UNIDAD DVD/CDROM, NÚMERO DE SERIE: 00312126364</t>
  </si>
  <si>
    <t>I-180000096-00220-03</t>
  </si>
  <si>
    <t>UNIDAD  CENTRAL  DE  PROCESO  PENTIUM  4  MARCA  LANIX,  MODELO  GENESIS  2700 CON UNIDAD DVD/CDROM, NÚMERO DE SERIE: 00312126321</t>
  </si>
  <si>
    <t>I-180000096-00221-03</t>
  </si>
  <si>
    <t>UNIDAD  CENTRAL  DE  PROCESO  PENTIUM  4  MARCA  LANIX,  MODELO  GENESIS  2700 CON UNIDAD DVD/CDROM, NÚMERO DE SERIE: 00312126329</t>
  </si>
  <si>
    <t>I-180000096-00222-03</t>
  </si>
  <si>
    <t>UNIDAD  CENTRAL  DE  PROCESO  PENTIUM  4  MARCA  LANIX,  MODELO  GENESIS  2700 CON UNIDAD DVD/CDROM, NÚMERO DE SERIE: 00312126337</t>
  </si>
  <si>
    <t>I-180000096-00223-03</t>
  </si>
  <si>
    <t>UNIDAD  CENTRAL  DE  PROCESO  PENTIUM  4  MARCA  LANIX,  MODELO  GENESIS  2700 CON UNIDAD DVD/CDROM, NÚMERO DE SERIE: 00312126338</t>
  </si>
  <si>
    <t>I-180000096-00224-03</t>
  </si>
  <si>
    <t>UNIDAD  CENTRAL  DE  PROCESO  PENTIUM  4  MARCA  LANIX,  MODELO  GENESIS  2700 CON UNIDAD DVD/CDROM, NÚMERO DE SERIE: 00312126339</t>
  </si>
  <si>
    <t>I-180000096-00225-03</t>
  </si>
  <si>
    <t>UNIDAD  CENTRAL  DE  PROCESO  PENTIUM  4  MARCA  LANIX,  MODELO  GENESIS  2700 CON UNIDAD DVD/CDROM, NÚMERO DE SERIE: 00312126320</t>
  </si>
  <si>
    <t>I-180000096-00226-03</t>
  </si>
  <si>
    <t>UNIDAD  CENTRAL  DE  PROCESO  PENTIUM  4  MARCA  LANIX,  MODELO  GENESIS  2700 CON UNIDAD DVD/CDROM, NÚMERO DE SERIE: 00312126332</t>
  </si>
  <si>
    <t>I-180000096-00227-03</t>
  </si>
  <si>
    <t>UNIDAD  CENTRAL  DE  PROCESO  PENTIUM  4  MARCA  LANIX,  MODELO  GENESIS  2700 CON UNIDAD DVD/CDROM, NÚMERO DE SERIE: 00312126322</t>
  </si>
  <si>
    <t>I-180000096-00228-03</t>
  </si>
  <si>
    <t>UNIDAD  CENTRAL  DE  PROCESO  PENTIUM  4  MARCA  LANIX,  MODELO  GENESIS  2700 CON UNIDAD DVD/CDROM, NÚMERO DE SERIE: 00312126220</t>
  </si>
  <si>
    <t>I-180000096-00229-03</t>
  </si>
  <si>
    <t>UNIDAD  CENTRAL  DE  PROCESO  PENTIUM  4  MARCA  LANIX,  MODELO  GENESIS  2700 CON UNIDAD DVD/CDROM, NÚMERO DE SERIE: 00312126221</t>
  </si>
  <si>
    <t>I-180000096-00230-03</t>
  </si>
  <si>
    <t>UNIDAD  CENTRAL  DE  PROCESO  PENTIUM  4  MARCA  LANIX,  MODELO  GENESIS  2700 CON UNIDAD DVD/CDROM, NÚMERO DE SERIE: 00312126219</t>
  </si>
  <si>
    <t>I-180000096-00358-98</t>
  </si>
  <si>
    <t>UNIDAD CENTRAL DE PROCESO INTEL PENTIUM II MCA COMPAQ MODELO DESKPRO VEL. 350 MHZ, NÚMERO  DE SERIE: 6848BW32D523 CON TARJETA RED, WINDOWS NT, OFFICE 97, DISCO DURO 6 GB CD-ROM DE 36X MAX NÚMERO DE SERIE: 6848BW32D523</t>
  </si>
  <si>
    <t>I-180000096-00360-98</t>
  </si>
  <si>
    <t>UNIDAD CENTRAL DE PROCESO INTEL PENTIUM II MCA COMPAQ MODELO DESKPRO VEL. 350 MHZ, NÚMERO DE SERIE: 6846BW32E266 CON TARJETA RED, WINDOWS NT, OFFICE 97, DIS CO DURO 6 GB CD-ROM DE 36X MAX NÚMERO DE SERIE: 6846BW32E266</t>
  </si>
  <si>
    <t>I-180000096-00361-98</t>
  </si>
  <si>
    <t>UNIDAD CENTRAL DE PROCESO INTEL PENTIUM II MCA COMPAQ MODELO DESKPRO VEL. 350 MHZ, NÚMERO DE SERIE: 6846BW32E117 CON TARJETA RED, WINDOWS NT, OFFICE 97, DIS CO DURO 6 GB CD-ROM DE 36X MAX NÚMERO DE SERIE: 6846BW32E117</t>
  </si>
  <si>
    <t>I-180000096-00362-00</t>
  </si>
  <si>
    <t>UNIDAD CENTRAL DE PROCESO INTEL PENTIUM III MARCA COMPAQ MOD DESKPRO EN P600, NÚMERO DE SERIE: 6028DH99A067</t>
  </si>
  <si>
    <t>I-180000096-00366-99</t>
  </si>
  <si>
    <t>UNIDAD CENTRAL DE PROCESO INTEL PENTIUM III MARCA COMPAQ MODELO DESKPRO EN 6450 WINDOWS NT 4.0 ESPAÑOL WORKS SERVICE PACK 5.0 ESPAÑOL OFFICE 2000 ESPAÑOL, NÚMERO DE SERIE: 6942CKP3K154</t>
  </si>
  <si>
    <t>I-180000096-00367-99</t>
  </si>
  <si>
    <t>UNIDAD CENTRAL DE PROCESO INTEL PENTIUM III MARCA COMPAQ MODELO DESKPRO EN 6450 WINDOWS NT 4.0 ESPAÑOL WORKS SERVICE PACK 5.0 ESPAÑOL OFFICE 2000 ESPAÑOL NÚMERO DE SERIE: 6942CKP3K072</t>
  </si>
  <si>
    <t>I-180000096-00369-99</t>
  </si>
  <si>
    <t>UNIDAD CENTRAL DE PROCESO INTEL PENTIUM III MARCA COMPAQ MODELO DESKPRO EN 6450 WINDOWS NT 4.0 ESPAÑOL WORKS SERVICE PACK 5.0 ESPAÑOL OFFICE 2000 ESPAÑOL NÚMERO DE SERIE: 6943CKP3K233</t>
  </si>
  <si>
    <t>I-180000096-00493-99</t>
  </si>
  <si>
    <t>UNIDAD CENTRAL DE PROCESO INTEL PENTIUM III MARCA COMPAQ MODELO DESKPRO EN 6450 WINDOWS 98 ESPAÑOL OFFICE 2000 ESPAÑOL DVD-ROM TOSHIBA NÚMERO DE SERIE: 6942CKP3K011</t>
  </si>
  <si>
    <t>I-180000096-00675-98</t>
  </si>
  <si>
    <t>UNIDAD CENTRAL DE PROCESO INTEL PENTIUM II MCA COMPAQ MODELO DESKPRO VEL. 350 MHZ, NÚMERO DE SERIE: 6849BW32B983 CON TARJETA RED, WINDOWS NT, OFFICE 97, DIS CO DURO 6 GB CD-ROM DE 36X MAX NÚMERO DE SERIE: 6849BW32B983</t>
  </si>
  <si>
    <t>I-180000096-00676-98</t>
  </si>
  <si>
    <t>UNIDAD CENTRAL DE PROCESO INTEL PENTIUM II MCA COMPAQ MODELO DESKPRO VEL. 350 MHZ, NÚMERO DE SERIE: 6848BW32C629 CON TARJETA RED, WINDOWS NT, OFFICE 97, DIS CO DURO 6 GB CD-ROM DE 36X MAX NÚMERO DE SERIE: 6848BW32C629</t>
  </si>
  <si>
    <t>I-180000096-00870-01</t>
  </si>
  <si>
    <t>UNIDAD CENTRAL DE PROCESO MARCA COMPAQ, MODELO EVO, CON PROCESADOR UN INTEL PENTIUM 4 A 1.5 GHZ CON SOFWARE, NÚMERO DE SERIE: 6X1CKGMZE0P0</t>
  </si>
  <si>
    <t>I-180000096-00874-01</t>
  </si>
  <si>
    <t>UNIDAD CENTRAL DE PROCESO MARCA COMPAQ, MODELO EVO, CON PROCESADOR UN INTEL PENTIUM 4 A 1.5 GHZ CON SOFWARE, NÚMERO DE SERIE: 6X1CKGMZE169</t>
  </si>
  <si>
    <t>I-180000096-00875-01</t>
  </si>
  <si>
    <t>UNIDAD CENTRAL DE PROCESO MARCA COMPAQ, MODELO EVO, CON PROCESADOR UN INTEL PENTIUM 4 A 1.5 GHZ CON SOFWARE, NÚMERO DE SERIE: 6X1CKGMZE06R</t>
  </si>
  <si>
    <t>I-180000096-00876-01</t>
  </si>
  <si>
    <t>UNIDAD CENTRAL DE PROCESO MARCA COMPAQ, MODELO EVO, CON PROCESADOR UN INTEL PENTIUM 4 A 1.5 GHZ CON SOFWARE, NÚMERO DE SERIE: 6X1CKGMZE03Z</t>
  </si>
  <si>
    <t>I-180000096-00877-01</t>
  </si>
  <si>
    <t>UNIDAD CENTRAL DE PROCESO MARCA COMPAQ, MODELO EVO, CON PROCESADOR UN INTEL PENTIUM 4 A 1.5 GHZ CON SOFWARE, NÚMERO DE SERIE: 6X1CKGMZE0P1</t>
  </si>
  <si>
    <t>I-180000096-00878-01</t>
  </si>
  <si>
    <t>UNIDAD CENTRAL DE PROCESO MARCA COMPAQ, MODELO EVO, CON PROCESADOR UN INTEL PENTIUM 4 A 1.5 GHZ CON SOFWARE, NÚMERO DE SERIE: 6X1CKGMZE038</t>
  </si>
  <si>
    <t>I-180000096-00879-01</t>
  </si>
  <si>
    <t>UNIDAD CENTRAL DE PROCESO MARCA COMPAQ, MODELO EVO, CON PROCESADOR UN INTEL PENTIUM 4 A 1.5 GHZ CON SOFWARE, NÚMERO DE SERIE: 6X1CKGMZE02P</t>
  </si>
  <si>
    <t>I-180000096-00880-01</t>
  </si>
  <si>
    <t>UNIDAD CENTRAL DE PROCESO MARCA COMPAQ, MODELO EVO, CON PROCESADOR UN INTEL PENTIUM 4 A 1.5 GHZ CON SOFWARE, NÚMERO DE SERIE: 6X1CKGMZE0BX</t>
  </si>
  <si>
    <t>I-180000096-00881-01</t>
  </si>
  <si>
    <t>UNIDAD CENTRAL DE PROCESO MARCA COMPAQ, MODELO EVO, CON PROCESADOR UN INTEL PENTIUM 4 A 1.5 GHZ CON SOFWARE, NÚMERO DE SERIE: 6X1CKGMZE088</t>
  </si>
  <si>
    <t>I-180000096-00882-01</t>
  </si>
  <si>
    <t>UNIDAD CENTRAL DE PROCESO MARCA COMPAQ, MODELO EVO, CON PROCESADOR UN INTEL PENTIUM 4 A 1.5 GHZ CON SOFWARE, NÚMERO DE SERIE: 6X1CKGMZE057</t>
  </si>
  <si>
    <t>I-180000096-00883-01</t>
  </si>
  <si>
    <t>UNIDAD CENTRAL DE PROCESO MARCA COMPAQ, MODELO EVO, CON PROCESADOR UN INTEL PENTIUM 4 A 1.5 GHZ CON SOFWARE, NÚMERO DE SERIE: 6X1CKGMZE0XF</t>
  </si>
  <si>
    <t>I-180000096-00884-01</t>
  </si>
  <si>
    <t>UNIDAD CENTRAL DE PROCESO MARCA COMPAQ, MODELO EVO, CON PROCESADOR UN INTEL PENTIUM 4 A 1.5 GHZ CON SOFWARE, NÚMERO DE SERIE: 6X1CKGMZE041</t>
  </si>
  <si>
    <t>I-180000096-00885-01</t>
  </si>
  <si>
    <t>UNIDAD CENTRAL DE PROCESO MARCA COMPAQ, MODELO EVO, CON PROCESADOR UN INTEL PENTIUM 4 A 1.5 GHZ CON SOFWARE, NÚMERO DE SERIE: 6X1CKGMZE150</t>
  </si>
  <si>
    <t>I-180000096-00886-01</t>
  </si>
  <si>
    <t>UNIDAD CENTRAL DE PROCESO MARCA COMPAQ, MODELO EVO, CON PROCESADOR UN INTEL PENTIUM 4 A 1.5 GHZ CON SOFWARE, NÚMERO DE SERIE: 6X1CKGMZE095</t>
  </si>
  <si>
    <t>I-180000096-00888-01</t>
  </si>
  <si>
    <t>UNIDAD CENTRAL DE PROCESO MARCA COMPAQ, MODELO EVO, CON PROCESADOR UN INTEL PENTIUM 4 A 1.5 GHZ CON SOFWARE, NÚMERO DE SERIE: 6X1CKGMZE0CF</t>
  </si>
  <si>
    <t>I-180000096-00890-01</t>
  </si>
  <si>
    <t>UNIDAD CENTRAL DE PROCESO MARCA COMPAQ, MODELO EVO, CON PROCESADOR UN INTEL PENTIUM 4 A 1.5 GHZ CON SOFWARE, NÚMERO DE SERIE: 6X1CKGMZE025</t>
  </si>
  <si>
    <t>I-180000096-00891-01</t>
  </si>
  <si>
    <t>UNIDAD CENTRAL DE PROCESO MARCA COMPAQ, MODELO EVO, CON PROCESADOR UN INTEL PENTIUM 4 A 1.5 GHZ CON SOFWARE, NÚMERO DE SERIE: 6X1CKGMZE0B8</t>
  </si>
  <si>
    <t>I-180000096-00893-01</t>
  </si>
  <si>
    <t>UNIDAD CENTRAL DE PROCESO MARCA COMPAQ, MODELO EVO, CON PROCESADOR UN INTEL PENTIUM 4 A 1.5 GHZ CON SOFWARE, NÚMERO DE SERIE: 6X1CKGMZE0AK</t>
  </si>
  <si>
    <t>I-180000096-00894-01</t>
  </si>
  <si>
    <t>UNIDAD CENTRAL DE PROCESO MARCA COMPAQ, MODELO EVO, CON PROCESADOR UN INTEL PENTIUM 4 A 1.5 GHZ CON SOFWARE, NÚMERO DE SERIE: 6X1CKGMZE03P</t>
  </si>
  <si>
    <t>I-180000096-00895-01</t>
  </si>
  <si>
    <t>UNIDAD CENTRAL DE PROCESO MARCA COMPAQ, MODELO EVO, CON PROCESADOR UN INTEL PENTIUM 4 A 1.5 GHZ CON SOFWARE, NÚMERO DE SERIE: 6X1CKGMZE032</t>
  </si>
  <si>
    <t>I-180000096-00896-01</t>
  </si>
  <si>
    <t>UNIDAD CENTRAL DE PROCESO MARCA COMPAQ, MODELO EVO, CON PROCESADOR UN INTEL PENTIUM 4 A 1.5 GHZ CON SOFWARE, NÚMERO DE SERIE: 6X1CKGMZE127</t>
  </si>
  <si>
    <t>I-180000096-00897-01</t>
  </si>
  <si>
    <t>UNIDAD CENTRAL DE PROCESO MARCA COMPAQ, MODELO EVO, CON PROCESADOR UN INTEL PENTIUM 4 A 1.5 GHZ CON SOFWARE, NÚMERO DE SERIE: 6X1CKGMZE0NL</t>
  </si>
  <si>
    <t>I-180000096-00898-01</t>
  </si>
  <si>
    <t>UNIDAD CENTRAL DE PROCESO MARCA COMPAQ, MODELO EVO, CON PROCESADOR UN INTEL PENTIUM 4 A 1.5 GHZ CON SOFWARE, NÚMERO DE SERIE: 6X1CKGMZE03R</t>
  </si>
  <si>
    <t>I-180000096-00899-01</t>
  </si>
  <si>
    <t>UNIDAD CENTRAL DE PROCESO MARCA COMPAQ, MODELO EVO, CON PROCESADOR UN INTEL PENTIUM 4 A 1.5 GHZ CON SOFWARE, NÚMERO DE SERIE: 6X1CKGMZE0NR</t>
  </si>
  <si>
    <t>I-180000096-00900-01</t>
  </si>
  <si>
    <t>UNIDAD CENTRAL DE PROCESO MARCA COMPAQ, MODELO EVO, CON PROCESADOR UN INTEL PENTIUM 4 A 1.5 GHZ CON SOFWARE, NÚMERO DE SERIE: 6X1CKGMZE0M5</t>
  </si>
  <si>
    <t>I-180000096-00901-01</t>
  </si>
  <si>
    <t>UNIDAD CENTRAL DE PROCESO MARCA COMPAQ, MODELO EVO, CON PROCESADOR UN INTEL PENTIUM 4 A 1.5 GHZ CON SOFWARE, NÚMERO DE SERIE: 6X1CKGMZE055</t>
  </si>
  <si>
    <t>I-180000096-00930-98</t>
  </si>
  <si>
    <t xml:space="preserve">UNIDAD CENTRAL DE PROCESO INTEL PENTIUM II MCA COMPAQ MODELO DESKPRO 6350 VEL. 350 MHZ, NÚMERO DE SERIE: 6849BW32A979 </t>
  </si>
  <si>
    <t>I-180000096-01225-01</t>
  </si>
  <si>
    <t>UNIDAD CENTRAL DE PROCESO MARCA COMPAQ, MODELO EVO, CON PROCESADOR UN INTEL PENTIUM 4 A 1.5 GHZ CON SOFWARE, NÚMERO DE SERIE: 6X1CKGMZE0JR</t>
  </si>
  <si>
    <t>I-180000096-03168-03</t>
  </si>
  <si>
    <t>UNIDAD CENTRAL DE PROCESO MARCA LANIX, MODELO GENESIS 2700, CON UNIDAD DVD/CD-ROM, NÚMERO DE SERIE: 00312130013</t>
  </si>
  <si>
    <t>I-180000096-03202-03</t>
  </si>
  <si>
    <t>UNIDAD CENTRAL DE PROCESO MARCA LANIX, MODELO GENESIS 2700, CON UNIDAD DVD/CD-ROM, NÚMERO DE SERIE: 00312129436</t>
  </si>
  <si>
    <t>I-180000096-03381-03</t>
  </si>
  <si>
    <t>UNIDAD CENTRAL DE PROCESO MARCA LANIX, MODELO GENESIS 2700, CON UNIDAD DVD/CD-ROM, NÚMERO DE SERIE: 00312129858</t>
  </si>
  <si>
    <t>I-180000096-03382-03</t>
  </si>
  <si>
    <t>UNIDAD CENTRAL DE PROCESO MARCA LANIX, MODELO GENESIS 2700, CON UNIDAD DVD/CD-ROM, NÚMERO DE SERIE: 00312129892</t>
  </si>
  <si>
    <t>I-180000096-03401-03</t>
  </si>
  <si>
    <t>UNIDAD CENTRAL DE PROCESO MARCA LANIX, MODELO GENESIS 2700, CON UNIDAD DVD/CD-ROM, NÚMERO DE SERIE: 00312129627</t>
  </si>
  <si>
    <t>I-180000096-03724-03</t>
  </si>
  <si>
    <t>UNIDAD CENTRAL DE PROCESO MARCA LANIX, MODELO GENESIS 2700, CON UNIDAD DVD/CD-ROM, NÚMERO DE SERIE: 00312129748</t>
  </si>
  <si>
    <t>I-180000096-05270-02</t>
  </si>
  <si>
    <t>UNIDAD  CENTRAL DE PROCESO PENTIUM 4 A 1.8 GHZ, MARCA DELL, MODELO OPTIPLEX GX260, NÚMERO DE SERIE: F6W5321</t>
  </si>
  <si>
    <t>I-180000096-05271-02</t>
  </si>
  <si>
    <t>UNIDAD  CENTRAL DE PROCESO PENTIUM 4 A 1.8 GHZ, MARCA DELL, MODELO OPTIPLEX GX260, NÚMERO DE SERIE: 8QL5321</t>
  </si>
  <si>
    <t>I-180000096-05272-02</t>
  </si>
  <si>
    <t>UNIDAD  CENTRAL DE PROCESO PENTIUM 4 A 1.8 GHZ, MARCA DELL, MODELO OPTIPLEX GX260, NÚMERO DE SERIE: 7PL5321</t>
  </si>
  <si>
    <t>I-180000096-05273-02</t>
  </si>
  <si>
    <t>UNIDAD  CENTRAL DE PROCESO PENTIUM 4 A 1.8 GHZ, MARCA DELL, MODELO OPTIPLEX GX260, NÚMERO DE SERIE: 4VV0321</t>
  </si>
  <si>
    <t>I-180000096-05274-02</t>
  </si>
  <si>
    <t>UNIDAD  CENTRAL DE PROCESO PENTIUM 4 A 1.8 GHZ, MARCA DELL, MODELO OPTIPLEX GX260, NÚMERO DE SERIE: 2TQ2321</t>
  </si>
  <si>
    <t>I-180000096-05275-02</t>
  </si>
  <si>
    <t>UNIDAD  CENTRAL DE PROCESO PENTIUM 4 A 1.8 GHZ, MARCA DELL, MODELO OPTIPLEX GX260, NÚMERO DE SERIE: FNQ2321</t>
  </si>
  <si>
    <t>I-180000096-05276-02</t>
  </si>
  <si>
    <t>UNIDAD  CENTRAL DE PROCESO PENTIUM 4 A 1.8 GHZ, MARCA DELL, MODELO OPTIPLEX GX260, NÚMERO DE SERIE: GNQ2321</t>
  </si>
  <si>
    <t>I-180000096-05277-02</t>
  </si>
  <si>
    <t>UNIDAD  CENTRAL DE PROCESO PENTIUM 4 A 1.8 GHZ, MARCA DELL, MODELO OPTIPLEX GX260, NÚMERO DE SERIE: BJQ2321</t>
  </si>
  <si>
    <t>I-180000096-05278-02</t>
  </si>
  <si>
    <t>UNIDAD  CENTRAL DE PROCESO PENTIUM 4 A 1.8 GHZ, MARCA DELL, MODELO OPTIPLEX GX260, NÚMERO DE SERIE: 1PQ2321</t>
  </si>
  <si>
    <t>I-180000096-05279-02</t>
  </si>
  <si>
    <t>UNIDAD  CENTRAL DE PROCESO PENTIUM 4 A 1.8 GHZ, MARCA DELL, MODELO OPTIPLEX 0X260, NÚMERO DE SERIE: 8JQ2321</t>
  </si>
  <si>
    <t>I-180000096-05280-02</t>
  </si>
  <si>
    <t>UNIDAD  CENTRAL DE PROCESO PENTIUM 4 A 1.8 GHZ, MARCA DELL, MODELO OPTIPLEX GX260, NÚMERO DE SERIE: FJQ2321</t>
  </si>
  <si>
    <t>I-180000096-05281-02</t>
  </si>
  <si>
    <t>UNIDAD  CENTRAL DE PROCESO PENTIUM 4 A 1.8 GHZ, MARCA DELL, MODELO OPTIPLEX GX260, NÚMERO DE SERIE: 4PQ2321</t>
  </si>
  <si>
    <t>I-180000096-05282-02</t>
  </si>
  <si>
    <t>UNIDAD  CENTRAL DE PROCESO PENTIUM 4 A 1.8 GHZ, MARCA DELL, MODELO OPTIPLEX GX260, NÚMERO DE SERIE: JRV0321</t>
  </si>
  <si>
    <t>I-180000096-05283-02</t>
  </si>
  <si>
    <t>UNIDAD  CENTRAL DE PROCESO PENTIUM 4 A 1.8 GHZ, MARCA DELL, MODELO OPTIPLEX GX260, NÚMERO DE SERIE: DNH2321</t>
  </si>
  <si>
    <t>I-180000096-05284-02</t>
  </si>
  <si>
    <t>UNIDAD  CENTRAL DE PROCESO PENTIUM 4 A 1.8 GHZ, MARCA DELL, MODELO OPTIPLEX GX260, NÚMERO DE SERIE: H4H2321</t>
  </si>
  <si>
    <t>I-180000096-05285-02</t>
  </si>
  <si>
    <t>UNIDAD  CENTRAL DE PROCESO PENTIUM 4 A 1.8 GHZ, MARCA DELL, MODELO OPTIPLEX GX260, NÚMERO DE SERIE: JMH2321</t>
  </si>
  <si>
    <t>I-180000096-05286-02</t>
  </si>
  <si>
    <t>UNIDAD  CENTRAL DE PROCESO PENTIUM 4 A 1.8 GHZ, MARCA DELL, MODELO OPTIPLEX GX260, NÚMERO DE SERIE: D5H2321</t>
  </si>
  <si>
    <t>I-180000096-05287-02</t>
  </si>
  <si>
    <t>UNIDAD  CENTRAL DE PROCESO PENTIUM 4 A 1.8 GHZ, MARCA DELL, MODELO OPTIPLEX GX260, NÚMERO DE SERIE: BNH2321</t>
  </si>
  <si>
    <t>I-180000096-05288-02</t>
  </si>
  <si>
    <t>UNIDAD  CENTRAL DE PROCESO PENTIUM 4 A 1.8 GHZ, MARCA DELL, MODELO OPTIPLEX GX260, NÚMERO DE SERIE: 3QQ2321</t>
  </si>
  <si>
    <t>I-180000096-05289-02</t>
  </si>
  <si>
    <t>UNIDAD  CENTRAL DE PROCESO PENTIUM 4 A 1.8 GHZ, MARCA DELL, MODELO OPTIPLEX GX260, NÚMERO DE SERIE: CWT0321</t>
  </si>
  <si>
    <t>I-180000096-05290-02</t>
  </si>
  <si>
    <t>UNIDAD  CENTRAL DE PROCESO PENTIUM 4 A 1.8 GHZ, MARCA DELL, MODELO OPTIPLEX GX260, NÚMERO DE SERIE: 9PQ2321</t>
  </si>
  <si>
    <t>I-180000096-05291-02</t>
  </si>
  <si>
    <t>UNIDAD  CENTRAL DE PROCESO PENTIUM 4 A 1.8 GHZ, MARCA DELL, MODELO OPTIPLEX GX260, NÚMERO DE SERIE: J1V0321</t>
  </si>
  <si>
    <t>I-180000096-05292-02</t>
  </si>
  <si>
    <t>UNIDAD  CENTRAL DE PROCESO PENTIUM 4 A 1.8 GHZ, MARCA DELL, MODELO OPTIPLEX GX260, NÚMERO DE SERIE: 31V0321</t>
  </si>
  <si>
    <t>I-180000096-05293-02</t>
  </si>
  <si>
    <t>UNIDAD  CENTRAL DE PROCESO PENTIUM 4 A 1.8 GHZ, MARCA DELL, MODELO OPTIPLEX GX260, NÚMERO DE SERIE: 6FH2321</t>
  </si>
  <si>
    <t>I-180000096-05294-02</t>
  </si>
  <si>
    <t>UNIDAD  CENTRAL DE PROCESO PENTIUM 4 A 1.8 GHZ, MARCA DELL, MODELO OPTIPLEX GX260, NÚMERO DE SERIE: GQQ2321</t>
  </si>
  <si>
    <t>I-180000096-05295-02</t>
  </si>
  <si>
    <t>UNIDAD  CENTRAL DE PROCESO PENTIUM 4 A 1.8 GHZ, MARCA DELL, MODELO OPTIPLEX GX260, NÚMERO DE SERIE: 1DH2321</t>
  </si>
  <si>
    <t>I-180000096-05296-02</t>
  </si>
  <si>
    <t>UNIDAD  CENTRAL DE PROCESO PENTIUM 4 A 1.8 GHZ, MARCA DELL, MODELO OPTIPLEX GX260, NÚMERO DE SERIE: 2FH2321</t>
  </si>
  <si>
    <t>I-180000096-05297-02</t>
  </si>
  <si>
    <t>UNIDAD  CENTRAL DE PROCESO PENTIUM 4 A 1.8 GHZ, MARCA DELL, MODELO OPTIPLEX GX260, NÚMERO DE SERIE: 3MH2321</t>
  </si>
  <si>
    <t>I-180000096-05298-02</t>
  </si>
  <si>
    <t>UNIDAD  CENTRAL DE PROCESO PENTIUM 4 A 1.8 GHZ, MARCA DELL, MODELO OPTIPLEX GX260, NÚMERO DE SERIE: 88H2321</t>
  </si>
  <si>
    <t>I-180000096-05299-02</t>
  </si>
  <si>
    <t>UNIDAD  CENTRAL DE PROCESO PENTIUM 4 A 1.8 GHZ, MARCA DELL, MODELO OPTIPLEX GX260, NÚMERO DE SERIE: 1BH2321</t>
  </si>
  <si>
    <t>I-180000096-05300-02</t>
  </si>
  <si>
    <t>UNIDAD  CENTRAL DE PROCESO PENTIUM 4 A 1.8 GHZ, MARCA DELL, MODELO OPTIPLEX GX260, NÚMERO DE SERIE: JBH2321</t>
  </si>
  <si>
    <t>I-180000096-05301-02</t>
  </si>
  <si>
    <t>UNIDAD  CENTRAL DE PROCESO PENTIUM 4 A 1.8 GHZ, MARCA DELL, MODELO OPTIPLEX GX260, NÚMERO DE SERIE: 17H2321</t>
  </si>
  <si>
    <t>I-180000096-05302-02</t>
  </si>
  <si>
    <t>UNIDAD  CENTRAL DE PROCESO PENTIUM 4 A 1.8 GHZ, MARCA DELL, MODELO OPTIPLEX GX260, NÚMERO DE SERIE: F9H2321</t>
  </si>
  <si>
    <t>I-180000096-05303-02</t>
  </si>
  <si>
    <t>UNIDAD  CENTRAL DE PROCESO PENTIUM 4 A 1.8 GHZ, MARCA DELL, MODELO OPTIPLEX GX260, NÚMERO DE SERIE: 56H2321</t>
  </si>
  <si>
    <t>I-180000096-05305-02</t>
  </si>
  <si>
    <t>UNIDAD  CENTRAL DE PROCESO PENTIUM 4 A 1.8 GHZ, MARCA DELL, MODELO OPTIPLEX GX260, NÚMERO DE SERIE: JB41321</t>
  </si>
  <si>
    <t>I-180000096-05306-02</t>
  </si>
  <si>
    <t>UNIDAD  CENTRAL DE PROCESO PENTIUM 4 A 1.8 GHZ, MARCA DELL, MODELO OPTIPLEX GX260, NÚMERO DE SERIE: 7741321</t>
  </si>
  <si>
    <t>I-180000096-05307-02</t>
  </si>
  <si>
    <t>UNIDAD  CENTRAL DE PROCESO PENTIUM 4 A 1.8 GHZ, MARCA DELL, MODELO OPTIPLEX GX260, NÚMERO DE SERIE: 7B41321</t>
  </si>
  <si>
    <t>I-180000096-05308-02</t>
  </si>
  <si>
    <t>UNIDAD  CENTRAL DE PROCESO PENTIUM 4 A 1.8 GHZ, MARCA DELL, MODELO OPTIPLEX GX260, NÚMERO DE SERIE: JKQ2321</t>
  </si>
  <si>
    <t>I-180000096-05309-02</t>
  </si>
  <si>
    <t>UNIDAD  CENTRAL DE PROCESO PENTIUM 4 A 1.8 GHZ, MARCA DELL, MODELO OPTIPLEX GX260, NÚMERO DE SERIE: 9TQ2321</t>
  </si>
  <si>
    <t>I-180000096-05310-02</t>
  </si>
  <si>
    <t>UNIDAD  CENTRAL DE PROCESO PENTIUM 4 A 1.8 GHZ, MARCA DELL, MODELO OPTIPLEX GX260, NÚMERO DE SERIE: 66W5321</t>
  </si>
  <si>
    <t>I-180000096-05311-02</t>
  </si>
  <si>
    <t>UNIDAD  CENTRAL DE PROCESO PENTIUM 4 A 1.8 GHZ, MARCA DELL, MODELO OPTIPLEX GX260, NÚMERO DE SERIE: 11W5321</t>
  </si>
  <si>
    <t>I-180000096-05312-02</t>
  </si>
  <si>
    <t>UNIDAD  CENTRAL DE PROCESO PENTIUM 4 A 1.8 GHZ, MARCA DELL, MODELO OPTIPLEX GX260, NÚMERO DE SERIE: G5W5321</t>
  </si>
  <si>
    <t>I-180000096-05313-02</t>
  </si>
  <si>
    <t>UNIDAD  CENTRAL DE PROCESO PENTIUM 4 A 1.8 GHZ, MARCA DELL, MODELO OPTIPLEX GX260, NÚMERO DE SERIE: 10W5321</t>
  </si>
  <si>
    <t>I-180000096-05314-02</t>
  </si>
  <si>
    <t>UNIDAD  CENTRAL DE PROCESO PENTIUM 4 A 1.8 GHZ, MARCA DELL, MODELO OPTIPLEX GX260, NÚMERO DE SERIE: 1QJ2321</t>
  </si>
  <si>
    <t>I-180000096-05315-02</t>
  </si>
  <si>
    <t>UNIDAD  CENTRAL DE PROCESO PENTIUM 4 A 1.8 GHZ, MARCA DELL, MODELO OPTIPLEX GX260, NÚMERO DE SERIE: BPJ2321</t>
  </si>
  <si>
    <t>I-180000096-05316-02</t>
  </si>
  <si>
    <t>UNIDAD  CENTRAL DE PROCESO PENTIUM 4 A 1.8 GHZ, MARCA DELL, MODELO OPTIPLEX GX260, NÚMERO DE SERIE: 5LS2321</t>
  </si>
  <si>
    <t>I-180000096-05317-02</t>
  </si>
  <si>
    <t>UNIDAD  CENTRAL DE PROCESO PENTIUM 4 A 1.8 GHZ, MARCA DELL, MODELO OPTIPLEX GX260, NÚMERO DE SERIE: 1MQ2321</t>
  </si>
  <si>
    <t>I-180000096-05318-02</t>
  </si>
  <si>
    <t>UNIDAD  CENTRAL DE PROCESO PENTIUM 4 A 1.8 GHZ, MARCA DELL, MODELO OPTIPLEX GX260, NÚMERO DE SERIE: 9LQ2321</t>
  </si>
  <si>
    <t>I-180000096-05319-02</t>
  </si>
  <si>
    <t>UNIDAD  CENTRAL DE PROCESO PENTIUM 4 A 1.8 GHZ, MARCA DELL, MODELO OPTIPLEX GX260, NÚMERO DE SERIE: BKQ2321</t>
  </si>
  <si>
    <t>I-180000096-05320-02</t>
  </si>
  <si>
    <t>UNIDAD  CENTRAL DE PROCESO PENTIUM 4 A 1.8 GHZ, MARCA DELL, MODELO OPTIPLEX GX260, NÚMERO DE SERIE: 4LQ2321</t>
  </si>
  <si>
    <t>I-180000096-05321-02</t>
  </si>
  <si>
    <t>UNIDAD  CENTRAL DE PROCESO PENTIUM 4 A 1.8 GHZ, MARCA DELL, MODELO OPTIPLEX GX260, NÚMERO DE SERIE: 59P2321</t>
  </si>
  <si>
    <t>I-180000096-05322-02</t>
  </si>
  <si>
    <t>UNIDAD  CENTRAL DE PROCESO PENTIUM 4 A 1.8 GHZ, MARCA DELL, MODELO OPTIPLEX GX260, NÚMERO DE SERIE: J6P2321</t>
  </si>
  <si>
    <t>I-180000096-05323-02</t>
  </si>
  <si>
    <t>UNIDAD  CENTRAL DE PROCESO PENTIUM 4 A 1.8 GHZ, MARCA DELL, MODELO OPTIPLEX GX260, NÚMERO DE SERIE: 9DF1321</t>
  </si>
  <si>
    <t>I-180000096-05324-02</t>
  </si>
  <si>
    <t>UNIDAD  CENTRAL DE PROCESO PENTIUM 4 A 1.8 GHZ, MARCA DELL, MODELO OPTIPLEX GX260, NÚMERO DE SERIE: JKF1321</t>
  </si>
  <si>
    <t>I-180000096-05325-02</t>
  </si>
  <si>
    <t>UNIDAD  CENTRAL DE PROCESO PENTIUM 4 A 1.8 GHZ, MARCA DELL, MODELO OPTIPLEX GX260, NÚMERO DE SERIE: HKF1321</t>
  </si>
  <si>
    <t>I-180000096-05326-02</t>
  </si>
  <si>
    <t>UNIDAD  CENTRAL DE PROCESO PENTIUM 4 A 1.8 GHZ, MARCA DELL, MODELO OPTIPLEX GX260, NÚMERO DE SERIE: 5LF1321</t>
  </si>
  <si>
    <t>I-180000096-05327-02</t>
  </si>
  <si>
    <t>UNIDAD  CENTRAL DE PROCESO PENTIUM 4 A 1.8 GHZ, MARCA DELL, MODELO OPTIPLEX GX260, NÚMERO DE SERIE: J2X1321</t>
  </si>
  <si>
    <t>I-180000096-05328-02</t>
  </si>
  <si>
    <t>UNIDAD  CENTRAL DE PROCESO PENTIUM 4 A 1.8 GHZ, MARCA DELL, MODELO OPTIPLEX GX260, NÚMERO DE SERIE: 2PW0321</t>
  </si>
  <si>
    <t>I-180000096-05329-02</t>
  </si>
  <si>
    <t>UNIDAD  CENTRAL DE PROCESO PENTIUM 4 A 1.8 GHZ, MARCA DELL, MODELO OPTIPLEX GX260, NÚMERO DE SERIE: 6PW0321</t>
  </si>
  <si>
    <t>I-180000096-05330-02</t>
  </si>
  <si>
    <t>UNIDAD  CENTRAL DE PROCESO PENTIUM 4 A 1.8 GHZ, MARCA DELL, MODELO OPTIPLEX GX260, NÚMERO DE SERIE: FNW0321</t>
  </si>
  <si>
    <t>I-180000096-05331-02</t>
  </si>
  <si>
    <t>UNIDAD  CENTRAL DE PROCESO PENTIUM 4 A 1.8 GHZ, MARCA DELL, MODELO OPTIPLEX GX260, NÚMERO DE SERIE: 6HW0321</t>
  </si>
  <si>
    <t>I-180000096-05332-02</t>
  </si>
  <si>
    <t>UNIDAD  CENTRAL DE PROCESO PENTIUM 4 A 1.8 GHZ, MARCA DELL, MODELO OPTIPLEX GX260, NÚMERO DE SERIE: 5JS2321</t>
  </si>
  <si>
    <t>I-180000096-05333-02</t>
  </si>
  <si>
    <t>UNIDAD  CENTRAL DE PROCESO PENTIUM 4 A 1.8 GHZ, MARCA DELL, MODELO OPTIPLEX GX260, NÚMERO DE SERIE: D1S2321</t>
  </si>
  <si>
    <t>I-180000096-05334-02</t>
  </si>
  <si>
    <t>UNIDAD  CENTRAL DE PROCESO PENTIUM 4 A 1.8 GHZ, MARCA DELL, MODELO OPTIPLEX GX260, NÚMERO DE SERIE: 1HS2321</t>
  </si>
  <si>
    <t>I-180000096-05335-02</t>
  </si>
  <si>
    <t>UNIDAD  CENTRAL DE PROCESO PENTIUM 4 A 1.8 GHZ, MARCA DELL, MODELO OPTIPLEX GX260, NÚMERO DE SERIE: 3JS2321</t>
  </si>
  <si>
    <t>I-180000096-05336-02</t>
  </si>
  <si>
    <t>UNIDAD  CENTRAL DE PROCESO PENTIUM 4 A 1.8 GHZ, MARCA DELL, MODELO OPTIPLEX GX260, NÚMERO DE SERIE: 6LS2321</t>
  </si>
  <si>
    <t>I-180000096-05337-02</t>
  </si>
  <si>
    <t>UNIDAD  CENTRAL DE PROCESO PENTIUM 4 A 1.8 GHZ, MARCA DELL, MODELO OPTIPLEX GX260, NÚMERO DE SERIE: 9GS2321</t>
  </si>
  <si>
    <t>I-180000096-05338-02</t>
  </si>
  <si>
    <t>UNIDAD  CENTRAL DE PROCESO PENTIUM 4 A 1.8 GHZ, MARCA DELL, MODELO OPTIPLEX GX260, NÚMERO DE SERIE: 9LS2321</t>
  </si>
  <si>
    <t>I-180000096-05339-02</t>
  </si>
  <si>
    <t>UNIDAD  CENTRAL DE PROCESO PENTIUM 4 A 1.8 GHZ, MARCA DELL, MODELO OPTIPLEX GX260, NÚMERO DE SERIE: GGS2321</t>
  </si>
  <si>
    <t>I-180000096-05340-02</t>
  </si>
  <si>
    <t>UNIDAD  CENTRAL DE PROCESO PENTIUM 4 A 1.8 GHZ, MARCA DELL, MODELO OPTIPLEX GX260, NÚMERO DE SERIE: 71S2321</t>
  </si>
  <si>
    <t>I-180000096-05341-02</t>
  </si>
  <si>
    <t>UNIDAD  CENTRAL DE PROCESO PENTIUM 4 A 1.8 GHZ, MARCA DELL, MODELO OPTIPLEX GX260, NÚMERO DE SERIE: F3S2321</t>
  </si>
  <si>
    <t>I-180000096-05342-02</t>
  </si>
  <si>
    <t>UNIDAD  CENTRAL  DE PROCESO PENTIUM 4 A 1.8 GHZ, MARCA  DELL, MODELO  OPTIPLEX GX260, NÚMERO DE SERIE: 4B42321</t>
  </si>
  <si>
    <t>I-180000096-05343-02</t>
  </si>
  <si>
    <t>UNIDAD  CENTRAL  DE PROCESO PENTIUM 4 A 1.8 GHZ, MARCA  DELL, MODELO  OPTIPLEX GX260, NÚMERO DE SERIE: 2B42321</t>
  </si>
  <si>
    <t>I-180000096-05344-02</t>
  </si>
  <si>
    <t>UNIDAD  CENTRAL  DE PROCESO PENTIUM 4 A 1.8 GHZ, MARCA  DELL, MODELO  OPTIPLEX GX260, NÚMERO DE SERIE: 6942321</t>
  </si>
  <si>
    <t>I-180000096-05345-02</t>
  </si>
  <si>
    <t>UNIDAD  CENTRAL  DE PROCESO PENTIUM 4 A 1.8 GHZ, MARCA  DELL, MODELO  OPTIPLEX GX260, NÚMERO DE SERIE: F942321</t>
  </si>
  <si>
    <t>I-180000096-05346-02</t>
  </si>
  <si>
    <t>UNIDAD  CENTRAL  DE PROCESO PENTIUM 4 A 1.8 GHZ, MARCA  DELL, MODELO  OPTIPLEX GX260, NÚMERO DE SERIE: 8942321</t>
  </si>
  <si>
    <t>I-180000096-05347-02</t>
  </si>
  <si>
    <t>UNIDAD  CENTRAL  DE PROCESO PENTIUM 4 A 1.8 GHZ, MARCA  DELL, MODELO  OPTIPLEX GX260, NÚMERO DE SERIE: 8C42321</t>
  </si>
  <si>
    <t>I-180000096-05348-02</t>
  </si>
  <si>
    <t>UNIDAD  CENTRAL  DE PROCESO PENTIUM 4 A 1.8 GHZ, MARCA  DELL, MODELO  OPTIPLEX GX260, NÚMERO DE SERIE: 1H42321</t>
  </si>
  <si>
    <t>I-180000096-05349-02</t>
  </si>
  <si>
    <t>UNIDAD  CENTRAL  DE PROCESO PENTIUM 4 A 1.8 GHZ, MARCA  DELL, MODELO  OPTIPLEX GX260, NÚMERO DE SERIE: CC42321</t>
  </si>
  <si>
    <t>I-180000096-05832-02</t>
  </si>
  <si>
    <t>UNIDAD CENTRAL DE PROCESO MARCA IBM, MODELO NETVISTA KKS NÚMERO DE SERIE: KCG5PCB</t>
  </si>
  <si>
    <t>I-180000096-05833-02</t>
  </si>
  <si>
    <t>UNIDAD CENTRAL DE PROCESO MARCA IBM, MODELO NETVISTA KKS NÚMERO DE SERIE: KCG5NYB</t>
  </si>
  <si>
    <t>I-180000096-05834-02</t>
  </si>
  <si>
    <t>UNIDAD CENTRAL DE PROCESO MARCA IBM, MODELO NETVISTA KKS NÚMERO DE SERIE: KCG5PDN</t>
  </si>
  <si>
    <t>I-180000096-05835-02</t>
  </si>
  <si>
    <t>UNIDAD CENTRAL DE PROCESO MARCA IBM, MODELO NETVISTA KKS NÚMERO DE SERIE: KCG6WTH</t>
  </si>
  <si>
    <t>I-180000096-05836-02</t>
  </si>
  <si>
    <t>UNIDAD CENTRAL DE PROCESO MARCA IBM, MODELO NETVISTA KKS NÚMERO DE SERIE: KCG5PHA</t>
  </si>
  <si>
    <t>I-180000096-05837-02</t>
  </si>
  <si>
    <t>UNIDAD CENTRAL DE PROCESO MARCA IBM, MODELO NETVISTA KKS NÚMERO DE SERIE: KCG6WTX</t>
  </si>
  <si>
    <t>I-180000096-05838-02</t>
  </si>
  <si>
    <t>UNIDAD CENTRAL DE PROCESO MARCA IBM, MODELO NETVISTA KKS NÚMERO DE SERIE: KCG5PKV</t>
  </si>
  <si>
    <t>I-180000096-05839-02</t>
  </si>
  <si>
    <t>UNIDAD CENTRAL DE PROCESO MARCA IBM, MODELO NETVISTA KKS NÚMERO DE SERIE: KCG5NZC</t>
  </si>
  <si>
    <t>I-180000096-05840-02</t>
  </si>
  <si>
    <t>UNIDAD CENTRAL DE PROCESO MARCA IBM, MODELO NETVISTA KKS NÚMERO DE SERIE: KCG5PTG</t>
  </si>
  <si>
    <t>I-180000096-05841-02</t>
  </si>
  <si>
    <t>UNIDAD CENTRAL DE PROCESO MARCA IBM, MODELO NETVISTA KKS NÚMERO DE SERIE: KCG5PXL</t>
  </si>
  <si>
    <t>I-180000096-05842-02</t>
  </si>
  <si>
    <t>UNIDAD CENTRAL DE PROCESO MARCA IBM, MODELO NETVISTA KKS NÚMERO DE SERIE: KCG5PFD</t>
  </si>
  <si>
    <t>I-180000096-06101-02</t>
  </si>
  <si>
    <t>UNIDAD CENTRAL DE PROCESO MARCA COMPAQ, MODELO EVO PENTIUM 4 NÚMERO DE SERIE: 6X2BKN9ZJ06H</t>
  </si>
  <si>
    <t>I-180000096-06102-02</t>
  </si>
  <si>
    <t>UNIDAD CENTRAL DE PROCESO MARCA COMPAQ, MODELO EVO PENTIUM 4 NÚMERO DE SERIE: 6X2BKN9ZD053</t>
  </si>
  <si>
    <t>I-180000096-06103-02</t>
  </si>
  <si>
    <t>UNIDAD CENTRAL DE PROCESO MARCA COMPAQ, MODELO EVO PENTIUM 4 NÚMERO DE SERIE: 6X2BKN9ZJ0JK</t>
  </si>
  <si>
    <t>I-180000096-06104-02</t>
  </si>
  <si>
    <t>UNIDAD CENTRAL DE PROCESO MARCA COMPAQ, MODELO EVO PENTIUM 4 NÚMERO DE SERIE: 6X2BKN9ZL055</t>
  </si>
  <si>
    <t>I-180000096-06105-02</t>
  </si>
  <si>
    <t>UNIDAD CENTRAL DE PROCESO MARCA COMPAQ, MODELO EVO PENTIUM 4 NÚMERO DE SERIE: 6X2BKN9ZP0TF</t>
  </si>
  <si>
    <t>I-180000096-06106-02</t>
  </si>
  <si>
    <t>UNIDAD CENTRAL DE PROCESO MARCA COMPAQ, MODELO EVO PENTIUM 4 NÚMERO DE SERIE: 6X2BKN9ZJ08L</t>
  </si>
  <si>
    <t>I-180000096-06107-02</t>
  </si>
  <si>
    <t>UNIDAD CENTRAL DE PROCESO MARCA COMPAQ, MODELO EVO PENTIUM 4 NÚMERO DE SERIE: 6X2BKN9ZD043</t>
  </si>
  <si>
    <t>I-180000096-06108-02</t>
  </si>
  <si>
    <t>UNIDAD CENTRAL DE PROCESO MARCA COMPAQ, MODELO EVO PENTIUM 4 NÚMERO DE SERIE: 6X2BKN9ZD0VS</t>
  </si>
  <si>
    <t>I-180000096-06109-02</t>
  </si>
  <si>
    <t>UNIDAD CENTRAL DE PROCESO MARCA COMPAQ, MODELO EVO PENTIUM 4 NÚMERO DE SERIE: 6X2BKN9ZP0DG</t>
  </si>
  <si>
    <t>I-180000096-06110-02</t>
  </si>
  <si>
    <t>UNIDAD CENTRAL DE PROCESO MARCA COMPAQ, MODELO EVO PENTIUM 4 NÚMERO DE SERIE: 6X2BKN9ZD0R0</t>
  </si>
  <si>
    <t>I-180000096-06111-02</t>
  </si>
  <si>
    <t>UNIDAD CENTRAL DE PROCESO MARCA COMPAQ, MODELO EVO PENTIUM 4 NÚMERO DE SERIE: 6X2BKN9ZD02V</t>
  </si>
  <si>
    <t>I-180000096-06112-02</t>
  </si>
  <si>
    <t>UNIDAD CENTRAL DE PROCESO MARCA COMPAQ, MODELO EVO PENTIUM 4 NÚMERO DE SERIE: 6X2BKN9ZD08F</t>
  </si>
  <si>
    <t>I-180000096-06370-02</t>
  </si>
  <si>
    <t>UNIDAD CENTRAL DE PROCESO MARCA COMPAQ, MODELO EVO PENTIUM 4 NÚMERO DE SERIE: 6X2BKN9ZP1C4</t>
  </si>
  <si>
    <t>I-180000096-06371-02</t>
  </si>
  <si>
    <t>UNIDAD CENTRAL DE PROCESO MARCA COMPAQ, MODELO EVO PENTIUM 4 NÚMERO DE SERIE: 6X2BKN9ZL0AA</t>
  </si>
  <si>
    <t>I-180000096-06372-02</t>
  </si>
  <si>
    <t>UNIDAD CENTRAL DE PROCESO MARCA COMPAQ, MODELO EVO PENTIUM 4 NÚMERO DE SERIE: 6X2BKN9ZL0A3</t>
  </si>
  <si>
    <t>I-180000096-06373-02</t>
  </si>
  <si>
    <t>UNIDAD CENTRAL DE PROCESO MARCA COMPAQ, MODELO EVO PENTIUM 4 NÚMERO DE SERIE: 6X2BKN9ZL0AT</t>
  </si>
  <si>
    <t>I-180000096-06374-02</t>
  </si>
  <si>
    <t>UNIDAD CENTRAL DE PROCESO MARCA COMPAQ, MODELO EVO PENTIUM 4 NÚMERO DE SERIE: 6X2BKN9ZL0DF</t>
  </si>
  <si>
    <t>I-180000096-06375-02</t>
  </si>
  <si>
    <t>UNIDAD CENTRAL DE PROCESO MARCA COMPAQ, MODELO EVO PENTIUM 4 NÚMERO DE SERIE: 6X2BKN9ZJ0LX</t>
  </si>
  <si>
    <t>I-180000096-06376-02</t>
  </si>
  <si>
    <t>UNIDAD CENTRAL DE PROCESO MARCA COMPAQ, MODELO EVO PENTIUM 4 NÚMERO DE SERIE: 6X2BKN9ZP1XA</t>
  </si>
  <si>
    <t>I-180000096-06377-02</t>
  </si>
  <si>
    <t>UNIDAD CENTRAL DE PROCESO MARCA COMPAQ, MODELO EVO PENTIUM 4 NÚMERO DE SERIE: 6X2BKN9ZP1W8</t>
  </si>
  <si>
    <t>I-180000096-06378-02</t>
  </si>
  <si>
    <t>UNIDAD CENTRAL DE PROCESO MARCA COMPAQ, MODELO EVO PENTIUM 4 NÚMERO DE SERIE: 6X2BKN9ZJ11K</t>
  </si>
  <si>
    <t>I-180000096-06379-02</t>
  </si>
  <si>
    <t>UNIDAD CENTRAL DE PROCESO MARCA COMPAQ, MODELO EVO PENTIUM 4 NÚMERO DE SERIE: 6X2BKN9ZJ10K</t>
  </si>
  <si>
    <t>I-180000112-00081-00</t>
  </si>
  <si>
    <t>TECLADO PARA COMPUTADOR CON 105 TECLAS EN ESPAÑOL DISTRIBUCION DE TECLADO LATI NOAMERICANO CON CONECTOR MINI DIN MARCA COMPAQ MODELO KB 9965, NÚMERO DE SERIE: B13AA0WGAJ13VD</t>
  </si>
  <si>
    <t>I-180000112-00085-99</t>
  </si>
  <si>
    <t>TECLADO PARA COMPUTADORA DE 105 TECLAS EN ESPAÑOL DISTR. DE TECLADO LATINOAMER ICANO COMO MINIMO CON CONECTOR MINI DIMM MARCA COMPAQ MODELO KB 9965 NÚMERO DE SERIE: B13AAON39HGKK4</t>
  </si>
  <si>
    <t>I-180000112-00092-99</t>
  </si>
  <si>
    <t>TECLADO PARA COMPUTADORA DE 105 TECLAS EN ESPAÑOL DISTR. DE TECLADO LATINOAMER ICANO COMO MINIMO CON CONECTOR MINI DIMM MARCA COMPAQ MODELO KB 9965 NÚMERO DE SERIE: B13AAOWGAIH5AV</t>
  </si>
  <si>
    <t>I-180000112-00093-99</t>
  </si>
  <si>
    <t>TECLADO PARA COMPUTADORA DE 105 TECLAS EN ESPAÑOL DISTR. DE TECLADO LATINOAMER ICANO COMO MINIMO CON CONECTOR MINI DIMM MARCA COMPAQ MODELO KB 9965 NÚMERO DE SERIE: B13AAOWGAIH5DC</t>
  </si>
  <si>
    <t>I-180000112-00100-02</t>
  </si>
  <si>
    <t>TECLADO PARA COMPUTADORA MARCA APPLE, MODELO M7803, NÚMERO DE SERIE: KY225013WMPRA</t>
  </si>
  <si>
    <t>I-180000112-00101-02</t>
  </si>
  <si>
    <t>TECLADO PARA COMPUTADORA MARCA APPLE, MODELO M7803, NÚMERO DE SERIE: KY225013YMPRA</t>
  </si>
  <si>
    <t>I-180000112-00102-02</t>
  </si>
  <si>
    <t>TECLADO PARA COMPUTADORA MARCA APPLE, MODELO M7803, NÚMERO DE SERIE: KY225015DMPRA</t>
  </si>
  <si>
    <t>I-180000112-00103-02</t>
  </si>
  <si>
    <t>TECLADO PARA COMPUTADORA MARCA APPLE, MODELO M7803, NÚMERO DE SERIE: KY2250142MPRA</t>
  </si>
  <si>
    <t>I-180000112-00104-02</t>
  </si>
  <si>
    <t>TECLADO PARA COMPUTADORA MARCA APPLE, MODELO M7803, NÚMERO DE SERIE: KY225013XMPRA</t>
  </si>
  <si>
    <t>I-180000112-00105-02</t>
  </si>
  <si>
    <t>TECLADO PARA COMPUTADORA MARCA APPLE, MODELO M7803, NÚMERO DE SERIE: KY225013TMPRA</t>
  </si>
  <si>
    <t>I-180000112-00106-02</t>
  </si>
  <si>
    <t>TECLADO PARA COMPUTADORA MARCA APPLE, MODELO M7803, NÚMERO DE SERIE: KY225014OMPRA</t>
  </si>
  <si>
    <t>I-180000112-00107-02</t>
  </si>
  <si>
    <t>TECLADO PARA COMPUTADORA MARCA APPLE, MODELO M7803, NÚMERO DE SERIE: KY2250122MPRA</t>
  </si>
  <si>
    <t>I-180000112-00108-02</t>
  </si>
  <si>
    <t>TECLADO PARA COMPUTADORA MARCA APPLE, MODELO M7803, NÚMERO DE SERIE: KY225013ZMPRA</t>
  </si>
  <si>
    <t>I-180000112-00109-02</t>
  </si>
  <si>
    <t>TECLADO PARA COMPUTADORA MARCA APPLE, MODELO M7803, NÚMERO DE SERIE: KY22500AGMPRA</t>
  </si>
  <si>
    <t>I-180000112-00149-98</t>
  </si>
  <si>
    <t>TECLADO PARA COMPUTADORA MARCA DIGITAL, MODELO KB-5926 NÚMERO DE SERIE: 9S80802471</t>
  </si>
  <si>
    <t>I-180000112-00174-00</t>
  </si>
  <si>
    <t>TECLADO PARA COMPUTADOR CON 105 TECLAS EN ESPAÑOL DISTRIBUCION DE TECLADO LATI NOAMERICANO CON CONECTOR MINI DIM MARCA COMPAQ MODELO KB 9965 NÚMERO DE SERIE: B13AA0WGAJ140N</t>
  </si>
  <si>
    <t>I-180000112-00177-00</t>
  </si>
  <si>
    <t>TECLADO PARA COMPUTADOR CON 105 TECLAS EN ESPAÑOL DISTRIBUCION DE TECLADO LATI NOAMERICANO CON CONECTOR MINI DIM MARCA COMPAQ MODELO KB 9965 NÚMERO DE SERIE: B13AA0WGAJ16YI</t>
  </si>
  <si>
    <t>I-180000112-00318-01</t>
  </si>
  <si>
    <t>TECLADO PARA COMPUTADORA MARCA COMPAQ, MODELO SK 1800, CON 105 TECLAS EN ESPAÑ OL CON CONECTOR  MINI DIM NÚMERO DE SERIE: B13AAABCPJF610</t>
  </si>
  <si>
    <t>I-180000112-00319-01</t>
  </si>
  <si>
    <t>TECLADO PARA COMPUTADORA MARCA COMPAQ, MODELO SK 1800, CON 105 TECLAS EN ESPAÑ OL CON CONECTOR  MINI DIM, NÚMERO DE SERIE: B13AAABCPJF61H</t>
  </si>
  <si>
    <t>I-180000112-00320-01</t>
  </si>
  <si>
    <t>TECLADO PARA COMPUTADORA MARCA COMPAQ, MODELO SK 1800, CON 105 TECLAS EN ESPAÑ OL CON CONECTOR  MINI DIM, NÚMERO DE SERIE: B13AAABCPJF61D</t>
  </si>
  <si>
    <t>I-180000112-00358-98</t>
  </si>
  <si>
    <t>TECLADO PARA COMPUTADORA DE 105 TECLAS MARCA COMPAQ MODELO KB-3926 NÚMERO DE SERIE: B142A0EBVGZ23Q</t>
  </si>
  <si>
    <t>I-180000112-00360-98</t>
  </si>
  <si>
    <t>TECLADO PARA COMPUTADORA DE 105 TECLAS MARCA COMPAQ MODELO KB-3926 NÚMERO DE SERIE: B142A0EBVGW40N</t>
  </si>
  <si>
    <t>I-180000112-00361-98</t>
  </si>
  <si>
    <t>TECLADO PARA COMPUTADORA DE 105 TECLAS MARCA COMPAQ MODELO KB-3926 NÚMERO DE SERIE: B142A0EBVGW4L5</t>
  </si>
  <si>
    <t>I-180000112-00362-99</t>
  </si>
  <si>
    <t>TECLADO PARA COMPUTADORA DE 105 TECLAS EN ESPAÑOL, DISTR. DE TECLADO LATINOAME RICANO COMO MINIMO CON CONECTOR MINI DIMM MARCA COMPAQ, MODELO KB 9965 NÚMERO DE SERIE: B13AAOWGAIH0IP</t>
  </si>
  <si>
    <t>I-180000112-00365-99</t>
  </si>
  <si>
    <t>TECLADO PARA COMPUTADORA DE 105 TECLAS EN ESPAÑOL, DISTR. DE TECLADO LATINOAME RICANO COMO MINIMO CON CONECTOR MINI DIMM MARCA COMPAQ, MODELO KB 9965 NÚMERO DE SERIE: B13AAOWGAIH0IU</t>
  </si>
  <si>
    <t>I-180000112-00387-00</t>
  </si>
  <si>
    <t>TECLADO PARA COMPUTADOR CON 105 TECLAS EN ESPAÑOL DISTRIBUCION DE TECLADO LATI NOAMERICANO CON CONECTOR MINI DIM MARCA COMPAQ MODELO KB 9965, NÚMERO DE SERIE: B13AA0WGAJ17L7</t>
  </si>
  <si>
    <t>I-180000112-00408-00</t>
  </si>
  <si>
    <t>TECLADO PARA COMPUTADOR CON 105 TECLAS EN ESPAÑOL DISTRIBUCION DE TECLADO LATI NOAMERICANO CON CONECTOR MINI DIM MARCA COMPAQ MODELO KB 9965, NÚMERO DE SERIE: B0A090KGAJI6JT</t>
  </si>
  <si>
    <t>I-180000112-00419-01</t>
  </si>
  <si>
    <t>TECLADO PARA COMPUTADORA MARCA APPLE PRO EN ESPAÑOL, MODELO M 7803, CON CONECT OR USB, NÚMERO DE SERIE: KY13500C4K4VC</t>
  </si>
  <si>
    <t>I-180000112-00420-01</t>
  </si>
  <si>
    <t>TECLADO PARA COMPUTADORA MARCA APPLE PRO EN ESPAÑOL, MODELO M 7803, CON CONECT OR USB, NÚMERO DE SERIE: KY1330TM9K4VC</t>
  </si>
  <si>
    <t>I-180000112-00459-01</t>
  </si>
  <si>
    <t>TECLADO PARA COMPUTADORA MARCA APPLE PRO EN ESPAÑOL, MODELO M 7803, CON CONECTOR USB, NÚMERO DE SERIE: KY1370EY3K4VC</t>
  </si>
  <si>
    <t>I-180000112-00460-01</t>
  </si>
  <si>
    <t>TECLADO PARA COMPUTADORA MARCA APPLE PRO EN ESPAÑOL, MODELO M 7803, CON CONECTOR USB, NÚMERO DE SERIE: KY1050CSTK4VA</t>
  </si>
  <si>
    <t>I-180000112-00490-99</t>
  </si>
  <si>
    <t>TECLADO PARA COMPUTADORA DE 105 TECLAS EN ESPAÑOL, DISTRIBUCIÓN DE TECLADO LATINOAMERICANO COMO MINIMO CON CONECTOR MINI DIN MARCA COMPAQ, MODELO KB 9965 NÚMERO DE SERIE: B13AA0WGAIH2SC</t>
  </si>
  <si>
    <t>I-180000112-00492-98</t>
  </si>
  <si>
    <t>TECLADO PARA COMPUTADORA DE 105 TECLAS MARCA COMPAQ MODELO KB-3926 NÚMERO DE SERIE: B142A0EBUGW42P</t>
  </si>
  <si>
    <t>I-180000112-00675-98</t>
  </si>
  <si>
    <t>TECLADO PARA COMPUTADORA DE 105 TECLAS MARCA COMPAQ MODELO KB-3926 NÚMERO DE SERIE: B142A0EBUGS1F7</t>
  </si>
  <si>
    <t>I-180000112-00676-98</t>
  </si>
  <si>
    <t>TECLADO PARA COMPUTADORA DE 105 TECLAS MARCA COMPAQ MODELO KB-3926 NÚMERO DE SERIE: B142A0EBUGZ22J</t>
  </si>
  <si>
    <t>I-180000112-00677-98</t>
  </si>
  <si>
    <t>TECLADO PARA COMPUTADORA DE 105 TECLAS MARCA COMPAQ MODELO KB-3926 NÚMERO DE SERIE: B142A0EBUGW0JE</t>
  </si>
  <si>
    <t>I-180000112-00733-01</t>
  </si>
  <si>
    <t>TECLADO PARA COMPUTADORA MARCA APPLE PRO EN ESPAÑOL, MODELO M 7803, CON CONECTOR USB, NÚMERO DE SERIE: KY1370FSYK4VC</t>
  </si>
  <si>
    <t>I-180000112-00734-01</t>
  </si>
  <si>
    <t>TECLADO PARA COMPUTADORA MARCA APPLE PRO EN ESPAÑOL, MODELO M 7803, CON CONECTOR USB, NÚMERO DE SERIE: KY1370F2XK4VC</t>
  </si>
  <si>
    <t>I-180000112-00735-01</t>
  </si>
  <si>
    <t>TECLADO PARA COMPUTADORA MARCA APPLE PRO EN ESPAÑOL, MODELO M 7803, CON CONECTOR USB, NÚMERO DE SERIE: KY1370FSMK4VC</t>
  </si>
  <si>
    <t>I-180000112-00736-01</t>
  </si>
  <si>
    <t>TECLADO PARA COMPUTADORA MARCA APPLE PRO EN ESPAÑOL, MODELO M 7803, CON CONECTOR USB, NÚMERO DE SERIE: KY1370EZHK4VC</t>
  </si>
  <si>
    <t>I-180000112-00737-01</t>
  </si>
  <si>
    <t>TECLADO PARA COMPUTADORA MARCA APPLE PRO EN ESPAÑOL, MODELO M 7803, CON CONECTOR USB, NÚMERO DE SERIE: KY1370EYXK4VC</t>
  </si>
  <si>
    <t>I-180000112-00738-01</t>
  </si>
  <si>
    <t>TECLADO PARA COMPUTADORA MARCA APPLE PRO EN ESPAÑOL, MODELO M 7803, CON CONECTOR USB, NÚMERO DE SERIE: KY1370G4PK4VC</t>
  </si>
  <si>
    <t>I-180000112-00739-01</t>
  </si>
  <si>
    <t>TECLADO PARA COMPUTADORA MARCA APPLE PRO EN ESPAÑOL, MODELO M 7803, CON CONECTOR USB, NÚMERO DE SERIE: KY1370F00K4VC</t>
  </si>
  <si>
    <t>I-180000112-00740-01</t>
  </si>
  <si>
    <t>TECLADO PARA COMPUTADORA MARCA APPLE PRO EN ESPAÑOL, MODELO M 7803, CON CONECTOR USB, NÚMERO DE SERIE: KY1370FXJK4VC</t>
  </si>
  <si>
    <t>I-180000112-00741-01</t>
  </si>
  <si>
    <t>TECLADO PARA COMPUTADORA MARCA APPLE PRO EN ESPAÑOL, MODELO M 7803, CON CONECTOR USB, NÚMERO DE SERIE: KY1370G0JK4VC</t>
  </si>
  <si>
    <t>I-180000112-00742-01</t>
  </si>
  <si>
    <t>TECLADO PARA COMPUTADORA MARCA APPLE PRO EN ESPAÑOL, MODELO M 7803, CON CONECTOR USB, NÚMERO DE SERIE: KY1370FLEK4VC</t>
  </si>
  <si>
    <t>I-180000112-00743-01</t>
  </si>
  <si>
    <t>TECLADO PARA COMPUTADORA MARCA APPLE PRO EN ESPAÑOL, MODELO M 7803, CON CONECTOR USB, NÚMERO DE SERIE: KY1370G5EK4VC</t>
  </si>
  <si>
    <t>I-180000112-00744-01</t>
  </si>
  <si>
    <t>TECLADO PARA COMPUTADORA MARCA APPLE PRO EN ESPAÑOL, MODELO M 7803, CON CONECTOR USB, NÚMERO DE SERIE: KY1370FW3K4VC</t>
  </si>
  <si>
    <t>I-180000112-00745-01</t>
  </si>
  <si>
    <t>TECLADO PARA COMPUTADORA MARCA APPLE PRO EN ESPAÑOL, MODELO M 7803, CON CONECTOR USB, NÚMERO DE SERIE: KY1370FWAK4VC</t>
  </si>
  <si>
    <t>I-180000112-00746-01</t>
  </si>
  <si>
    <t>TECLADO PARA COMPUTADORA MARCA APPLE PRO EN ESPAÑOL, MODELO M 7803, CON CONECTOR USB, NÚMERO DE SERIE: KY1370EZDK4VC</t>
  </si>
  <si>
    <t>I-180000112-00747-01</t>
  </si>
  <si>
    <t>TECLADO PARA COMPUTADORA MARCA APPLE PRO EN ESPAÑOL, MODELO M 7803, CON CONECTOR USB, NÚMERO DE SERIE: KY1370EZYK4VC</t>
  </si>
  <si>
    <t>I-180000112-00748-01</t>
  </si>
  <si>
    <t>TECLADO PARA COMPUTADORA MARCA APPLE PRO EN ESPAÑOL, MODELO M 7803, CON CONECTOR USB, NÚMERO DE SERIE: KY1370G4LK4VC</t>
  </si>
  <si>
    <t>I-180000112-00749-01</t>
  </si>
  <si>
    <t>TECLADO PARA COMPUTADORA MARCA APPLE PRO EN ESPAÑOL, MODELO M 7803, CON CONECTOR USB, NÚMERO DE SERIE: KY1370G4VK4VC</t>
  </si>
  <si>
    <t>I-180000112-00750-01</t>
  </si>
  <si>
    <t>TECLADO PARA COMPUTADORA MARCA APPLE PRO EN ESPAÑOL, MODELO M 7803, CON CONECTOR USB, NÚMERO DE SERIE: KY1370FL0K4VC</t>
  </si>
  <si>
    <t>I-180000112-00751-01</t>
  </si>
  <si>
    <t>TECLADO PARA COMPUTADORA MARCA APPLE PRO EN ESPAÑOL, MODELO M 7803, CON CONECTOR USB, NÚMERO DE SERIE: KY1370FD8K4VC</t>
  </si>
  <si>
    <t>I-180000112-00752-01</t>
  </si>
  <si>
    <t>TECLADO PARA COMPUTADORA MARCA APPLE PRO EN ESPAÑOL, MODELO M 7803, CON CONECTOR USB, NÚMERO DE SERIE: KY1370FW0K4VC</t>
  </si>
  <si>
    <t>I-180000112-00932-98</t>
  </si>
  <si>
    <t>TECLADO PARA COMPUTADORA DE 105 TECLAS MARCA COMPAQ, MODELO KB-3926, NÚMERO DE SERIE: B142A0EBUGZ3RG</t>
  </si>
  <si>
    <t>I-180000112-01586-01</t>
  </si>
  <si>
    <t>TECLADO PARA COMPUTADORA COLOR NEGRO, MARCA COMPAQ, MODELO SK-2860, CON CONECTOR MINI DIN, CON 105 TECLAS MULTIMEDIA Y DE ACCESO A INTERNET, NÚMERO DE SERIE B28980LBUMJADE</t>
  </si>
  <si>
    <t>I-180000112-01587-01</t>
  </si>
  <si>
    <t>TECLADO PARA COMPUTADORA COLOR NEGRO, MARCA COMPAQ, MODELO SK-2860, CON CONECTOR MINI DIN, CON 105 TECLAS MULTIMEDIA Y DE ACCESO A INTERNET, NÚMERO DE SERIE B28980LBUMJ8Y1</t>
  </si>
  <si>
    <t>I-180000112-01588-01</t>
  </si>
  <si>
    <t>TECLADO PARA COMPUTADORA COLOR NEGRO, MARCA COMPAQ, MODELO SK-2860, CON CONECTOR MINI DIN, CON 105 TECLAS MULTIMEDIA Y DE ACCESO A INTERNET, NÚMERO DE SERIE B28980LBUMJA0Z</t>
  </si>
  <si>
    <t>I-180000112-01589-01</t>
  </si>
  <si>
    <t>TECLADO PARA COMPUTADORA COLOR NEGRO, MARCA COMPAQ, MODELO SK-2860, CON CONECTOR MINI DIN, CON 105 TECLAS MULTIMEDIA Y DE ACCESO A INTERNET, NÚMERO DE SERIE B28980LBUMJA0Y</t>
  </si>
  <si>
    <t>I-180000112-01590-01</t>
  </si>
  <si>
    <t>TECLADO PARA COMPUTADORA COLOR NEGRO, MARCA COMPAQ, MODELO SK-2860, CON CONECTOR MINI DIN, CON 105 TECLAS MULTIMEDIA Y DE ACCESO A INTERNET, NÚMERO DE SERIE B28980LBUMJ9JS</t>
  </si>
  <si>
    <t>I-180000112-01591-01</t>
  </si>
  <si>
    <t>TECLADO PARA COMPUTADORA COLOR NEGRO, MARCA COMPAQ, MODELO SK-2860, CON CONECTOR MINI DIN, CON 105 TECLAS MULTIMEDIA Y DE ACCESO A INTERNET, NÚMERO DE SERIE B28980LBUMJ935</t>
  </si>
  <si>
    <t>I-180000112-01592-01</t>
  </si>
  <si>
    <t>TECLADO PARA COMPUTADORA COLOR NEGRO, MARCA COMPAQ, MODELO SK-2860, CON CONECTOR MINI DIN, CON 105 TECLAS MULTIMEDIA Y DE ACCESO A INTERNET, NÚMERO DE SERIE B28980LBUMJ95D</t>
  </si>
  <si>
    <t>I-180000112-01593-01</t>
  </si>
  <si>
    <t>TECLADO PARA COMPUTADORA COLOR NEGRO, MARCA COMPAQ, MODELO SK-2860, CON CONECTOR MINI DIN, CON 105 TECLAS MULTIMEDIA Y DE ACCESO A INTERNET, NÚMERO DE SERIE B28980LBUMJAA1</t>
  </si>
  <si>
    <t>I-180000112-01594-01</t>
  </si>
  <si>
    <t>TECLADO PARA COMPUTADORA COLOR NEGRO, MARCA COMPAQ, MODELO SK-2860, CON CONECTOR MINI DIN, CON 105 TECLAS MULTIMEDIA Y DE ACCESO A INTERNET, NÚMERO DE SERIE B28980LBUMJ929</t>
  </si>
  <si>
    <t>I-180000112-01595-01</t>
  </si>
  <si>
    <t>TECLADO PARA COMPUTADORA COLOR NEGRO, MARCA COMPAQ, MODELO SK-2860, CON CONECTOR MINI DIN, CON 105 TECLAS MULTIMEDIA Y DE ACCESO A INTERNET, NÚMERO DE SERIE B28980LBUMJ92Y</t>
  </si>
  <si>
    <t>I-180000112-01596-01</t>
  </si>
  <si>
    <t>TECLADO PARA COMPUTADORA COLOR NEGRO, MARCA COMPAQ, MODELO SK-2860, CON CONECTOR MINI DIN, CON 105 TECLAS MULTIMEDIA Y DE ACCESO A INTERNET, NÚMERO DE SERIE B28980LBUMJ8X1</t>
  </si>
  <si>
    <t>I-180000112-01597-01</t>
  </si>
  <si>
    <t>TECLADO PARA COMPUTADORA COLOR NEGRO, MARCA COMPAQ, MODELO SK-2860, CON CONECTOR MINI DIN, CON 105 TECLAS MULTIMEDIA Y DE ACCESO A INTERNET, NÚMERO DE SERIE B28980LBUMJ90Y</t>
  </si>
  <si>
    <t>I-180000112-01598-01</t>
  </si>
  <si>
    <t>TECLADO PARA COMPUTADORA COLOR NEGRO, MARCA COMPAQ, MODELO SK-2860, CON CONECTOR MINI DIN, CON 105 TECLAS MULTIMEDIA Y DE ACCESO A INTERNET, NÚMERO DE SERIE B28980LBUMJ8XE</t>
  </si>
  <si>
    <t>I-180000112-01599-01</t>
  </si>
  <si>
    <t>TECLADO PARA COMPUTADORA COLOR NEGRO, MARCA COMPAQ, MODELO SK-2860, CON CONECTOR MINI DIN, CON 105 TECLAS MULTIMEDIA Y DE ACCESO A INTERNET, NÚMERO DE SERIE B28980LBUMJ9GR</t>
  </si>
  <si>
    <t>I-180000112-01600-01</t>
  </si>
  <si>
    <t>TECLADO PARA COMPUTADORA COLOR NEGRO, MARCA COMPAQ, MODELO SK-2860, CON CONECTOR MINI DIN, CON 105 TECLAS MULTIMEDIA Y DE ACCESO A INTERNET, NÚMERO DE SERIE B28980LBUMJ913</t>
  </si>
  <si>
    <t>I-180000112-01601-01</t>
  </si>
  <si>
    <t>TECLADO PARA COMPUTADORA COLOR NEGRO, MARCA COMPAQ, MODELO SK-2860, CON CONECTOR MINI DIN, CON 105 TECLAS MULTIMEDIA Y DE ACCESO A INTERNET, NÚMERO DE SERIE B28980LBUMJ9P2</t>
  </si>
  <si>
    <t>I-180000112-01602-01</t>
  </si>
  <si>
    <t>TECLADO PARA COMPUTADORA COLOR NEGRO, MARCA COMPAQ, MODELO SK-2860, CON CONECTOR MINI DIN, CON 105 TECLAS MULTIMEDIA Y DE ACCESO A INTERNET, NÚMERO DE SERIE B28980LBUMJ92M</t>
  </si>
  <si>
    <t>I-180000112-01603-01</t>
  </si>
  <si>
    <t>TECLADO PARA COMPUTADORA COLOR NEGRO, MARCA COMPAQ, MODELO SK-2860, CON CONECTOR MINI DIN, CON 105 TECLAS MULTIMEDIA Y DE ACCESO A INTERNET, NÚMERO DE SERIE B28980LBUMJ94B</t>
  </si>
  <si>
    <t>I-180000112-01604-01</t>
  </si>
  <si>
    <t>TECLADO PARA COMPUTADORA COLOR NEGRO, MARCA COMPAQ, MODELO SK-2860, CON CONECTOR MINI DIN, CON 105 TECLAS MULTIMEDIA Y DE ACCESO A INTERNET, NÚMERO DE SERIE B28980LBUMJA4V</t>
  </si>
  <si>
    <t>I-180000112-01605-01</t>
  </si>
  <si>
    <t>TECLADO PARA COMPUTADORA COLOR NEGRO, MARCA COMPAQ, MODELO SK-2860, CON CONECTOR MINI DIN, CON 105 TECLAS MULTIMEDIA Y DE ACCESO A INTERNET, NÚMERO DE SERIE B28980LBUMJ95G</t>
  </si>
  <si>
    <t>I-180000112-01607-01</t>
  </si>
  <si>
    <t>TECLADO PARA COMPUTADORA COLOR NEGRO, MARCA COMPAQ, MODELOSK-2860, CON CONECTOR MINI DIN, CON 105 TECLAS MULTIMEDIA Y DE ACCESO A INTERNET, NÚMERO DE SERIE B28980LBUMJA0S</t>
  </si>
  <si>
    <t>I-180000112-01608-01</t>
  </si>
  <si>
    <t>TECLADO PARA COMPUTADORA COLOR NEGRO, MARCA COMPAQ, MODELO SK-2860, CON CONECTOR MINI DIN, CON 105 TECLAS MULTIMEDIA Y DE ACCESO A INTERNET, NÚMERO DE SERIE: B28980LBUMJA32</t>
  </si>
  <si>
    <t>I-180000112-01610-01</t>
  </si>
  <si>
    <t>TECLADO PARA COMPUTADORA COLOR NEGRO, MARCA COMPAQ, MODELO SK-2860, CON CONECTOR MINI DIN, CON 105 TECLAS MULTIMEDIA Y DE ACCESO A INTERNET, NÚMERO DE SERIE B28980LBUMJ95L</t>
  </si>
  <si>
    <t>I-180000112-01611-01</t>
  </si>
  <si>
    <t>TECLADO PARA COMPUTADORA COLOR NEGRO, MARCA COMPAQ, MODELO SK-2860, CON CONECTOR MINI DIN, CON 105 TECLAS MULTIMEDIA Y DE ACCESO A INTERNET, NÚMERO DE SERIE B28980LBUMJ92P</t>
  </si>
  <si>
    <t>I-180000112-01612-01</t>
  </si>
  <si>
    <t>TECLADO PARA COMPUTADORA COLOR NEGRO, MARCA COMPAQ, MODELO SK-2860, CON CONECTOR MINI DIN, CON 105 TECLAS MULTIMEDIA Y DE ACCESO A INTERNET, NÚMERO DE SERIE B28980LBUMJ9GT</t>
  </si>
  <si>
    <t>I-180000112-01613-01</t>
  </si>
  <si>
    <t>TECLADO PARA COMPUTADORA COLOR NEGRO, MARCA COMPAQ, MODELO SK-2860, CON CONECTOR MINI DIN, CON 105 TECLAS MULTIMEDIA Y DE ACCESO A INTERNET, NÚMERO DE SERIE B28980LBUMJAAA</t>
  </si>
  <si>
    <t>I-180000112-01614-01</t>
  </si>
  <si>
    <t>TECLADO PARA COMPUTADORA COLOR NEGRO, MARCA COMPAQ, MODELO SK-2860, CON CONECTOR MINI DIN, CON 105 TECLAS MULTIMEDIA Y DE ACCESO A INTERNET, NÚMERO DE SERIE B28980LBUMJ93D</t>
  </si>
  <si>
    <t>I-180000112-01615-01</t>
  </si>
  <si>
    <t>TECLADO PARA COMPUTADORA COLOR NEGRO, MARCA COMPAQ, MODELO SK-2860, CON CONECTOR MINI DIN, CON 105 TECLAS MULTIMEDIA Y DE ACCESO A INTERNET, NÚMERO DE SERIE B28980LBUMJACX</t>
  </si>
  <si>
    <t>I-180000112-01616-01</t>
  </si>
  <si>
    <t>TECLADO PARA COMPUTADORA COLOR NEGRO, MARCA COMPAQ, MODELO SK-2860, CON CONECTOR MINI DIN, CON 105 TECLAS MULTIMEDIA Y DE ACCESO A INTERNET, NÚMERO DE SERIE B28980LBUMJAEE</t>
  </si>
  <si>
    <t>I-180000112-01617-01</t>
  </si>
  <si>
    <t>TECLADO PARA COMPUTADORA COLOR NEGRO, MARCA COMPAQ, MODELO SK-2860, CON CONECTOR MINI DIN, CON 105 TECLAS MULTIMEDIA Y DE ACCESO A INTERNET, NÚMERO DE SERIE B28980LBUMJ90M</t>
  </si>
  <si>
    <t>I-180000112-01618-01</t>
  </si>
  <si>
    <t>TECLADO PARA COMPUTADORA COLOR NEGRO, MARCA COMPAQ, MODELO SK-2860, CON CONECTOR MINI DIN, CON 105 TECLAS MULTIMEDIA Y DE ACCESO A INTERNET, NÚMERO DE SERIE B28980LBUMJA9S</t>
  </si>
  <si>
    <t>I-180000112-01841-03</t>
  </si>
  <si>
    <t>TECLADO  PARA   COMPUTADORA  MARCA  LANIX,  MODELO  SK-2690,  NÚMERO DE SERIE: C0310117602</t>
  </si>
  <si>
    <t>I-180000112-01842-03</t>
  </si>
  <si>
    <t>TECLADO  PARA   COMPUTADORA  MARCA  LANIX,  MODELO  SK-2690,  NÚMERO DE SERIE: C0310117601</t>
  </si>
  <si>
    <t>I-180000112-01843-03</t>
  </si>
  <si>
    <t>TECLADO  PARA   COMPUTADORA  MARCA  LANIX,  MODELO  SK-2690,  NÚMERO DE SERIE: C0310120362</t>
  </si>
  <si>
    <t>I-180000112-01844-03</t>
  </si>
  <si>
    <t>TECLADO  PARA   COMPUTADORA  MARCA  LANIX,  MODELO  SK-2690,  NÚMERO DE SERIE: C0310117525</t>
  </si>
  <si>
    <t>I-180000112-01845-03</t>
  </si>
  <si>
    <t>TECLADO  PARA   COMPUTADORA  MARCA  LANIX,  MODELO  SK-2690,  NÚMERO DE SERIE: C0310117118</t>
  </si>
  <si>
    <t>I-180000112-01846-03</t>
  </si>
  <si>
    <t>TECLADO  PARA   COMPUTADORA  MARCA  LANIX,  MODELO  SK-2690,  NÚMERO DE SERIE: C0310120003</t>
  </si>
  <si>
    <t>I-180000112-01847-03</t>
  </si>
  <si>
    <t>TECLADO  PARA   COMPUTADORA  MARCA  LANIX,  MODELO  SK-2690,  NÚMERO DE SERIE: C0310120009</t>
  </si>
  <si>
    <t>I-180000112-01848-03</t>
  </si>
  <si>
    <t>TECLADO  PARA   COMPUTADORA  MARCA  LANIX,  MODELO  SK-2690,  NÚMERO DE SERIE: C0310117645</t>
  </si>
  <si>
    <t>I-180000112-01849-03</t>
  </si>
  <si>
    <t>TECLADO  PARA   COMPUTADORA  MARCA  LANIX,  MODELO  SK-2690,  NÚMERO DE SERIE: C0310118090</t>
  </si>
  <si>
    <t>I-180000112-01850-03</t>
  </si>
  <si>
    <t>TECLADO  PARA   COMPUTADORA  MARCA  LANIX,  MODELO  SK-2690,  NÚMERO DE SERIE: C0310117905</t>
  </si>
  <si>
    <t>I-180000112-01851-03</t>
  </si>
  <si>
    <t>TECLADO  PARA   COMPUTADORA  MARCA  LANIX,  MODELO  SK-2690,  NÚMERO DE SERIE: C0310117461</t>
  </si>
  <si>
    <t>I-180000112-01852-03</t>
  </si>
  <si>
    <t>TECLADO  PARA   COMPUTADORA  MARCA  LANIX,  MODELO  SK-2690,  NÚMERO DE SERIE: C0310117462</t>
  </si>
  <si>
    <t>I-180000112-01853-03</t>
  </si>
  <si>
    <t>TECLADO  PARA   COMPUTADORA  MARCA  LANIX,  MODELO  SK-2690,  NÚMERO DE SERIE: C0310117463</t>
  </si>
  <si>
    <t>I-180000112-01854-03</t>
  </si>
  <si>
    <t>TECLADO  PARA   COMPUTADORA  MARCA  LANIX,  MODELO  SK-2690,  NÚMERO DE SERIE: C0310117310</t>
  </si>
  <si>
    <t>I-180000112-01855-03</t>
  </si>
  <si>
    <t>TECLADO  PARA   COMPUTADORA  MARCA  LANIX,  MODELO  SK-2690,  NÚMERO DE SERIE: C0310117902</t>
  </si>
  <si>
    <t>I-180000112-01856-03</t>
  </si>
  <si>
    <t>TECLADO  PARA   COMPUTADORA  MARCA  LANIX,  MODELO  SK-2690,  NÚMERO DE SERIE: C0310117903</t>
  </si>
  <si>
    <t>I-180000112-01857-03</t>
  </si>
  <si>
    <t>TECLADO  PARA   COMPUTADORA  MARCA  LANIX,  MODELO  SK-2690,  NÚMERO DE SERIE: C0310117904</t>
  </si>
  <si>
    <t>I-180000112-01858-03</t>
  </si>
  <si>
    <t>TECLADO  PARA   COMPUTADORA  MARCA  LANIX,  MODELO  SK-2690,  NÚMERO DE SERIE: C0310117111</t>
  </si>
  <si>
    <t>I-180000112-01859-03</t>
  </si>
  <si>
    <t>TECLADO  PARA   COMPUTADORA  MARCA  LANIX,  MODELO  SK-2690,  NÚMERO DE SERIE: C0310120370</t>
  </si>
  <si>
    <t>I-180000112-01860-03</t>
  </si>
  <si>
    <t>TECLADO  PARA   COMPUTADORA  MARCA  LANIX,  MODELO  SK-2690,  NÚMERO DE SERIE: C0310117892</t>
  </si>
  <si>
    <t>I-180000112-01861-03</t>
  </si>
  <si>
    <t>TECLADO  PARA   COMPUTADORA  MARCA  LANIX,  MODELO  SK-2690,  NÚMERO DE SERIE: C0310117898</t>
  </si>
  <si>
    <t>I-180000112-01862-03</t>
  </si>
  <si>
    <t>TECLADO  PARA   COMPUTADORA  MARCA  LANIX,  MODELO  SK-2690,  NÚMERO DE SERIE: C0310117897</t>
  </si>
  <si>
    <t>I-180000112-01863-03</t>
  </si>
  <si>
    <t>TECLADO  PARA   COMPUTADORA  MARCA  LANIX,  MODELO  SK-2690,  NÚMERO DE SERIE: C0310117605</t>
  </si>
  <si>
    <t>I-180000112-01864-03</t>
  </si>
  <si>
    <t>TECLADO  PARA   COMPUTADORA  MARCA  LANIX,  MODELO  SK-2690,  NÚMERO DE SERIE: C0310117100</t>
  </si>
  <si>
    <t>I-180000112-01865-03</t>
  </si>
  <si>
    <t>TECLADO  PARA   COMPUTADORA  MARCA  LANIX,  MODELO  SK-2690,  NÚMERO DE SERIE: C0310117306</t>
  </si>
  <si>
    <t>I-180000112-01866-03</t>
  </si>
  <si>
    <t>TECLADO  PARA   COMPUTADORA  MARCA  LANIX,  MODELO  SK-2690,  NÚMERO DE SERIE: C0310117346</t>
  </si>
  <si>
    <t>I-180000112-01867-03</t>
  </si>
  <si>
    <t>TECLADO  PARA   COMPUTADORA  MARCA  LANIX,  MODELO  SK-2690,  NÚMERO DE SERIE: C0310117863</t>
  </si>
  <si>
    <t>I-180000112-01868-03</t>
  </si>
  <si>
    <t>TECLADO  PARA   COMPUTADORA  MARCA  LANIX,  MODELO  SK-2690,  NÚMERO DE SERIE: C0310117862</t>
  </si>
  <si>
    <t>I-180000112-01869-03</t>
  </si>
  <si>
    <t>TECLADO  PARA   COMPUTADORA  MARCA  LANIX,  MODELO  SK-2690,  NÚMERO DE SERIE: C0310116736</t>
  </si>
  <si>
    <t>I-180000112-01870-03</t>
  </si>
  <si>
    <t>TECLADO  PARA   COMPUTADORA  MARCA  LANIX,  MODELO  SK-2690,  NÚMERO DE SERIE: C0310117894</t>
  </si>
  <si>
    <t>I-180000112-01871-03</t>
  </si>
  <si>
    <t>TECLADO  PARA   COMPUTADORA  MARCA  LANIX,  MODELO  SK-2690,  NÚMERO DE SERIE: C0310119492</t>
  </si>
  <si>
    <t>I-180000112-01872-03</t>
  </si>
  <si>
    <t>TECLADO  PARA   COMPUTADORA  MARCA  LANIX,  MODELO  SK-2690,  NÚMERO DE SERIE: C0310119493</t>
  </si>
  <si>
    <t>I-180000112-01873-03</t>
  </si>
  <si>
    <t>TECLADO  PARA   COMPUTADORA  MARCA  LANIX,  MODELO  SK-2690,  NÚMERO DE SERIE: C0310120191</t>
  </si>
  <si>
    <t>I-180000112-01874-03</t>
  </si>
  <si>
    <t>TECLADO  PARA   COMPUTADORA  MARCA  LANIX,  MODELO  SK-2690,  NÚMERO DE SERIE: C0310120196</t>
  </si>
  <si>
    <t>I-180000112-01875-03</t>
  </si>
  <si>
    <t>TECLADO  PARA   COMPUTADORA  MARCA  LANIX,  MODELO  SK-2690,  NÚMERO DE SERIE: C0310120197</t>
  </si>
  <si>
    <t>I-180000112-01876-03</t>
  </si>
  <si>
    <t>TECLADO  PARA   COMPUTADORA  MARCA  LANIX,  MODELO  SK-2690,  NÚMERO DE SERIE: C0310120378</t>
  </si>
  <si>
    <t>I-180000112-01877-03</t>
  </si>
  <si>
    <t>TECLADO  PARA   COMPUTADORA  MARCA  LANIX,  MODELO  SK-2690,  NÚMERO DE SERIE: C0310116735</t>
  </si>
  <si>
    <t>I-180000112-01878-03</t>
  </si>
  <si>
    <t>TECLADO  PARA   COMPUTADORA  MARCA  LANIX,  MODELO  SK-2690,  NÚMERO DE SERIE: C0310120062</t>
  </si>
  <si>
    <t>I-180000112-01879-03</t>
  </si>
  <si>
    <t>TECLADO  PARA   COMPUTADORA  MARCA  LANIX,  MODELO  SK-2690,  NÚMERO DE SERIE: C0310120063</t>
  </si>
  <si>
    <t>I-180000112-01880-03</t>
  </si>
  <si>
    <t>TECLADO  PARA   COMPUTADORA  MARCA  LANIX,  MODELO  SK-2690,  NÚMERO DE SERIE: C0310120198</t>
  </si>
  <si>
    <t>I-180000112-01941-01</t>
  </si>
  <si>
    <t>TECLADO PARA COMPUTADORA COLOR NEGRO, MARCA COMPAQ, MODELOSK-2860, CON CONECTOR MINI DIN, CON 105 TECLAS MULTIMEDIA Y DE ACCESO A INTERNET, NÚMERO DE SERIE B28980LBUMJA4B</t>
  </si>
  <si>
    <t>I-180000112-03737-02</t>
  </si>
  <si>
    <t>TECLADO PARA COMPUTADORA MARCA SUN MODELO TYPE 6 USB NÚMERO DE SERIE: 0241027398</t>
  </si>
  <si>
    <t>I-180000112-03981-02</t>
  </si>
  <si>
    <t>TECLADO PARA COMPUTADORA MARCA SUN MODELO TYPE 6 USB NÚMERO DE SERIE: 0229006397</t>
  </si>
  <si>
    <t>I-180000112-03982-02</t>
  </si>
  <si>
    <t>TECLADO PARA COMPUTADORA MARCA SUN MODELO TYPE 6 USB NÚMERO DE SERIE: 0229006527</t>
  </si>
  <si>
    <t>I-180000112-03983-02</t>
  </si>
  <si>
    <t>TECLADO PARA COMPUTADORA MARCA SUN MODELO TYPE 6 USB NÚMERO DE SERIE: 0229006380</t>
  </si>
  <si>
    <t>I-180000112-03984-02</t>
  </si>
  <si>
    <t>TECLADO PARA COMPUTADORA MARCA SUN MODELO TYPE 6 USB NÚMERO DE SERIE: 0229006518</t>
  </si>
  <si>
    <t>I-180000112-03985-02</t>
  </si>
  <si>
    <t>TECLADO PARA COMPUTADORA MARCA SUN MODELO TYPE 6 USB NÚMERO DE SERIE: 0229006512</t>
  </si>
  <si>
    <t>I-180000112-03986-02</t>
  </si>
  <si>
    <t>TECLADO PARA COMPUTADORA MARCA SUN MODELO TYPE 6 USB NÚMERO DE SERIE: 0229006407</t>
  </si>
  <si>
    <t>I-180000112-03987-02</t>
  </si>
  <si>
    <t>TECLADO PARA COMPUTADORA MARCA SUN MODELO TYPE 6 USB NÚMERO DE SERIE: 0229006471</t>
  </si>
  <si>
    <t>I-180000112-03988-02</t>
  </si>
  <si>
    <t>TECLADO PARA COMPUTADORA MARCA SUN MODELO TYPE 6 USB NÚMERO DE SERIE: 0229006552</t>
  </si>
  <si>
    <t>I-180000112-03989-02</t>
  </si>
  <si>
    <t>TECLADO PARA COMPUTADORA MARCA SUN MODELO TYPE 6 USB NÚMERO DE SERIE: 0228005970</t>
  </si>
  <si>
    <t>I-180000112-03990-02</t>
  </si>
  <si>
    <t>TECLADO PARA COMPUTADORA MARCA SUN MODELO TYPE 6 USB NÚMERO DE SERIE: 0229006399</t>
  </si>
  <si>
    <t>I-180000112-04818-03</t>
  </si>
  <si>
    <t>TECLADO PARA COMPUTADORA MARCA LANIX, MODELO SK-2690. NÚMERO DE SERIE: C0311050021</t>
  </si>
  <si>
    <t>I-180000112-04852-03</t>
  </si>
  <si>
    <t>TECLADO PARA COMPUTADORA MARCA LANIX, MODELO SK-2690. NÚMERO DE SERIE: C0311050409</t>
  </si>
  <si>
    <t>I-180000112-05031-03</t>
  </si>
  <si>
    <t>TECLADO PARA COMPUTADORA MARCA LANIX, MODELO SK-2690. NÚMERO DE SERIE: C0311051283</t>
  </si>
  <si>
    <t>I-180000112-05032-03</t>
  </si>
  <si>
    <t>TECLADO PARA COMPUTADORA MARCA LANIX, MODELO SK-2690. NÚMERO DE SERIE: C0311051290</t>
  </si>
  <si>
    <t>I-180000112-05051-03</t>
  </si>
  <si>
    <t>TECLADO PARA COMPUTADORA MARCA LANIX, MODELO SK-2690. NÚMERO DE SERIE: C0311051159</t>
  </si>
  <si>
    <t>I-180000112-05146-03</t>
  </si>
  <si>
    <t>TECLADO PARA COMPUTADORA MARCA LANIX, MODELO SK-2690. NÚMERO DE SERIE: C0311051218</t>
  </si>
  <si>
    <t>I-180000112-05374-03</t>
  </si>
  <si>
    <t>TECLADO PARA COMPUTADORA MARCA LANIX, MODELO SK-2690. NÚMERO DE SERIE: C0311048417</t>
  </si>
  <si>
    <t>I-180000112-05557-03</t>
  </si>
  <si>
    <t>TECLADO  PARA  COMPUTADORA  MARCA  LANIX,  MODELO  SK-2690, NÚMERO  DE SERIE: C0310116935</t>
  </si>
  <si>
    <t>I-180000112-05558-03</t>
  </si>
  <si>
    <t>TECLADO  PARA  COMPUTADORA  MARCA  LANIX,  MODELO  SK-2690, NÚMERO  DE SERIE: C0310118584</t>
  </si>
  <si>
    <t>I-180000112-05559-03</t>
  </si>
  <si>
    <t>TECLADO  PARA  COMPUTADORA  MARCA  LANIX,  MODELO  SK-2690, NÚMERO  DE SERIE: C0310118585</t>
  </si>
  <si>
    <t>I-180000112-05560-03</t>
  </si>
  <si>
    <t>TECLADO  PARA  COMPUTADORA  MARCA  LANIX,  MODELO  SK-2690, NÚMERO  DE SERIE: C0310118385</t>
  </si>
  <si>
    <t>I-180000112-05628-02</t>
  </si>
  <si>
    <t>TECLADO PARA COMPUTADORA MARCA APPLE. MODELO M 7803. NÚMERO DE SERIE: KY22501E9MPRA</t>
  </si>
  <si>
    <t>I-180000112-05629-02</t>
  </si>
  <si>
    <t>TECLADO PARA COMPUTADORA MARCA APPLE. MODELO M 7803. NÚMERO DE SERIE: KY208019EMC4A</t>
  </si>
  <si>
    <t>I-180000112-05632-02</t>
  </si>
  <si>
    <t>TECLADO PARA COMPUTADORA MARCA APPLE. MODELO M 7803. NÚMERO DE SERIE: KY20901HUMC4A</t>
  </si>
  <si>
    <t>I-180000112-05673-02</t>
  </si>
  <si>
    <t>TECLADO PARA COMPUTADORA MARCA APPLE. MODELO M 7803. NÚMERO DE SERIE: KY20900ETMC4A</t>
  </si>
  <si>
    <t>I-180000112-05674-02</t>
  </si>
  <si>
    <t>TECLADO PARA COMPUTADORA MARCA APPLE. MODELO M 7803. NÚMERO DE SERIE: KY208004BMC4A</t>
  </si>
  <si>
    <t>I-180000112-05675-02</t>
  </si>
  <si>
    <t>TECLADO PARA COMPUTADORA MARCA APPLE. MODELO M 7803. NÚMERO DE SERIE: KY20902HYMC4A</t>
  </si>
  <si>
    <t>I-180000112-05676-02</t>
  </si>
  <si>
    <t>TECLADO PARA COMPUTADORA MARCA APPLE. MODELO M 7803. NÚMERO DE SERIE: KY20900BUMC4A</t>
  </si>
  <si>
    <t>I-180000112-05677-02</t>
  </si>
  <si>
    <t>TECLADO PARA COMPUTADORA MARCA APPLE. MODELO M 7803. NÚMERO DE SERIE: KY235007UMPRA</t>
  </si>
  <si>
    <t>I-180000112-05678-02</t>
  </si>
  <si>
    <t>TECLADO PARA COMPUTADORA MARCA APPLE. MODELO M 7803. NÚMERO DE SERIE: KY208002HMC4A</t>
  </si>
  <si>
    <t>I-180000112-05685-02</t>
  </si>
  <si>
    <t>TECLADO PARA COMPUTADORA MARCA APPLE. MODELO M 7803. NÚMERO DE SERIE: KY208009RMC4A</t>
  </si>
  <si>
    <t>I-180000112-05700-02</t>
  </si>
  <si>
    <t>TECLADO PARA COMPUTADORA MARCA APPLE, MODELO M 7803. NÚMERO DE SERIE: KY22304PGMDQC</t>
  </si>
  <si>
    <t>I-180000112-06378-02</t>
  </si>
  <si>
    <t>TECLADO PARA COMPUTADORA MARCA APPLE, MODELO M7803, NÚMERO DE SERIE: KY22509O7MDQC</t>
  </si>
  <si>
    <t>I-180000112-09574-02</t>
  </si>
  <si>
    <t>TECLADO PARA COMPUTADORA MARCA DELL, MODELO SK8110, NÚMERO DE SERIE: CN07N242388422A73028</t>
  </si>
  <si>
    <t>I-180000112-09575-02</t>
  </si>
  <si>
    <t>TECLADO PARA COMPUTADORA MARCA DELL, MODELO SK8110, NÚMERO DE SERIE: CN07N242388422A72R49</t>
  </si>
  <si>
    <t>I-180000112-09576-02</t>
  </si>
  <si>
    <t>TECLADO PARA COMPUTADORA MARCA DELL, MODELO SK8110, NÚMERO DE SERIE: CN07N242388422A73A46</t>
  </si>
  <si>
    <t>I-180000112-09577-02</t>
  </si>
  <si>
    <t>TECLADO PARA COMPUTADORA MARCA DELL, MODELO SK8110, NÚMERO DE SERIE: CN07N242388422A73773</t>
  </si>
  <si>
    <t>I-180000112-09578-02</t>
  </si>
  <si>
    <t>TECLADO PARA COMPUTADORA MARCA DELL, MODELO SK8110, NÚMERO DE SERIE: CN07N242388422A72S42</t>
  </si>
  <si>
    <t>I-180000112-09579-02</t>
  </si>
  <si>
    <t>TECLADO PARA COMPUTADORA MARCA DELL, MODELO SK8110, NÚMERO DE SERIE: CN07N242388422A73D96</t>
  </si>
  <si>
    <t>I-180000112-09580-02</t>
  </si>
  <si>
    <t>TECLADO PARA COMPUTADORA MARCA DELL, MODELO SK8110, NÚMERO DE SERIE: CN07N242388422A73D67</t>
  </si>
  <si>
    <t>I-180000112-09581-02</t>
  </si>
  <si>
    <t>TECLADO PARA COMPUTADORA MARCA DELL, MODELO SK8110, NÚMERO DE SERIE: CN07N2423884229A2983</t>
  </si>
  <si>
    <t>I-180000112-09689-02</t>
  </si>
  <si>
    <t>TECLADO PARA COMPUTADORA MARCA DELL, MODELO SK8110, NÚMERO DE SERIE: TH07N124371712AA7497</t>
  </si>
  <si>
    <t>I-180000112-09690-02</t>
  </si>
  <si>
    <t>TECLADO PARA COMPUTADORA MARCA DELL, MODELO SK8110, NÚMERO DE SERIE: TH07N1243717129P3660</t>
  </si>
  <si>
    <t>I-180000112-09691-02</t>
  </si>
  <si>
    <t>TECLADO PARA COMPUTADORA MARCA DELL, MODELO SK8110, NÚMERO DE SERIE: TH07N1243717129Q0043</t>
  </si>
  <si>
    <t>I-180000112-09692-02</t>
  </si>
  <si>
    <t>TECLADO PARA COMPUTADORA MARCA DELL, MODELO SK8110, NÚMERO DE SERIE: TH07N1243717129P1902</t>
  </si>
  <si>
    <t>I-180000112-09693-02</t>
  </si>
  <si>
    <t>TECLADO PARA COMPUTADORA MARCA DELL, MODELO SK8110, NÚMERO DE SERIE: TH07N1243717129O1109</t>
  </si>
  <si>
    <t>I-180000112-09694-02</t>
  </si>
  <si>
    <t>TECLADO PARA COMPUTADORA MARCA DELL, MODELO SK8110, NÚMERO DE SERIE: TH07N1243717129O0927</t>
  </si>
  <si>
    <t>I-180000112-09695-02</t>
  </si>
  <si>
    <t>TECLADO PARA COMPUTADORA MARCA DELL, MODELO SK8110, NÚMERO DE SERIE: TH07N1243717129O1007</t>
  </si>
  <si>
    <t>I-180000112-09696-02</t>
  </si>
  <si>
    <t>TECLADO PARA COMPUTADORA MARCA DELL, MODELO SK8110, NÚMERO DE SERIE: TH07N1243717129O0961</t>
  </si>
  <si>
    <t>I-180000112-09697-02</t>
  </si>
  <si>
    <t>TECLADO PARA COMPUTADORA MARCA DELL, MODELO SK8110, NÚMERO DE SERIE: TH07N1243717129O1015</t>
  </si>
  <si>
    <t>I-180000112-09698-02</t>
  </si>
  <si>
    <t>TECLADO PARA COMPUTADORA MARCA DELL, MODELO SK8110, NÚMERO DE SERIE: TH07N1243717129P2144</t>
  </si>
  <si>
    <t>I-180000112-09699-02</t>
  </si>
  <si>
    <t>TECLADO PARA COMPUTADORA MARCA DELL, MODELO SK8110, NÚMERO DE SERIE: TH07N1243717129O0402</t>
  </si>
  <si>
    <t>I-180000112-09700-02</t>
  </si>
  <si>
    <t>TECLADO PARA COMPUTADORA MARCA DELL, MODELO SK8110, NÚMERO DE SERIE: YH07N1243717129O1159</t>
  </si>
  <si>
    <t>I-180000112-09701-02</t>
  </si>
  <si>
    <t>TECLADO PARA COMPUTADORA MARCA DELL, MODELO SK8110, NÚMERO DE SERIE: TH07N1243717129P1527</t>
  </si>
  <si>
    <t>I-180000112-09702-02</t>
  </si>
  <si>
    <t>TECLADO PARA COMPUTADORA MARCA DELL, MODELO SK8110, NÚMERO DE SERIE: TH07N124371712AA6987</t>
  </si>
  <si>
    <t>I-180000112-09703-02</t>
  </si>
  <si>
    <t>TECLADO PARA COMPUTADORA MARCA DELL, MODELO SK8110, NÚMERO DE SERIE: TH07N1243717129Q4629</t>
  </si>
  <si>
    <t>I-180000112-09704-02</t>
  </si>
  <si>
    <t>TECLADO PARA COMPUTADORA MARCA DELL, MODELO SK8110, NÚMERO DE SERIE: TH07N124371712AA8711</t>
  </si>
  <si>
    <t>I-180000112-09705-02</t>
  </si>
  <si>
    <t>TECLADO PARA COMPUTADORA MARCA DELL, MODELO SK8110, NÚMERO DE SERIE: TH07N1243717129O1100</t>
  </si>
  <si>
    <t>I-180000112-09706-02</t>
  </si>
  <si>
    <t>TECLADO PARA COMPUTADORA MARCA DELL, MODELO SK8110, NÚMERO DE SERIE: TH07N1243717129O1344</t>
  </si>
  <si>
    <t>I-180000112-09707-02</t>
  </si>
  <si>
    <t>TECLADO PARA COMPUTADORA MARCA DELL, MODELO SK8110, NÚMERO DE SERIE: TH07N1243717129P2175</t>
  </si>
  <si>
    <t>I-180000112-09708-02</t>
  </si>
  <si>
    <t>TECLADO PARA COMPUTADORA MARCA DELL, MODELO SK8110, NÚMERO DE SERIE: TH07N1243717129P2372</t>
  </si>
  <si>
    <t>I-180000112-09709-02</t>
  </si>
  <si>
    <t>TECLADO PARA COMPUTADORA MARCA DELL, MODELO SK8110, NÚMERO DE SERIE: TH07N1243717129P2164</t>
  </si>
  <si>
    <t>I-180000112-09710-02</t>
  </si>
  <si>
    <t>TECLADO PARA COMPUTADORA MARCA DELL, MODELO SK8110, NÚMERO DE SERIE: TH07N1243717129P1814</t>
  </si>
  <si>
    <t>I-180000112-09711-02</t>
  </si>
  <si>
    <t>TECLADO PARA COMPUTADORA MARCA DELL, MODELO SK8110, NÚMERO DE SERIE: TH07N124371712AO3580</t>
  </si>
  <si>
    <t>I-180000112-09712-02</t>
  </si>
  <si>
    <t>TECLADO PARA COMPUTADORA MARCA DELL, MODELO SK8110, NÚMERO DE SERIE: TH07N124371712AA6543</t>
  </si>
  <si>
    <t>I-180000112-09713-02</t>
  </si>
  <si>
    <t>TECLADO PARA COMPUTADORA MARCA DELL, MODELO SK8110, NÚMERO DE SERIE: TH07N1243717129P2119</t>
  </si>
  <si>
    <t>I-180000112-09714-02</t>
  </si>
  <si>
    <t>TECLADO PARA COMPUTADORA MARCA DELL, MODELO SK8110, NÚMERO DE SERIE: TH07N1243717129O0406</t>
  </si>
  <si>
    <t>I-180000112-09715-02</t>
  </si>
  <si>
    <t>TECLADO PARA COMPUTADORA MARCA DELL, MODELO SK8110, NÚMERO DE SERIE: TH07N1243717129O1153</t>
  </si>
  <si>
    <t>I-180000112-09716-02</t>
  </si>
  <si>
    <t>TECLADO PARA COMPUTADORA MARCA DELL, MODELO SK8110, NÚMERO DE SERIE: TH07N124371712AA7876</t>
  </si>
  <si>
    <t>I-180000112-09717-02</t>
  </si>
  <si>
    <t>TECLADO PARA COMPUTADORA MARCA DELL, MODELO SK8110, NÚMERO DE SERIE: TH07N1243717129Q4566</t>
  </si>
  <si>
    <t>I-180000112-09718-02</t>
  </si>
  <si>
    <t>TECLADO PARA COMPUTADORA MARCA DELL, MODELO SK8110, NÚMERO DE SERIE: TH07N1243717129O0479</t>
  </si>
  <si>
    <t>I-180000112-09719-02</t>
  </si>
  <si>
    <t>TECLADO PARA COMPUTADORA MARCA DELL, MODELO SK8110, NÚMERO DE SERIE: TH07N1243717129O1028</t>
  </si>
  <si>
    <t>I-180000112-09720-02</t>
  </si>
  <si>
    <t>TECLADO PARA COMPUTADORA MARCA DELL, MODELO SK8110, NÚMERO DE SERIE: TH07N1243717129O1266</t>
  </si>
  <si>
    <t>I-180000112-09721-02</t>
  </si>
  <si>
    <t>TECLADO PARA COMPUTADORA MARCA DELL, MODELO SK8110, NÚMERO DE SERIE: TH07N1243717129O0969</t>
  </si>
  <si>
    <t>I-180000112-09722-02</t>
  </si>
  <si>
    <t>TECLADO PARA COMPUTADORA MARCA DELL, MODELO SK8110, NÚMERO DE SERIE: TH07N1243717129O0496</t>
  </si>
  <si>
    <t>I-180000112-09723-02</t>
  </si>
  <si>
    <t>TECLADO PARA COMPUTADORA MARCA DELL, MODELO SK8110, NÚMERO DE SERIE: TH07N1243717129P1595</t>
  </si>
  <si>
    <t>I-180000112-09724-02</t>
  </si>
  <si>
    <t>TECLADO PARA COMPUTADORA MARCA DELL, MODELO SK8110, NÚMERO DE SERIE: TH07N1243717129P3536</t>
  </si>
  <si>
    <t>I-180000112-09725-02</t>
  </si>
  <si>
    <t>TECLADO PARA COMPUTADORA MARCA DELL, MODELO SK8110, NÚMERO DE SERIE: TH07N1243717129O0856</t>
  </si>
  <si>
    <t>I-180000112-09726-02</t>
  </si>
  <si>
    <t>TECLADO PARA COMPUTADORA MARCA DELL, MODELO SK8110, NÚMERO DE SERIE: TH07N1243717129O1375</t>
  </si>
  <si>
    <t>I-180000112-09727-02</t>
  </si>
  <si>
    <t>TECLADO PARA COMPUTADORA MARCA DELL, MODELO SK8110, NÚMERO DE SERIE: TH07N1243717129O1343</t>
  </si>
  <si>
    <t>I-180000112-09728-02</t>
  </si>
  <si>
    <t>TECLADO PARA COMPUTADORA MARCA DELL, MODELO SK8110, NÚMERO DE SERIE: TH07N1243717129O1087</t>
  </si>
  <si>
    <t>I-180000112-09729-02</t>
  </si>
  <si>
    <t>TECLADO PARA COMPUTADORA MARCA DELL, MODELO SK8110, NÚMERO DE SERIE: TH07N1243717129Q0030</t>
  </si>
  <si>
    <t>I-180000112-09730-02</t>
  </si>
  <si>
    <t>TECLADO PARA COMPUTADORA MARCA DELL, MODELO SK8110, NÚMERO DE SERIE: TH07N1243717129P4903</t>
  </si>
  <si>
    <t>I-180000112-09731-02</t>
  </si>
  <si>
    <t>TECLADO PARA COMPUTADORA MARCA DELL, MODELO SK8110, NÚMERO DE SERIE: TH07N1243717129Q0690</t>
  </si>
  <si>
    <t>I-180000112-09732-02</t>
  </si>
  <si>
    <t>TECLADO PARA COMPUTADORA MARCA DELL, MODELO SK8110, NÚMERO DE SERIE: TH07N1243717129Q0373</t>
  </si>
  <si>
    <t>I-180000112-09733-02</t>
  </si>
  <si>
    <t>TECLADO PARA COMPUTADORA MARCA DELL, MODELO SK8110, NÚMERO DE SERIE: TH07N1243717129O1086</t>
  </si>
  <si>
    <t>I-180000112-09734-02</t>
  </si>
  <si>
    <t>TECLADO PARA COMPUTADORA MARCA DELL, MODELO SK8110, NÚMERO DE SERIE: TH07N1243717129O1077</t>
  </si>
  <si>
    <t>I-180000112-09735-02</t>
  </si>
  <si>
    <t>TECLADO PARA COMPUTADORA MARCA DELL, MODELO SK8110, NÚMERO DE SERIE: TH07N1243717129P2057</t>
  </si>
  <si>
    <t>I-180000112-09736-02</t>
  </si>
  <si>
    <t>TECLADO PARA COMPUTADORA MARCA DELL, MODELO SK8110, NÚMERO DE SERIE: TH07N1243717129P0346</t>
  </si>
  <si>
    <t>I-180000112-09737-02</t>
  </si>
  <si>
    <t>TECLADO PARA COMPUTADORA MARCA DELL, MODELO SK8110, NÚMERO DE SERIE: TH07N1243717129O0932</t>
  </si>
  <si>
    <t>I-180000112-09738-02</t>
  </si>
  <si>
    <t>TECLADO PARA COMPUTADORA MARCA DELL, MODELO SK8110, NÚMERO DE SERIE: TH07N1243717129O1309</t>
  </si>
  <si>
    <t>I-180000112-09739-02</t>
  </si>
  <si>
    <t>TECLADO PARA COMPUTADORA MARCA DELL, MODELO SK8110, NÚMERO DE SERIE: TH07N1243717129P2172</t>
  </si>
  <si>
    <t>I-180000112-09740-02</t>
  </si>
  <si>
    <t>TECLADO PARA COMPUTADORA MARCA DELL, MODELO SK8110, NÚMERO DE SERIE: TH07N1243717129P2070</t>
  </si>
  <si>
    <t>I-180000112-09741-02</t>
  </si>
  <si>
    <t>TECLADO PARA COMPUTADORA MARCA DELL, MODELO SK8110, NÚMERO DE SERIE: TH07N1243717129O0919</t>
  </si>
  <si>
    <t>I-180000112-09742-02</t>
  </si>
  <si>
    <t>TECLADO PARA COMPUTADORA MARCA DELL, MODELO SK8110, NÚMERO DE SERIE: TH07N1243717129R1265</t>
  </si>
  <si>
    <t>I-180000112-09743-02</t>
  </si>
  <si>
    <t>TECLADO PARA COMPUTADORA MARCA DELL, MODELO SK8110, NÚMERO DE SERIE: TH07N124371712AA6144</t>
  </si>
  <si>
    <t>I-180000112-09744-02</t>
  </si>
  <si>
    <t>TECLADO PARA COMPUTADORA MARCA DELL, MODELO SK8110, NÚMERO DE SERIE: TH07N1243717129P2558</t>
  </si>
  <si>
    <t>I-180000112-09745-02</t>
  </si>
  <si>
    <t>TECLADO PARA COMPUTADORA MARCA DELL, MODELO SK8110, NÚMERO DE SERIE: TH07NN124371712AO2370</t>
  </si>
  <si>
    <t>I-180000112-09746-02</t>
  </si>
  <si>
    <t>TECLADO PARA COMPUTADORA MARCA DELL, MODELO SK8110, NÚMERO DE SERIE: TH07N1243717129P3366</t>
  </si>
  <si>
    <t>I-180000112-09747-02</t>
  </si>
  <si>
    <t>TECLADO PARA COMPUTADORA MARCA DELL, MODELO SK8110, NÚMERO DE SERIE: TH07N1243717129P3996</t>
  </si>
  <si>
    <t>I-180000112-09748-02</t>
  </si>
  <si>
    <t>TECLADO PARA COMPUTADORA MARCA DELL, MODELO SK8110, NÚMERO DE SERIE: TH07N1243717129P1544</t>
  </si>
  <si>
    <t>I-180000112-09749-02</t>
  </si>
  <si>
    <t>TECLADO PARA COMPUTADORA MARCA DELL, MODELO SK8110, NÚMERO DE SERIE: TH07N1243717129P1143</t>
  </si>
  <si>
    <t>I-180000112-09750-02</t>
  </si>
  <si>
    <t>TECLADO PARA COMPUTADORA MARCA DELL, MODELO SK8110, NÚMERO DE SERIE: TH07N1243717129P1496</t>
  </si>
  <si>
    <t>I-180000112-09751-02</t>
  </si>
  <si>
    <t>TECLADO PARA COMPUTADORA MARCA DELL, MODELO SK8110, NÚMERO DE SERIE: TH07N1243717129P2183</t>
  </si>
  <si>
    <t>I-180000112-09752-02</t>
  </si>
  <si>
    <t>TECLADO PARA COMPUTADORA MARCA DELL, MODELO SK8110, NÚMERO DE SERIE: TH07N1243717129R1217</t>
  </si>
  <si>
    <t>I-180000112-09753-02</t>
  </si>
  <si>
    <t>TECLADO PARA COMPUTADORA MARCA DELL, MODELO SK8110, NÚMERO DE SERIE: TH07N124371712AO0172</t>
  </si>
  <si>
    <t>I-180000112-09754-02</t>
  </si>
  <si>
    <t>TECLADO PARA COMPUTADORA MARCA DELL, MODELO SK8110, NÚMERO DE SERIE: TH07N1243717129O1042</t>
  </si>
  <si>
    <t>I-180000112-09755-02</t>
  </si>
  <si>
    <t>TECLADO PARA COMPUTADORA MARCA DELL, MODELO SK8110, NÚMERO DE SERIE: TH07N1243717129O0572</t>
  </si>
  <si>
    <t>I-180000112-09756-02</t>
  </si>
  <si>
    <t>TECLADO PARA COMPUTADORA MARCA DELL, MODELO SK8110, NÚMERO DE SERIE: TH07N1243717129P2115</t>
  </si>
  <si>
    <t>I-180000112-09757-02</t>
  </si>
  <si>
    <t>TECLADO PARA COMPUTADORA MARCA DELL, MODELO SK8110, NÚMERO DE SERIE: TH07N1243717129P2162</t>
  </si>
  <si>
    <t>I-180000112-09758-02</t>
  </si>
  <si>
    <t>TECLADO PARA COMPUTADORA MARCA DELL, MODELO SK8110, NÚMERO DE SERIE: TH07N1243717129P2120</t>
  </si>
  <si>
    <t>I-180000112-09759-02</t>
  </si>
  <si>
    <t>TECLADO PARA COMPUTADORA MARCA DELL, MODELO SK8110, NÚMERO DE SERIE: TH07N1243717129O1306</t>
  </si>
  <si>
    <t>I-180000112-09760-02</t>
  </si>
  <si>
    <t>TECLADO PARA COMPUTADORA MARCA DELL, MODELO SK8110, NÚMERO DE SERIE: TH07N1243717129O1303</t>
  </si>
  <si>
    <t>I-180000112-09761-02</t>
  </si>
  <si>
    <t>TECLADO PARA COMPUTADORA MARCA DELL, MODELO SK8110, NÚMERO DE SERIE: TH07N1243717129Q4984</t>
  </si>
  <si>
    <t>I-180000112-09762-02</t>
  </si>
  <si>
    <t>TECLADO PARA COMPUTADORA MARCA DELL, MODELO SK8110, NÚMERO DE SERIE: TH07N1243717129R1094</t>
  </si>
  <si>
    <t>I-180000112-09763-02</t>
  </si>
  <si>
    <t>TECLADO PARA COMPUTADORA MARCA DELL, MODELO SK8110, NÚMERO DE SERIE: TH07N124371712901276</t>
  </si>
  <si>
    <t>I-180000112-09764-02</t>
  </si>
  <si>
    <t>TECLADO PARA COMPUTADORA MARCA DELL, MODELO SK8110, NÚMERO DE SERIE: TH07N1243717129R1092</t>
  </si>
  <si>
    <t>I-180000112-09765-02</t>
  </si>
  <si>
    <t>TECLADO PARA COMPUTADORA MARCA DELL, MODELO SK8110, NÚMERO DE SERIE: TH07N1243717129R1340</t>
  </si>
  <si>
    <t>I-180000112-09766-02</t>
  </si>
  <si>
    <t>TECLADO PARA COMPUTADORA MARCA DELL, MODELO SK8110, NÚMERO DE SERIE: TH07N1243717129R1354</t>
  </si>
  <si>
    <t>I-180000112-09767-02</t>
  </si>
  <si>
    <t>TECLADO PARA COMPUTADORA MARCA DELL, MODELO SK8110, NÚMERO DE SERIE: TH07N1243717129R0470</t>
  </si>
  <si>
    <t>I-180000112-09768-02</t>
  </si>
  <si>
    <t>TECLADO PARA COMPUTADORA MARCA DELL, MODELO SK8110, NÚMERO DE SERIE: TH07N1243717129R0514</t>
  </si>
  <si>
    <t>I-180000112-10331-02</t>
  </si>
  <si>
    <t>TECLADO PARA COMPUTADORA MARCA APPLE, MODELO M 7803, NÚMERO DE SERIE: KY20900F2MC4A</t>
  </si>
  <si>
    <t>I-180000112-10332-02</t>
  </si>
  <si>
    <t>TECLADO PARA COMPUTADORA MARCA APPLE, MODELO M 7803, NÚMERO DE SERIE: KY20901PXMC4A</t>
  </si>
  <si>
    <t>I-180000112-10333-02</t>
  </si>
  <si>
    <t>TECLADO PARA COMPUTADORA MARCA APPLE, MODELO M 7803, NÚMERO DE SERIE: KY22500NRMPRA</t>
  </si>
  <si>
    <t>I-180000112-10334-02</t>
  </si>
  <si>
    <t>TECLADO PARA COMPUTADORA MARCA APPLE, MODELO M 7803, NÚMERO DE SERIE: KY23500BKMPRA</t>
  </si>
  <si>
    <t>I-180000112-10335-02</t>
  </si>
  <si>
    <t>TECLADO PARA COMPUTADORA MARCA APPLE, MODELO M 7803, NÚMERO DE SERIE: KY208013KMC4A</t>
  </si>
  <si>
    <t>I-180000112-10336-02</t>
  </si>
  <si>
    <t>TECLADO PARA COMPUTADORA MARCA APPLE, MODELO M 7803, NÚMERO DE SERIE: KY209013YMC4A</t>
  </si>
  <si>
    <t>I-180000112-10660-02</t>
  </si>
  <si>
    <t>TECLADO PARA COMPUTADORA MARCA IBM, MODELO KB 0225, NÚMERO DE SERIE: 1S32P51200087825B</t>
  </si>
  <si>
    <t>I-180000112-10661-02</t>
  </si>
  <si>
    <t>TECLADO PARA COMPUTADORA MARCA IBM, MODELO KB 0225, NÚMERO DE SERIE: 1S32P51200095843B</t>
  </si>
  <si>
    <t>I-180000112-10662-02</t>
  </si>
  <si>
    <t>TECLADO PARA COMPUTADORA MARCA IBM, MODELO KB 0225, NÚMERO DE SERIE: 1S32P51200100365B</t>
  </si>
  <si>
    <t>I-180000112-10663-02</t>
  </si>
  <si>
    <t>TECLADO PARA COMPUTADORA MARCA IBM, MODELO KB 0225, NÚMERO DE SERIE: 1S32P51200148491B</t>
  </si>
  <si>
    <t>I-180000112-10664-02</t>
  </si>
  <si>
    <t>TECLADO PARA COMPUTADORA MARCA IBM, MODELO KB 0225, NÚMERO DE SERIE: 1S32P51200100307B</t>
  </si>
  <si>
    <t>I-180000112-10666-02</t>
  </si>
  <si>
    <t>TECLADO PARA COMPUTADORA MARCA IBM, MODELO KB 0225, NÚMERO DE SERIE: 1S32P51200100342B</t>
  </si>
  <si>
    <t>I-180000112-10667-02</t>
  </si>
  <si>
    <t>TECLADO PARA COMPUTADORA MARCA IBM, MODELO KB 0225, NÚMERO DE SERIE: 1S32P51200146090B</t>
  </si>
  <si>
    <t>I-180000112-10668-02</t>
  </si>
  <si>
    <t>TECLADO PARA COMPUTADORA MARCA IBM, MODELO KB 0225, NÚMERO DE SERIE: 1S32P51200097289B</t>
  </si>
  <si>
    <t>I-180000112-10669-02</t>
  </si>
  <si>
    <t>TECLADO PARA COMPUTADORA MARCA IBM, MODELO KB 0225, NÚMERO DE SERIE: 1S32P51200090689B</t>
  </si>
  <si>
    <t>I-180000112-10886-02</t>
  </si>
  <si>
    <t>TECLADO PARA COMPUTADORA MARCA APPLE. MODELO M 7803. NÚMERO DE SERIE: KY22501KJMPRA</t>
  </si>
  <si>
    <t>I-180000112-10887-02</t>
  </si>
  <si>
    <t>TECLADO PARA COMPUTADORA MARCA APPLE. MODELO M 7803. NÚMERO DE SERIE: KY208004CMC4A</t>
  </si>
  <si>
    <t>I-180000112-10888-02</t>
  </si>
  <si>
    <t>TECLADO PARA COMPUTADORA MARCA APPLE. MODELO M 7803. NÚMERO DE SERIE: KY22501QYMPRA</t>
  </si>
  <si>
    <t>I-180000112-10889-02</t>
  </si>
  <si>
    <t>TECLADO PARA COMPUTADORA MARCA APPLE. MODELO M 7803. NÚMERO DE SERIE: KY22501MXMPRA</t>
  </si>
  <si>
    <t>I-180000112-10890-02</t>
  </si>
  <si>
    <t>TECLADO PARA COMPUTADORA MARCA APPLE. MODELO M 7803. NÚMERO DE SERIE: KY235007AMPRA</t>
  </si>
  <si>
    <t>I-180000112-10891-02</t>
  </si>
  <si>
    <t>TECLADO PARA COMPUTADORA MARCA APPLE. MODELO M 7803. NÚMERO DE SERIE: KY22501Q1MPRA</t>
  </si>
  <si>
    <t>I-180000112-10892-02</t>
  </si>
  <si>
    <t>TECLADO PARA COMPUTADORA MARCA APPLE. MODELO M 7803. NÚMERO DE SERIE: KY22501MRMPRA</t>
  </si>
  <si>
    <t>I-180000112-10893-02</t>
  </si>
  <si>
    <t>TECLADO PARA COMPUTADORA MARCA APPLE. MODELO M 7803. NÚMERO DE SERIE: KY22501FEMPRA</t>
  </si>
  <si>
    <t>I-180000112-10894-02</t>
  </si>
  <si>
    <t>TECLADO PARA COMPUTADORA MARCA APPLE. MODELO M 7803. NÚMERO DE SERIE: KY22501MTMPRA</t>
  </si>
  <si>
    <t>I-180000112-11077-02</t>
  </si>
  <si>
    <t>TECLADO PARA COMPUTADORA MARCA COMPAQ, MODELO KB 0133, NÚMERO DE SERIE: B557B0FGANZ7HC</t>
  </si>
  <si>
    <t>I-180000112-11080-02</t>
  </si>
  <si>
    <t>TECLADO PARA COMPUTADORA MARCA COMPAQ, MODELO KB 0133, NÚMERO DE SERIE: B557B0EGANY6FR</t>
  </si>
  <si>
    <t>I-180000112-11081-02</t>
  </si>
  <si>
    <t>TECLADO PARA COMPUTADORA MARCA COMPAQ, MODELO KB 0133, NÚMERO DE SERIE: B557B0EGANYCV9</t>
  </si>
  <si>
    <t>I-180000112-11082-02</t>
  </si>
  <si>
    <t>TECLADO PARA COMPUTADORA MARCA COMPAQ, MODELO KB 0133, NÚMERO DE SERIE: B557B0FGANZ7HS</t>
  </si>
  <si>
    <t>I-180000112-11083-02</t>
  </si>
  <si>
    <t>TECLADO PARA COMPUTADORA MARCA COMPAQ, MODELO KB 0133, NÚMERO DE SERIE: B557B0FGANZ7FC</t>
  </si>
  <si>
    <t>I-180000112-11084-02</t>
  </si>
  <si>
    <t>TECLADO PARA COMPUTADORA MARCA COMPAQ, MODELO KB 0133, NÚMERO DE SERIE: B557B0EGANY6E9</t>
  </si>
  <si>
    <t>I-180000112-11085-02</t>
  </si>
  <si>
    <t>TECLADO PARA COMPUTADORA MARCA COMPAQ, MODELO KB 0133, NÚMERO DE SERIE: B557B0FGANZ6RV</t>
  </si>
  <si>
    <t>I-180000112-11086-02</t>
  </si>
  <si>
    <t>TECLADO PARA COMPUTADORA MARCA COMPAQ, MODELO KB 0133, NÚMERO DE SERIE: B557B0FGANZ6GT</t>
  </si>
  <si>
    <t>I-180000112-11087-02</t>
  </si>
  <si>
    <t>TECLADO PARA COMPUTADORA MARCA COMPAQ, MODELO KB 0133, NÚMERO DE SERIE: B557B0FGANZ6MA</t>
  </si>
  <si>
    <t>I-180000112-11345-02</t>
  </si>
  <si>
    <t>TECLADO PARA COMPUTADORA MARCA COMPAQ, MODELO KB 0133, NÚMERO DE SERIE: B557B0EGANY43S</t>
  </si>
  <si>
    <t>I-180000112-11346-02</t>
  </si>
  <si>
    <t>TECLADO PARA COMPUTADORA MARCA COMPAQ, MODELO KB 0133, NÚMERO DE SERIE: B557B0EGANYCF9</t>
  </si>
  <si>
    <t>I-180000112-11347-02</t>
  </si>
  <si>
    <t>TECLADO PARA COMPUTADORA MARCA COMPAQ, MODELO KB 0133, NÚMERO DE SERIE: B557B0EGANYCBP</t>
  </si>
  <si>
    <t>I-180000112-11348-02</t>
  </si>
  <si>
    <t>TECLADO PARA COMPUTADORA MARCA COMPAQ, MODELO KB 0133, NÚMERO DE SERIE: B557B0EGANYCAR</t>
  </si>
  <si>
    <t>I-180000112-11349-02</t>
  </si>
  <si>
    <t>TECLADO PARA COMPUTADORA MARCA COMPAQ, MODELO KB 0133, NÚMERO DE SERIE: B557B0EGANYCBT</t>
  </si>
  <si>
    <t>I-180000112-11350-02</t>
  </si>
  <si>
    <t>TECLADO PARA COMPUTADORA MARCA COMPAQ, MODELO KB 0133, NÚMERO DE SERIE: B557B0EGANYCTB</t>
  </si>
  <si>
    <t>I-180000112-11351-02</t>
  </si>
  <si>
    <t>TECLADO PARA COMPUTADORA MARCA COMPAQ, MODELO KB 0133, NÚMERO DE SERIE: B557B0EGANY3U7</t>
  </si>
  <si>
    <t>I-180000112-11352-02</t>
  </si>
  <si>
    <t>TECLADO PARA COMPUTADORA MARCA COMPAQ, MODELO KB 0133, NÚMERO DE SERIE: B557B0EGANY3UB</t>
  </si>
  <si>
    <t>I-180000112-11353-02</t>
  </si>
  <si>
    <t>TECLADO PARA COMPUTADORA MARCA COMPAQ, MODELO KB 0133, NÚMERO DE SERIE: B557B0EGANYCZA</t>
  </si>
  <si>
    <t>I-180000112-11354-02</t>
  </si>
  <si>
    <t>TECLADO PARA COMPUTADORA MARCA COMPAQ, MODELO KB 0133, NÚMERO DE SERIE: B557B0EGANYCT0</t>
  </si>
  <si>
    <t>I-180000114-00001-00</t>
  </si>
  <si>
    <t>MOUSE (RATON) SIN MODELO MARCA MICROSOFT NÚMERO DE SERIE: 779758</t>
  </si>
  <si>
    <t>I-180000114-00053-00</t>
  </si>
  <si>
    <t>MOUSE (RATON) ACCESORIO PARA COMPUTACION DE 2 BOTONES Y RUEDA PARA INTERNET CON CONECTOR MINI DIM COMPATIBLE, NÚMERO DE SERIE: F22420C5BIP2ZAU</t>
  </si>
  <si>
    <t>I-180000114-00066-99</t>
  </si>
  <si>
    <t>MOUSE (RATON) ACCESORIO DE COMPUTACION DE 3 BOTONES PARA INTERNET CONECTOR MINI DIMM COMPATIBLE CON MICROSOFT, MARCA COMPAQ MODELO S48A, SIN NÚMERO DE SERIE.</t>
  </si>
  <si>
    <t>I-180000114-00074-99</t>
  </si>
  <si>
    <t>I-180000114-00100-02</t>
  </si>
  <si>
    <t>MOUSE ( RATON ) PARA COMPUTADORA  MARCA  APPLE, MODELO M 5769, SIN  NÚMERO  DE SERIE.</t>
  </si>
  <si>
    <t>I-180000114-00101-02</t>
  </si>
  <si>
    <t>I-180000114-00102-02</t>
  </si>
  <si>
    <t>I-180000114-00103-02</t>
  </si>
  <si>
    <t>I-180000114-00104-02</t>
  </si>
  <si>
    <t>I-180000114-00105-02</t>
  </si>
  <si>
    <t>I-180000114-00106-02</t>
  </si>
  <si>
    <t>I-180000114-00107-02</t>
  </si>
  <si>
    <t>I-180000114-00108-02</t>
  </si>
  <si>
    <t>I-180000114-00109-02</t>
  </si>
  <si>
    <t>I-180000114-00146-00</t>
  </si>
  <si>
    <t>MOUSE (RATON) ACCESORIO PARA COMPUTACION DE 2 BOTONES Y RUEDA PARA INTERNET CON CONECTOR MINI DIM COMPATIBLE, NÚMERO DE SERIE: F22420C5BIP2SON</t>
  </si>
  <si>
    <t>I-180000114-00149-00</t>
  </si>
  <si>
    <t>MOUSE (RATON) ACCESORIO PARA COMPUTACION DE 2 BOTONES Y RUEDA PARA INTERNET CON CONECTOR MINI DIN COMPATIBLE, NUMERO DE SERIE: F22420C5BIP2RXG</t>
  </si>
  <si>
    <t>I-180000114-00150-98</t>
  </si>
  <si>
    <t>MOUSE (RATON) PARA COMPUTADORA MARCA DIGITAL MODELO M-S35, NÚMERO DE SERIE: LC 81303250</t>
  </si>
  <si>
    <t>I-180000114-00304-01</t>
  </si>
  <si>
    <t>MOUSE (RATON) ACCESORIO PARA COMPUTADORA COLOR NEGRO, MARCA COMPAQ, MODELO MS34, CON DOS BOTONES Y RUEDA PARA INTERNET CON CONECTOR MINI DIN, NÚMERO DE SERIE: F20800AMS0DLW</t>
  </si>
  <si>
    <t>I-180000114-00306-01</t>
  </si>
  <si>
    <t>MOUSE (RATON) ACCESORIO PARA COMPUTADORA COLOR NEGRO, MARCA COMPAQ, MODELO MS34, CON DOS BOTONES Y RUEDA PARA INTERNET CON CONECTOR MINI DIN, NÚMERO DE SERIE: F20800AMSLS07LJ</t>
  </si>
  <si>
    <t>I-180000114-00346-98</t>
  </si>
  <si>
    <t>MOUSE (RATON) 2 BOTONES ACCESORIO DE COMPUTACION MARCA COMPAQ, MODELO M-S34 NÚMERO DE SERIE: F13490N5BH33KPE</t>
  </si>
  <si>
    <t>I-180000114-00347-98</t>
  </si>
  <si>
    <t>MOUSE (RATON) 2 BOTONES ACCESORIO DE COMPUTACION MARCA COMPAQ, MODELO M-S34 NÚMERO DE SERIE: F13490N5BH33C4K</t>
  </si>
  <si>
    <t>I-180000114-00348-98</t>
  </si>
  <si>
    <t>MOUSE (RATON) 2 BOTONES ACCESORIO DE COMPUTACION MARCA COMPAQ, MODELO M-S34 NÚMERO DE SERIE: F13490N5BH63XMM</t>
  </si>
  <si>
    <t>I-180000114-00349-98</t>
  </si>
  <si>
    <t>MOUSE (RATON) 2 BOTONES ACCESORIO DE COMPUTACION MARCA COMPAQ, MODELO M-S34 NÚMERO DE SERIE: F13490N5BH63XJC</t>
  </si>
  <si>
    <t>I-180000114-00352-99</t>
  </si>
  <si>
    <t>MOUSE (RATON) ACCESORIO DE COMPUTACION DE 3 BOTONES PARA INTERNET CONECTOR MINI DIMM COMPATIBLE CON MICROSOFT MARCA COMPAQ MODELO S48A SIN NÚMERO DE SERIE</t>
  </si>
  <si>
    <t>I-180000114-00353-99</t>
  </si>
  <si>
    <t>MOUSE (RATON) ACCESORIO DE COMPUTACION DE 3 BOTONES PARA INTERNET CONECTOR MINI DIMM COMPATIBLE CON MICROSOFT MARCA COMPAQ MODELO S48A, SIN NÚMERO DE SERIE</t>
  </si>
  <si>
    <t>I-180000114-00355-99</t>
  </si>
  <si>
    <t>I-180000114-00359-00</t>
  </si>
  <si>
    <t>MOUSE (RATON) ACCESORIO PARA COMPUTACION DE 2 BOTONES Y RUEDA PARA INTERNET CON CONECTOR MINI DIM COMPATIBLE, NÚMERO DE SERIE: F22420C5BJ52G6Q</t>
  </si>
  <si>
    <t>I-180000114-00380-00</t>
  </si>
  <si>
    <t>MOUSE (RATON) ACCESORIO PARA COMPUTACION DE 2 BOTONES Y RUEDA PARA INTERNET CON CONECTOR MINI DIM COMPATIBLE, NÚMERO DE SERIE: F13490N5BJA1YM3</t>
  </si>
  <si>
    <t>I-180000114-00405-01</t>
  </si>
  <si>
    <t>MOUSE (RATON) ACCESORIO PARA COMPUTADORA, MARCA APPLE PRO, MODELO M5769, C ON CONECTOR USB OPTICO, SIN NÚMERO DE SERIE.</t>
  </si>
  <si>
    <t>I-180000114-00406-01</t>
  </si>
  <si>
    <t>MOUSE (RATON) ACCESORIO PARA COMPUTADORA, MARCA APPLE PRO, MODELO M5769, CON CONECTOR USB OPTICO, SIN NÚMERO DE SERIE.</t>
  </si>
  <si>
    <t>I-180000114-00445-01</t>
  </si>
  <si>
    <t>MOUSE (RATON) ACCESORIO PARA COMPUTADORA MARCA APPLE PRO, MODELO 3892P902, CON CONECTOR USB OPTICO, SIN NÚMERO DE SERIE.</t>
  </si>
  <si>
    <t>I-180000114-00480-98</t>
  </si>
  <si>
    <t>MOUSE (RATON) 2 BOTONES ACCESORIO DE COMPUTACION MARCA COMPAQ, MODELO M-S34 NÚMERO DE SERIE: F13490N5BH64Q2G</t>
  </si>
  <si>
    <t>I-180000114-00480-99</t>
  </si>
  <si>
    <t>MOUSE (RATON) ACCESORIO DE COMPUTACION CON 2 BOTONES Y RUEDA PARA INTERNET CONECTOR MINI DIN COMPATIBLE CON MICROSOFT MARCA COMPAQ MODELO S48A, SIN NÚMERO DE  SERIE</t>
  </si>
  <si>
    <t>I-180000114-00646-96</t>
  </si>
  <si>
    <t>MOUSE (RATON) MARCA DIGITAL MODELO M-S34, NÚMERO DE SERIE: LZ62806090</t>
  </si>
  <si>
    <t>I-180000114-00663-98</t>
  </si>
  <si>
    <t>MOUSE (RATON) 2 BOTONES ACCESORIO DE COMPUTACION MARCA COMPAQ, MODELO M-S34 NÚMERO DE SERIE: F13490N5BH63XJE</t>
  </si>
  <si>
    <t>I-180000114-00664-98</t>
  </si>
  <si>
    <t>MOUSE (RATON) 2 BOTONES ACCESORIO DE COMPUTACION MARCA COMPAQ, MODELO M-S34 NÚMERO DE SERIE: F13490N5BH33NVA</t>
  </si>
  <si>
    <t>I-180000114-00665-98</t>
  </si>
  <si>
    <t>MOUSE (RATON) 2 BOTONES ACCESORIO DE COMPUTACION MARCA COMPAQ, MODELO M-S34 NÚMERO DE SERIE: F13490N5BH32YWF</t>
  </si>
  <si>
    <t>I-180000114-00719-01</t>
  </si>
  <si>
    <t>MOUSE (RATON) ACCESORIO PARA COMPUTADORA MARCA APPLE PRO, MODELO M 5769, CON CONECTOR USB OPTICO, SIN NÚMERO DE SERIE.</t>
  </si>
  <si>
    <t>I-180000114-00720-01</t>
  </si>
  <si>
    <t>I-180000114-00721-01</t>
  </si>
  <si>
    <t>I-180000114-00722-01</t>
  </si>
  <si>
    <t>I-180000114-00723-01</t>
  </si>
  <si>
    <t>I-180000114-00724-01</t>
  </si>
  <si>
    <t>I-180000114-00725-01</t>
  </si>
  <si>
    <t>I-180000114-00726-01</t>
  </si>
  <si>
    <t>I-180000114-00727-01</t>
  </si>
  <si>
    <t>I-180000114-00728-01</t>
  </si>
  <si>
    <t>I-180000114-00738-01</t>
  </si>
  <si>
    <t>I-180000114-00920-98</t>
  </si>
  <si>
    <t>MOUSE (RATON) 2 BOTONES ACCESORIO DE COMPUTACION MARCA COMPAQ, MODELO M-S34, NÚMERO DE SERIE: F13490N5BH338RD</t>
  </si>
  <si>
    <t>I-180000114-01572-01</t>
  </si>
  <si>
    <t xml:space="preserve">MOUSE (RATON) ACCESORIO PARA COMPUTADORA COLOR NEGRO, MARCA COMPAQ, MODELO MS69, CON DOS BOTONES Y RUEDA PARA INTERNET CON CONECTOR MINI DIN, NÚMERO DE SERIE: F466BOK5BMA1C63.              </t>
  </si>
  <si>
    <t>I-180000114-01573-01</t>
  </si>
  <si>
    <t xml:space="preserve">MOUSE (RATON) ACCESORIO PARA COMPUTADORA COLOR NEGRO, MARCA COMPAQ, MODELO MS69, CON DOS BOTONES Y RUEDA PARA INTERNET CON CONECTOR MINI DIN, NÚMERO DE SERIE: F466BOK5BMB1M2Q.             </t>
  </si>
  <si>
    <t>I-180000114-01574-01</t>
  </si>
  <si>
    <t xml:space="preserve">MOUSE (RATON) ACCESORIO PARA COMPUTADORA COLOR NEGRO, MARCA COMPAQ, MODELO MS69, CON DOS BOTONES Y RUEDA PARA INTERNET CON CONECTOR MINI DIN, NÚMERO DE SERIE: F466BOK5BMB1MGO. </t>
  </si>
  <si>
    <t>I-180000114-01575-01</t>
  </si>
  <si>
    <t xml:space="preserve">MOUSE (RATON) ACCESORIO PARA COMPUTADORA COLOR NEGRO, MARCA COMPAQ, MODELO MS69, CON DOS BOTONES Y RUEDA PARA INTERNET CON CONECTOR MINI DIN, NÚMERO DE SERIE: F466BOK5BMB1M7K.          </t>
  </si>
  <si>
    <t>I-180000114-01577-01</t>
  </si>
  <si>
    <t xml:space="preserve">MOUSE (RATON) ACCESORIO PARA COMPUTADORA COLOR NEGRO, MARCA COMPAQ, MODELO MS69, CON DOS BOTONES Y RUEDA PARA INTERNET CON CONECTOR MINI DIN, NÚMERO DE SERIE: F466BOK5BMB1MKB. </t>
  </si>
  <si>
    <t>I-180000114-01578-01</t>
  </si>
  <si>
    <t xml:space="preserve">MOUSE (RATON) ACCESORIO PARA COMPUTADORA COLOR NEGRO, MARCA COMPAQ, MODELO MS69, CON DOS BOTONES Y RUEDA PARA INTERNET CON CONECTOR MINI DIN, NÚMERO DE SERIE: F466BOK5BMB1M40.  </t>
  </si>
  <si>
    <t>I-180000114-01579-01</t>
  </si>
  <si>
    <t xml:space="preserve">MOUSE (RATON) ACCESORIO PARA COMPUTADORA COLOR NEGRO, MARCA COMPAQ, MODELO MS69, CON DOS BOTONES Y RUEDA PARA INTERNET CON CONECTOR MINI DIN, NÚMERO DE SERIE: F466BOK5BMB1M20.  </t>
  </si>
  <si>
    <t>I-180000114-01580-01</t>
  </si>
  <si>
    <t xml:space="preserve">MOUSE (RATON) ACCESORIO PARA COMPUTADORA COLOR NEGRO, MARCA COMPAQ, MODELO MS69, CON DOS BOTONES Y RUEDA PARA INTERNET CON CONECTOR MINI DIN, NÚMERO DE SERIE: F466BOK5BMA1CND.             </t>
  </si>
  <si>
    <t>I-180000114-01583-01</t>
  </si>
  <si>
    <t>MOUSE (RATON) ACCESORIO PARA COMPUTADORA COLOR NEGRO, MARCA COMPAQ, MODELO MS69, CON DOS BOTONES Y RUEDA PARA INTERNET CON CONECTOR MINI DIN, NÚMERO DE SERIE: F466BOK5BMB1MGI</t>
  </si>
  <si>
    <t>I-180000114-01584-01</t>
  </si>
  <si>
    <t xml:space="preserve">MOUSE (RATON) ACCESORIO PARA COMPUTADORA COLOR NEGRO, MARCA COMPAQ, MODELO MS69, CON DOS BOTONES Y RUEDA PARA INTERNET CON CONECTOR MINI DIN, NÚMERO DE SERIE: F466BOK5BMB1MFE.       </t>
  </si>
  <si>
    <t>I-180000114-01588-01</t>
  </si>
  <si>
    <t xml:space="preserve">MOUSE (RATON) ACCESORIO PARA COMPUTADORA COLOR NEGRO, MARCA COMPAQ, MODELO MS69, CON DOS BOTONES Y RUEDA PARA INTERNET CON CONECTOR MINI DIN, NÚMERO DE SERIE: F466BOK5BMB1MAS.           </t>
  </si>
  <si>
    <t>I-180000114-01589-01</t>
  </si>
  <si>
    <t>MOUSE (RATON) ACCESORIO PARA COMPUTADORA COLOR NEGRO, MARCA COMPAQ, MODELO MS69, CON DOS BOTONES Y RUEDA PARA INTERNET CON CONECTOR MINI DIN, NÚMERO DE SERIE: F466BOK5BMA1C00</t>
  </si>
  <si>
    <t>I-180000114-01591-01</t>
  </si>
  <si>
    <t>MOUSE (RATON) ACCESORIO PARA COMPUTADORA COLOR NEGRO, MARCA COMPAQ, MODELO MS- S69, CON DOS BOTONES Y RUEDA PARA INTERNET CON CONECTOR MINI DIN, NÚMERO DE SERIE: F466BOK5BMBIM4J</t>
  </si>
  <si>
    <t>I-180000114-01592-01</t>
  </si>
  <si>
    <t xml:space="preserve">MOUSE (RATON) ACCESORIO PARA COMPUTADORA COLOR NEGRO, MARCA COMPAQ, MODELO MS69, CON DOS BOTONES Y RUEDA PARA INTERNET CON CONECTOR MINI DIN, NÚMERO DE SERIE: F466BOK5BMA1C2P.                </t>
  </si>
  <si>
    <t>I-180000114-01594-01</t>
  </si>
  <si>
    <t xml:space="preserve">MOUSE (RATON) ACCESORIO PARA COMPUTADORA COLOR NEGRO, MARCA COMPAQ, MODELO MS69, CON DOS BOTONES Y RUEDA PARA INTERNET CON CONECTOR MINI DIN, NÚMERO DE SERIE: F466BOK5BMB1MGL.     </t>
  </si>
  <si>
    <t>I-180000114-01595-01</t>
  </si>
  <si>
    <t xml:space="preserve">MOUSE (RATON) ACCESORIO PARA COMPUTADORA COLOR NEGRO, MARCA COMPAQ, MODELO MS69, CON DOS BOTONES Y RUEDA PARA INTERNET CON CONECTOR MINI DIN, NÚMERO DE SERIE: F466BOK5BMA1CBC.      </t>
  </si>
  <si>
    <t>I-180000114-01596-01</t>
  </si>
  <si>
    <t xml:space="preserve">MOUSE (RATON) ACCESORIO PARA COMPUTADORA COLOR NEGRO, MARCA COMPAQ, MODELO MS69, CON DOS BOTONES Y RUEDA PARA INTERNET CON CONECTOR MINI DIN, NÚMERO DE SERIE: F466BOK5BMB1MK8.    </t>
  </si>
  <si>
    <t>I-180000114-01597-01</t>
  </si>
  <si>
    <t xml:space="preserve">MOUSE (RATON) ACCESORIO PARA COMPUTADORA COLOR NEGRO, MARCA COMPAQ, MODELO MS69, CON DOS BOTONES Y RUEDA PARA INTERNET CON CONECTOR MINI DIN, NÚMERO DE SERIE: F466BOK5BMA1CNS.    </t>
  </si>
  <si>
    <t>I-180000114-01598-01</t>
  </si>
  <si>
    <t xml:space="preserve">MOUSE (RATON) ACCESORIO PARA COMPUTADORA COLOR NEGRO, MARCA COMPAQ, MODELO MS69, CON DOS BOTONES Y RUEDA PARA INTERNET CON CONECTOR MINI DIN, NÚMERO DE SERIE: F466BOK5BMB1MBG.      </t>
  </si>
  <si>
    <t>I-180000114-01599-01</t>
  </si>
  <si>
    <t xml:space="preserve">MOUSE (RATON) ACCESORIO PARA COMPUTADORA COLOR NEGRO, MARCA COMPAQ, MODELO MS69, CON DOS BOTONES Y RUEDA PARA INTERNET CON CONECTOR MINI DIN, NÚMERO DE SERIE: F466BOK5BMB1MDV.      </t>
  </si>
  <si>
    <t>I-180000114-01600-01</t>
  </si>
  <si>
    <t>MOUSE (RATON) ACCESORIO PARA COMPUTADORA COLOR NEGRO, MARCA COMPAQ, MODELO MS69, CON DOS BOTONES Y RUEDA PARA INTERNET CON CONECTOR MINI DIN, NÚMERO DE SERIE: F466BOK5BMB1CNN</t>
  </si>
  <si>
    <t>I-180000114-01601-01</t>
  </si>
  <si>
    <t xml:space="preserve">MOUSE (RATON) ACCESORIO PARA COMPUTADORA COLOR NEGRO, MARCA COMPAQ, MODELO MS69, CON DOS BOTONES Y RUEDA PARA INTERNET CON CONECTOR MINI DIN, NÚMERO DE SERIE: F466BOK5BMB1MDY.        </t>
  </si>
  <si>
    <t>I-180000114-01602-01</t>
  </si>
  <si>
    <t xml:space="preserve">MOUSE (RATON) ACCESORIO PARA COMPUTADORA COLOR NEGRO, MARCA COMPAQ, MODELO MS69, CON DOS BOTONES Y RUEDA PARA INTERNET CON CONECTOR MINI DIN, NÚMERO DE SERIE: F466BOK5BMB1M9M.       </t>
  </si>
  <si>
    <t>I-180000114-01604-01</t>
  </si>
  <si>
    <t xml:space="preserve">MOUSE (RATON) ACCESORIO PARA COMPUTADORA COLOR NEGRO, MARCA COMPAQ, MODELO MS69, CON DOS BOTONES Y RUEDA PARA INTERNET CON CONECTOR MINI DIN, NÚMERO DE SERIE: F466BOK5BMB1MJ2.      </t>
  </si>
  <si>
    <t>I-180000114-01841-03</t>
  </si>
  <si>
    <t>MOUSE (RATON) PARA COMPUTADORA, MARCA LANIX MODELO N3+OPTICAL, NÚMERO DE SERIE 200311000670</t>
  </si>
  <si>
    <t>I-180000114-01842-03</t>
  </si>
  <si>
    <t>MOUSE (RATON) PARA COMPUTADORA, MARCA LANIX MODELO N3+OPTICAL, NÚMERO DE SERIE 200311000652</t>
  </si>
  <si>
    <t>I-180000114-01843-03</t>
  </si>
  <si>
    <t>MOUSE (RATON) PARA COMPUTADORA, MARCA LANIX MODELO N3+OPTICAL, NÚMERO DE SERIE 200311000629</t>
  </si>
  <si>
    <t>I-180000114-01844-03</t>
  </si>
  <si>
    <t>MOUSE (RATON) PARA COMPUTADORA, MARCA LANIX MODELO N3+OPTICAL, NÚMERO DE SERIE 200311000640</t>
  </si>
  <si>
    <t>I-180000114-01845-03</t>
  </si>
  <si>
    <t>MOUSE (RATON) PARA COMPUTADORA, MARCA LANIX MODELO N3+OPTICAL, NÚMERO DE SERIE 200311000625</t>
  </si>
  <si>
    <t>I-180000114-01846-03</t>
  </si>
  <si>
    <t>MOUSE (RATON) PARA COMPUTADORA, MARCA LANIX MODELO N3+OPTICAL, NÚMERO DE SERIE 200311000627</t>
  </si>
  <si>
    <t>I-180000114-01847-03</t>
  </si>
  <si>
    <t>MOUSE (RATON) PARA COMPUTADORA, MARCA LANIX MODELO N3+OPTICAL, NÚMERO DE SERIE 200311000674</t>
  </si>
  <si>
    <t>I-180000114-01848-03</t>
  </si>
  <si>
    <t>MOUSE (RATON) PARA COMPUTADORA, MARCA LANIX MODELO N3+OPTICAL, NÚMERO DE SERIE 200311000624</t>
  </si>
  <si>
    <t>I-180000114-01849-03</t>
  </si>
  <si>
    <t>MOUSE (RATON) PARA COMPUTADORA, MARCA LANIX MODELO N3+OPTICAL, NÚMERO DE SERIE 200311000621</t>
  </si>
  <si>
    <t>I-180000114-01850-03</t>
  </si>
  <si>
    <t>MOUSE (RATON) PARA COMPUTADORA, MARCA LANIX MODELO N3+OPTICAL, NÚMERO DE SERIE 200311000617</t>
  </si>
  <si>
    <t>I-180000114-01851-03</t>
  </si>
  <si>
    <t>MOUSE (RATON) PARA COMPUTADORA, MARCA LANIX MODELO N3+OPTICAL, NÚMERO DE SERIE 200311000671</t>
  </si>
  <si>
    <t>I-180000114-01852-03</t>
  </si>
  <si>
    <t>MOUSE (RATON) PARA COMPUTADORA, MARCA LANIX MODELO N3+OPTICAL, NÚMERO DE SERIE 200311001028</t>
  </si>
  <si>
    <t>I-180000114-01853-03</t>
  </si>
  <si>
    <t>MOUSE (RATON) PARA COMPUTADORA, MARCA LANIX MODELO N3+OPTICAL, NÚMERO DE SERIE 200311001067</t>
  </si>
  <si>
    <t>I-180000114-01854-03</t>
  </si>
  <si>
    <t>MOUSE (RATON) PARA COMPUTADORA, MARCA LANIX MODELO N3+OPTICAL, NÚMERO DE SERIE 200311001030</t>
  </si>
  <si>
    <t>I-180000114-01855-03</t>
  </si>
  <si>
    <t>MOUSE (RATON) PARA COMPUTADORA, MARCA LANIX MODELO N3+OPTICAL, NÚMERO DE SERIE 200311000605</t>
  </si>
  <si>
    <t>I-180000114-01856-03</t>
  </si>
  <si>
    <t>MOUSE (RATON) PARA COMPUTADORA, MARCA LANIX MODELO N3+OPTICAL, NÚMERO DE SERIE 200311001029</t>
  </si>
  <si>
    <t>I-180000114-01857-03</t>
  </si>
  <si>
    <t>MOUSE (RATON) PARA COMPUTADORA, MARCA LANIX MODELO N3+OPTICAL, NÚMERO DE SERIE 200311000633</t>
  </si>
  <si>
    <t>I-180000114-01858-03</t>
  </si>
  <si>
    <t>MOUSE (RATON) PARA COMPUTADORA, MARCA LANIX MODELO N3+OPTICAL, NÚMERO DE SERIE 200311000672</t>
  </si>
  <si>
    <t>I-180000114-01859-03</t>
  </si>
  <si>
    <t>MOUSE (RATON) PARA COMPUTADORA, MARCA LANIX MODELO N3+OPTICAL, NÚMERO DE SERIE 200311000632</t>
  </si>
  <si>
    <t>I-180000114-01860-03</t>
  </si>
  <si>
    <t>MOUSE (RATON) PARA COMPUTADORA, MARCA LANIX MODELO N3+OPTICAL, NÚMERO DE SERIE 200311001065</t>
  </si>
  <si>
    <t>I-180000114-01861-03</t>
  </si>
  <si>
    <t>MOUSE (RATON) PARA COMPUTADORA, MARCA LANIX MODELO N3+OPTICAL, NÚMERO DE SERIE 200311001066</t>
  </si>
  <si>
    <t>I-180000114-01862-03</t>
  </si>
  <si>
    <t>MOUSE (RATON) PARA COMPUTADORA, MARCA LANIX MODELO N3+OPTICAL, NÚMERO DE SERIE 200311001051</t>
  </si>
  <si>
    <t>I-180000114-01863-03</t>
  </si>
  <si>
    <t>MOUSE (RATON) PARA COMPUTADORA, MARCA LANIX MODELO N3+OPTICAL, NÚMERO DE SERIE 200311001001</t>
  </si>
  <si>
    <t>I-180000114-01864-03</t>
  </si>
  <si>
    <t>MOUSE (RATON) PARA COMPUTADORA, MARCA LANIX MODELO N3+OPTICAL, NÚMERO DE SERIE 200311000673</t>
  </si>
  <si>
    <t>I-180000114-01865-03</t>
  </si>
  <si>
    <t>MOUSE (RATON) PARA COMPUTADORA, MARCA LANIX MODELO N3+OPTICAL, NÚMERO DE SERIE 200311001061</t>
  </si>
  <si>
    <t>I-180000114-01866-03</t>
  </si>
  <si>
    <t>MOUSE (RATON) PARA COMPUTADORA, MARCA LANIX MODELO N3+OPTICAL, NÚMERO DE SERIE 200311001037</t>
  </si>
  <si>
    <t>I-180000114-01867-03</t>
  </si>
  <si>
    <t>MOUSE (RATON) PARA COMPUTADORA, MARCA LANIX MODELO N3+OPTICAL, NÚMERO DE SERIE 200311001072</t>
  </si>
  <si>
    <t>I-180000114-01868-03</t>
  </si>
  <si>
    <t>MOUSE (RATON) PARA COMPUTADORA, MARCA LANIX MODELO N3+OPTICAL, NÚMERO DE SERIE 200311000681</t>
  </si>
  <si>
    <t>I-180000114-01869-03</t>
  </si>
  <si>
    <t>MOUSE (RATON) PARA COMPUTADORA, MARCA LANIX MODELO N3+OPTICAL, NÚMERO DE SERIE 200311000622</t>
  </si>
  <si>
    <t>I-180000114-01870-03</t>
  </si>
  <si>
    <t>MOUSE (RATON) PARA COMPUTADORA, MARCA LANIX MODELO N3+OPTICAL, NÚMERO DE SERIE 200311000694</t>
  </si>
  <si>
    <t>I-180000114-01871-03</t>
  </si>
  <si>
    <t>MOUSE (RATON) PARA COMPUTADORA, MARCA LANIX MODELO N3+OPTICAL, NÚMERO DE SERIE 200311000695</t>
  </si>
  <si>
    <t>I-180000114-01872-03</t>
  </si>
  <si>
    <t>MOUSE (RATON) PARA COMPUTADORA, MARCA LANIX MODELO N3+OPTICAL, NÚMERO DE SERIE 200311000602</t>
  </si>
  <si>
    <t>I-180000114-01873-03</t>
  </si>
  <si>
    <t>MOUSE (RATON) PARA COMPUTADORA, MARCA LANIX MODELO N3+OPTICAL, NÚMERO DE SERIE 200311000614</t>
  </si>
  <si>
    <t>I-180000114-01874-03</t>
  </si>
  <si>
    <t>MOUSE (RATON) PARA COMPUTADORA, MARCA LANIX MODELO N3+OPTICAL, NÚMERO DE SERIE 200311000675</t>
  </si>
  <si>
    <t>I-180000114-01875-03</t>
  </si>
  <si>
    <t>MOUSE (RATON) PARA COMPUTADORA, MARCA LANIX MODELO N3+OPTICAL, NÚMERO DE SERIE 200311000682</t>
  </si>
  <si>
    <t>I-180000114-01876-03</t>
  </si>
  <si>
    <t>MOUSE (RATON) PARA COMPUTADORA, MARCA LANIX MODELO N3+OPTICAL, NÚMERO DE SERIE 200311000613</t>
  </si>
  <si>
    <t>I-180000114-01877-03</t>
  </si>
  <si>
    <t>MOUSE (RATON) PARA COMPUTADORA, MARCA LANIX MODELO N3+OPTICAL, NÚMERO DE SERIE 200311000616</t>
  </si>
  <si>
    <t>I-180000114-01878-03</t>
  </si>
  <si>
    <t>MOUSE (RATON) PARA COMPUTADORA, MARCA LANIX MODELO N3+OPTICAL, NÚMERO DE SERIE 200311000615</t>
  </si>
  <si>
    <t>I-180000114-01879-03</t>
  </si>
  <si>
    <t>MOUSE (RATON) PARA COMPUTADORA, MARCA LANIX MODELO N3+OPTICAL, NÚMERO DE SERIE 200311000623</t>
  </si>
  <si>
    <t>I-180000114-01880-03</t>
  </si>
  <si>
    <t>MOUSE (RATON) PARA COMPUTADORA, MARCA LANIX MODELO N3+OPTICAL, NÚMERO DE SERIE 200311000611</t>
  </si>
  <si>
    <t>I-180000114-01927-01</t>
  </si>
  <si>
    <t>MOUSE (RATON) ACCESORIO PARA COMPUTADORA, COLOR NEGRO, MARCA COMPAQ, MODELO MS69, CON DOS BOTONES Y RUEDA PARA INTERNET CON CONECTOR MINI DIN, NÚMERO DE SERIE: F466BOK5MAICCR</t>
  </si>
  <si>
    <t>I-180000114-03737-02</t>
  </si>
  <si>
    <t>MOUSE (RATON) MARCA SUN MODELO CROSSBOW USB NÚMERO DE SERIE: 2956616M06C</t>
  </si>
  <si>
    <t>I-180000114-03981-02</t>
  </si>
  <si>
    <t>MOUSE (RATON) MARCA SUN MODELO CROSSBOW USB NÚMERO DE SERIE: 2832917M06C</t>
  </si>
  <si>
    <t>I-180000114-03982-02</t>
  </si>
  <si>
    <t>MOUSE (RATON) MARCA SUN MODELO CROSSBOW USB NÚMERO DE SERIE: 2832942M06C</t>
  </si>
  <si>
    <t>I-180000114-03983-02</t>
  </si>
  <si>
    <t>MOUSE (RATON) MARCA SUN MODELO CROSSBOW USB NÚMERO DE SERIE: 2832953M06C</t>
  </si>
  <si>
    <t>I-180000114-03984-02</t>
  </si>
  <si>
    <t>MOUSE (RATON) MARCA SUN MODELO CROSSBOW USB NÚMERO DE SERIE: 2832977M06C</t>
  </si>
  <si>
    <t>I-180000114-03985-02</t>
  </si>
  <si>
    <t>MOUSE (RATON) MARCA SUN MODELO CROSSBOW USB NÚMERO DE SERIE: 2832973M06C</t>
  </si>
  <si>
    <t>I-180000114-03986-02</t>
  </si>
  <si>
    <t>MOUSE (RATON) MARCA SUN MODELO CROSSBOW USB NÚMERO DE SERIE: 2836644M06C</t>
  </si>
  <si>
    <t>I-180000114-03987-02</t>
  </si>
  <si>
    <t>MOUSE (RATON) MARCA SUN MODELO CROSSBOW USB NÚMERO DE SERIE: 2832972M06C</t>
  </si>
  <si>
    <t>I-180000114-03988-02</t>
  </si>
  <si>
    <t>MOUSE (RATON) MARCA SUN MODELO CROSSBOW USB NÚMERO DE SERIE: 2832956M06C</t>
  </si>
  <si>
    <t>I-180000114-03989-02</t>
  </si>
  <si>
    <t>MOUSE (RATON) MARCA SUN MODELO CROSSBOW USB NÚMERO DE SERIE: 2836638M06C</t>
  </si>
  <si>
    <t>I-180000114-03990-02</t>
  </si>
  <si>
    <t>MOUSE (RATON) MARCA SUN MODELO CROSSBOW USB NÚMERO DE SERIE: 2836632M06C</t>
  </si>
  <si>
    <t>I-180000114-04818-03</t>
  </si>
  <si>
    <t>MOUSE (RATON) PARA COMPUTADORA, MARCA LANIX, MODELO N3+OPTICAL, NÚMERO DE SERIE: 200312003758</t>
  </si>
  <si>
    <t>I-180000114-04852-03</t>
  </si>
  <si>
    <t>MOUSE (RATON) PARA COMPUTADORA, MARCA LANIX, MODELO N3+OPTICAL, NÚMERO DE SERIE: 200312003784</t>
  </si>
  <si>
    <t>I-180000114-05031-03</t>
  </si>
  <si>
    <t>MOUSE (RATON) PARA COMPUTADORA, MARCA LANIX, MODELO N3+OPTICAL, NÚMERO DE SERIE: 200312001520</t>
  </si>
  <si>
    <t>I-180000114-05032-03</t>
  </si>
  <si>
    <t>MOUSE (RATON) PARA COMPUTADORA, MARCA LANIX, MODELO N3+OPTICAL, NÚMERO DE SERIE: 200312001514</t>
  </si>
  <si>
    <t>I-180000114-05051-03</t>
  </si>
  <si>
    <t>MOUSE (RATON) PARA COMPUTADORA, MARCA LANIX, MODELO N3+OPTICAL, NÚMERO DE SERIE: 200312000416</t>
  </si>
  <si>
    <t>I-180000114-05146-03</t>
  </si>
  <si>
    <t>MOUSE (RATON) PARA COMPUTADORA, MARCA LANIX, MODELO N3+OPTICAL, NÚMERO DE SERIE: 200312003201</t>
  </si>
  <si>
    <t>I-180000114-05374-03</t>
  </si>
  <si>
    <t>MOUSE (RATON) PARA COMPUTADORA, MARCA LANIX, MODELO N3+OPTICAL, NÚMERO DE SERIE: 200312002832</t>
  </si>
  <si>
    <t>I-180000114-05557-03</t>
  </si>
  <si>
    <t>MOUSE (RATON) PARA COMPUTADORA, MARCA LANIX, MODELO N3+OPTICAL NÚMERO DE SERIE 200311001475</t>
  </si>
  <si>
    <t>I-180000114-05558-03</t>
  </si>
  <si>
    <t>MOUSE (RATON) PARA COMPUTADORA, MARCA LANIX, MODELO N3+OPTICAL NÚMERO DE SERIE 200311001474</t>
  </si>
  <si>
    <t>I-180000114-05559-03</t>
  </si>
  <si>
    <t>MOUSE (RATON) PARA COMPUTADORA, MARCA LANIX, MODELO N3+OPTICAL NÚMERO DE SERIE 200311001440</t>
  </si>
  <si>
    <t>I-180000114-05560-03</t>
  </si>
  <si>
    <t>MOUSE (RATON) PARA COMPUTADORA, MARCA LANIX, MODELO N3+OPTICAL NÚMERO DE SERIE 200311001457</t>
  </si>
  <si>
    <t>I-180000114-05628-02</t>
  </si>
  <si>
    <t>MOUSE (RATON) PARA COMPUTADORA MARCA MAC. MODELO M 5769. SIN NÚMERO DE SERIE.</t>
  </si>
  <si>
    <t>I-180000114-05629-02</t>
  </si>
  <si>
    <t>I-180000114-05632-02</t>
  </si>
  <si>
    <t>I-180000114-05673-02</t>
  </si>
  <si>
    <t>I-180000114-05674-02</t>
  </si>
  <si>
    <t>I-180000114-05675-02</t>
  </si>
  <si>
    <t>I-180000114-05676-02</t>
  </si>
  <si>
    <t>I-180000114-05677-02</t>
  </si>
  <si>
    <t>I-180000114-05678-02</t>
  </si>
  <si>
    <t>I-180000114-05685-02</t>
  </si>
  <si>
    <t>MOUSE (RATON) PARA COMPUTADORA SIN NÚMERO DE SERIE.</t>
  </si>
  <si>
    <t>I-180000114-05700-02</t>
  </si>
  <si>
    <t>MOUSE (RATON) PARA COMPUTADORA SIN NÚMERO DE SERIE</t>
  </si>
  <si>
    <t>I-180000114-06378-02</t>
  </si>
  <si>
    <t>MOUSE ( RATON ) PARA  COMPUTADORA  MARCA  APPLE, MODELO  M 5769, SIN NÚMERO DE SERIE</t>
  </si>
  <si>
    <t>I-180000114-09574-02</t>
  </si>
  <si>
    <t>MOUSE ( RATON ) PARA COMPUTADORA MARCA DELL, MODELO SAW34, NÚMERO DE SERIE: LNA24149114</t>
  </si>
  <si>
    <t>I-180000114-09575-02</t>
  </si>
  <si>
    <t>MOUSE ( RATON ) PARA COMPUTADORA MARCA DELL, MODELO SAW34, NÚMERO DE SERIE: LNA24149162</t>
  </si>
  <si>
    <t>I-180000114-09576-02</t>
  </si>
  <si>
    <t>MOUSE ( RATON ) PARA COMPUTADORA MARCA DELL, MODELO SAW34, NÚMERO DE SERIE: LZE23922442</t>
  </si>
  <si>
    <t>I-180000114-09577-02</t>
  </si>
  <si>
    <t>MOUSE ( RATON ) PARA COMPUTADORA MARCA DELL, MODELO SAW34, NÚMERO DE SERIE: LZE23922439</t>
  </si>
  <si>
    <t>I-180000114-09578-02</t>
  </si>
  <si>
    <t>MOUSE ( RATON ) PARA COMPUTADORA MARCA DELL, MODELO SAW34, NÚMERO DE SERIE: LZE23922015</t>
  </si>
  <si>
    <t>I-180000114-09579-02</t>
  </si>
  <si>
    <t>MOUSE ( RATON ) PARA COMPUTADORA MARCA DELL, MODELO SAW34, NÚMERO DE SERIE: LZE23921767</t>
  </si>
  <si>
    <t>I-180000114-09580-02</t>
  </si>
  <si>
    <t>MOUSE ( RATON ) PARA COMPUTADORA MARCA DELL, MODELO SAW34, NÚMERO DE SERIE: LZE23921704</t>
  </si>
  <si>
    <t>I-180000114-09581-02</t>
  </si>
  <si>
    <t>MOUSE ( RATON ) PARA COMPUTADORA MARCA DELL, MODELO SAW34, NÚMERO DE SERIE: LZE23922047</t>
  </si>
  <si>
    <t>I-180000114-09689-02</t>
  </si>
  <si>
    <t>MOUSE ( RATON ) PARA COMPUTADORA MARCA DELL, MODELO SAW34, NÚMERO DE SERIE: 2256454-3</t>
  </si>
  <si>
    <t>I-180000114-09690-02</t>
  </si>
  <si>
    <t>MOUSE ( RATON ) PARA COMPUTADORA MARCA DELL, MODELO SAW34, NÚMERO DE SERIE: 7598481-3</t>
  </si>
  <si>
    <t>I-180000114-09691-02</t>
  </si>
  <si>
    <t>MOUSE ( RATON ) PARA COMPUTADORA MARCA DELL, MODELO SAW34, NÚMERO DE SERIE: 0236226-3</t>
  </si>
  <si>
    <t>I-180000114-09692-02</t>
  </si>
  <si>
    <t>MOUSE ( RATON ) PARA COMPUTADORA MARCA DELL, MODELO SAW34, NÚMERO DE SERIE: 7431634-3</t>
  </si>
  <si>
    <t>I-180000114-09693-02</t>
  </si>
  <si>
    <t>MOUSE ( RATON ) PARA COMPUTADORA MARCA DELL, MODELO SAW34, NÚMERO DE SERIE: 7263352-3</t>
  </si>
  <si>
    <t>I-180000114-09694-02</t>
  </si>
  <si>
    <t>MOUSE ( RATON ) PARA COMPUTADORA MARCA DELL, MODELO SAW34, NÚMERO DE SERIE: 7258695-3</t>
  </si>
  <si>
    <t>I-180000114-09695-02</t>
  </si>
  <si>
    <t>MOUSE ( RATON ) PARA COMPUTADORA MARCA DELL, MODELO SAW34, NÚMERO DE SERIE: 7228835-3</t>
  </si>
  <si>
    <t>I-180000114-09696-02</t>
  </si>
  <si>
    <t>MOUSE ( RATON ) PARA COMPUTADORA MARCA DELL, MODELO SAW34, NÚMERO DE SERIE: 7228916-3</t>
  </si>
  <si>
    <t>I-180000114-09697-02</t>
  </si>
  <si>
    <t>MOUSE ( RATON ) PARA COMPUTADORA MARCA DELL, MODELO SAW34, NÚMERO DE SERIE: 7600843-3</t>
  </si>
  <si>
    <t>I-180000114-09698-02</t>
  </si>
  <si>
    <t>MOUSE ( RATON ) PARA COMPUTADORA MARCA DELL, MODELO SAW34, NÚMERO DE SERIE: 7252381-3</t>
  </si>
  <si>
    <t>I-180000114-09699-02</t>
  </si>
  <si>
    <t>MOUSE ( RATON ) PARA COMPUTADORA MARCA DELL, MODELO SAW34, NÚMERO DE SERIE: 7224857-3</t>
  </si>
  <si>
    <t>I-180000114-09700-02</t>
  </si>
  <si>
    <t>MOUSE ( RATON ) PARA COMPUTADORA MARCA DELL, MODELO SAW34, NÚMERO DE SERIE: 7595547-3</t>
  </si>
  <si>
    <t>I-180000114-09701-02</t>
  </si>
  <si>
    <t>MOUSE ( RATON ) PARA COMPUTADORA MARCA DELL, MODELO SAW34, NÚMERO DE SERIE: 7451121-3</t>
  </si>
  <si>
    <t>I-180000114-09702-02</t>
  </si>
  <si>
    <t>MOUSE ( RATON ) PARA COMPUTADORA MARCA DELL, MODELO SAW34, NÚMERO DE SERIE: 7291781-3</t>
  </si>
  <si>
    <t>I-180000114-09703-02</t>
  </si>
  <si>
    <t>MOUSE ( RATON ) PARA COMPUTADORA MARCA DELL, MODELO SAW34, NÚMERO DE SERIE: 7291826-3</t>
  </si>
  <si>
    <t>I-180000114-09704-02</t>
  </si>
  <si>
    <t>MOUSE ( RATON ) PARA COMPUTADORA MARCA DELL, MODELO SAW34, NÚMERO DE SERIE: 7582992-3</t>
  </si>
  <si>
    <t>I-180000114-09705-02</t>
  </si>
  <si>
    <t>MOUSE ( RATON ) PARA COMPUTADORA MARCA DELL, MODELO SAW34, NÚMERO DE SERIE: 7251992-3</t>
  </si>
  <si>
    <t>I-180000114-09706-02</t>
  </si>
  <si>
    <t>MOUSE ( RATON ) PARA COMPUTADORA MARCA DELL, MODELO SAW34, NÚMERO DE SERIE: 7251983-3</t>
  </si>
  <si>
    <t>I-180000114-09707-02</t>
  </si>
  <si>
    <t>MOUSE ( RATON ) PARA COMPUTADORA MARCA DELL, MODELO SAW34, NÚMERO DE SERIE: 7600762-3</t>
  </si>
  <si>
    <t>I-180000114-09708-02</t>
  </si>
  <si>
    <t>MOUSE ( RATON ) PARA COMPUTADORA MARCA DELL, MODELO SAW34, NÚMERO DE SERIE: 7450784-3</t>
  </si>
  <si>
    <t>I-180000114-09709-02</t>
  </si>
  <si>
    <t>MOUSE ( RATON ) PARA COMPUTADORA MARCA DELL, MODELO SAW34, NÚMERO DE SERIE: 7600726-3</t>
  </si>
  <si>
    <t>I-180000114-09710-02</t>
  </si>
  <si>
    <t>MOUSE ( RATON ) PARA COMPUTADORA MARCA DELL, MODELO SAW34, NÚMERO DE SERIE: 5312566-3</t>
  </si>
  <si>
    <t>I-180000114-09711-02</t>
  </si>
  <si>
    <t>MOUSE ( RATON ) PARA COMPUTADORA MARCA DELL, MODELO SAW34, NÚMERO DE SERIE: 7459415-3</t>
  </si>
  <si>
    <t>I-180000114-09712-02</t>
  </si>
  <si>
    <t>MOUSE ( RATON ) PARA COMPUTADORA MARCA DELL, MODELO SAW34, NÚMERO DE SERIE: 7289797-3</t>
  </si>
  <si>
    <t>I-180000114-09713-02</t>
  </si>
  <si>
    <t>MOUSE ( RATON ) PARA COMPUTADORA MARCA DELL, MODELO SAW34, NÚMERO DE SERIE: 7263541-3</t>
  </si>
  <si>
    <t>I-180000114-09714-02</t>
  </si>
  <si>
    <t>MOUSE ( RATON ) PARA COMPUTADORA MARCA DELL, MODELO SAW34, NÚMERO DE SERIE: 7224832-3</t>
  </si>
  <si>
    <t>I-180000114-09715-02</t>
  </si>
  <si>
    <t>MOUSE ( RATON ) PARA COMPUTADORA MARCA DELL, MODELO SAW34, NÚMERO DE SERIE: 7595252-3</t>
  </si>
  <si>
    <t>I-180000114-09716-02</t>
  </si>
  <si>
    <t>MOUSE ( RATON ) PARA COMPUTADORA MARCA DELL, MODELO SAW34, NÚMERO DE SERIE: 7257007-3</t>
  </si>
  <si>
    <t>I-180000114-09717-02</t>
  </si>
  <si>
    <t>MOUSE ( RATON ) PARA COMPUTADORA MARCA DELL, MODELO SAW34, NÚMERO DE SERIE: 7582841-3</t>
  </si>
  <si>
    <t>I-180000114-09718-02</t>
  </si>
  <si>
    <t>MOUSE ( RATON ) PARA COMPUTADORA MARCA DELL, MODELO SAW34, NÚMERO DE SERIE: 7258625-3</t>
  </si>
  <si>
    <t>I-180000114-09719-02</t>
  </si>
  <si>
    <t>MOUSE ( RATON ) PARA COMPUTADORA MARCA DELL, MODELO SAW34, NÚMERO DE SERIE: 7328895-3</t>
  </si>
  <si>
    <t>I-180000114-09720-02</t>
  </si>
  <si>
    <t>MOUSE ( RATON ) PARA COMPUTADORA MARCA DELL, MODELO SAW34, NÚMERO DE SERIE: 6671654-3</t>
  </si>
  <si>
    <t>I-180000114-09721-02</t>
  </si>
  <si>
    <t>MOUSE ( RATON ) PARA COMPUTADORA MARCA DELL, MODELO SAW34, NÚMERO DE SERIE: 7609767-3</t>
  </si>
  <si>
    <t>I-180000114-09722-02</t>
  </si>
  <si>
    <t>MOUSE ( RATON ) PARA COMPUTADORA MARCA DELL, MODELO SAW34, NÚMERO DE SERIE: 7582922-3</t>
  </si>
  <si>
    <t>I-180000114-09723-02</t>
  </si>
  <si>
    <t>MOUSE ( RATON ) PARA COMPUTADORA MARCA DELL, MODELO SAW34, NÚMERO DE SERIE: 5312692-3</t>
  </si>
  <si>
    <t>I-180000114-09724-02</t>
  </si>
  <si>
    <t>MOUSE ( RATON ) PARA COMPUTADORA MARCA DELL, MODELO SAW34, NÚMERO DE SERIE: 7447884-3</t>
  </si>
  <si>
    <t>I-180000114-09725-02</t>
  </si>
  <si>
    <t>MOUSE ( RATON ) PARA COMPUTADORA MARCA DELL, MODELO SAW34, NÚMERO DE SERIE: 6642773-3</t>
  </si>
  <si>
    <t>I-180000114-09726-02</t>
  </si>
  <si>
    <t>MOUSE ( RATON ) PARA COMPUTADORA MARCA DELL, MODELO SAW34, NÚMERO DE SERIE: 6642584-3</t>
  </si>
  <si>
    <t>I-180000114-09727-02</t>
  </si>
  <si>
    <t>MOUSE ( RATON ) PARA COMPUTADORA MARCA DELL, MODELO SAW34, NÚMERO DE SERIE: 7252311-3</t>
  </si>
  <si>
    <t>I-180000114-09728-02</t>
  </si>
  <si>
    <t>MOUSE ( RATON ) PARA COMPUTADORA MARCA DELL, MODELO SAW34, NÚMERO DE SERIE: 7252462-3</t>
  </si>
  <si>
    <t>I-180000114-09729-02</t>
  </si>
  <si>
    <t>MOUSE ( RATON ) PARA COMPUTADORA MARCA DELL, MODELO SAW34, NÚMERO DE SERIE: 1100104-3</t>
  </si>
  <si>
    <t>I-180000114-09730-02</t>
  </si>
  <si>
    <t>MOUSE ( RATON ) PARA COMPUTADORA MARCA DELL, MODELO SAW34, NÚMERO DE SERIE: 0206857-3</t>
  </si>
  <si>
    <t>I-180000114-09731-02</t>
  </si>
  <si>
    <t>MOUSE ( RATON ) PARA COMPUTADORA MARCA DELL, MODELO SAW34, NÚMERO DE SERIE: 1724867-3</t>
  </si>
  <si>
    <t>I-180000114-09732-02</t>
  </si>
  <si>
    <t>MOUSE ( RATON ) PARA COMPUTADORA MARCA DELL, MODELO SAW34, NÚMERO DE SERIE: 1724034-3</t>
  </si>
  <si>
    <t>I-180000114-09733-02</t>
  </si>
  <si>
    <t>MOUSE ( RATON ) PARA COMPUTADORA MARCA DELL, MODELO SAW34, NÚMERO DE SERIE: 7252336-3</t>
  </si>
  <si>
    <t>I-180000114-09734-02</t>
  </si>
  <si>
    <t>MOUSE ( RATON ) PARA COMPUTADORA MARCA DELL, MODELO SAW34, NÚMERO DE SERIE: 4636015-3</t>
  </si>
  <si>
    <t>I-180000114-09735-02</t>
  </si>
  <si>
    <t>MOUSE ( RATON ) PARA COMPUTADORA MARCA DELL, MODELO SAW34, NÚMERO DE SERIE: 7600537-3</t>
  </si>
  <si>
    <t>I-180000114-09736-02</t>
  </si>
  <si>
    <t>MOUSE ( RATON ) PARA COMPUTADORA MARCA DELL, MODELO SAW34, NÚMERO DE SERIE: 7636033-3</t>
  </si>
  <si>
    <t>I-180000114-09737-02</t>
  </si>
  <si>
    <t>MOUSE ( RATON ) PARA COMPUTADORA MARCA DELL, MODELO SAW34, NÚMERO DE SERIE: 7258866-3</t>
  </si>
  <si>
    <t>I-180000114-09738-02</t>
  </si>
  <si>
    <t>MOUSE ( RATON ) PARA COMPUTADORA MARCA DELL, MODELO SAW34, NÚMERO DE SERIE: 7225005-3</t>
  </si>
  <si>
    <t>I-180000114-09739-02</t>
  </si>
  <si>
    <t>MOUSE ( RATON ) PARA COMPUTADORA MARCA DELL, MODELO SAW34, NÚMERO DE SERIE: 7600807-3</t>
  </si>
  <si>
    <t>I-180000114-09740-02</t>
  </si>
  <si>
    <t>MOUSE ( RATON ) PARA COMPUTADORA MARCA DELL, MODELO SAW34, NÚMERO DE SERIE: 7600573-3</t>
  </si>
  <si>
    <t>I-180000114-09741-02</t>
  </si>
  <si>
    <t>MOUSE ( RATON ) PARA COMPUTADORA MARCA DELL, MODELO SAW34, NÚMERO DE SERIE: 7252246-3</t>
  </si>
  <si>
    <t>I-180000114-09742-02</t>
  </si>
  <si>
    <t>MOUSE ( RATON ) PARA COMPUTADORA MARCA DELL, MODELO SAW34, NÚMERO DE SERIE: 7329851-3</t>
  </si>
  <si>
    <t>I-180000114-09743-02</t>
  </si>
  <si>
    <t>MOUSE ( RATON ) PARA COMPUTADORA MARCA DELL, MODELO SAW34, NÚMERO DE SERIE: 5770252-3</t>
  </si>
  <si>
    <t>I-180000114-09744-02</t>
  </si>
  <si>
    <t>MOUSE ( RATON ) PARA COMPUTADORA MARCA DELL, MODELO SAW34, NÚMERO DE SERIE: 7328636-3</t>
  </si>
  <si>
    <t>I-180000114-09745-02</t>
  </si>
  <si>
    <t>MOUSE ( RATON ) PARA COMPUTADORA MARCA DELL, MODELO SAW34, NÚMERO DE SERIE: 7674675-3</t>
  </si>
  <si>
    <t>I-180000114-09746-02</t>
  </si>
  <si>
    <t>MOUSE ( RATON ) PARA COMPUTADORA MARCA DELL, MODELO SAW34, NÚMERO DE SERIE: 7597554-3</t>
  </si>
  <si>
    <t>I-180000114-09747-02</t>
  </si>
  <si>
    <t>MOUSE ( RATON ) PARA COMPUTADORA MARCA DELL, MODELO SAW34, NÚMERO DE SERIE: 3641086-3</t>
  </si>
  <si>
    <t>I-180000114-09748-02</t>
  </si>
  <si>
    <t>MOUSE ( RATON ) PARA COMPUTADORA MARCA DELL, MODELO SAW34, NÚMERO DE SERIE: 3641133-3</t>
  </si>
  <si>
    <t>I-180000114-09749-02</t>
  </si>
  <si>
    <t>MOUSE ( RATON ) PARA COMPUTADORA MARCA DELL, MODELO SAW34, NÚMERO DE SERIE: 7451202-3</t>
  </si>
  <si>
    <t>I-180000114-09750-02</t>
  </si>
  <si>
    <t>MOUSE ( RATON ) PARA COMPUTADORA MARCA DELL, MODELO SAW34, NÚMERO DE SERIE: 7513847-3</t>
  </si>
  <si>
    <t>I-180000114-09751-02</t>
  </si>
  <si>
    <t>MOUSE ( RATON ) PARA COMPUTADORA MARCA DELL, MODELO SAW34, NÚMERO DE SERIE: 7252212-3</t>
  </si>
  <si>
    <t>I-180000114-09752-02</t>
  </si>
  <si>
    <t>MOUSE ( RATON ) PARA COMPUTADORA MARCA DELL, MODELO SAW34, NÚMERO DE SERIE: 7602391-3</t>
  </si>
  <si>
    <t>I-180000114-09753-02</t>
  </si>
  <si>
    <t>MOUSE ( RATON ) PARA COMPUTADORA MARCA DELL, MODELO SAW34, NÚMERO DE SERIE: 7443395-3</t>
  </si>
  <si>
    <t>I-180000114-09754-02</t>
  </si>
  <si>
    <t>MOUSE ( RATON ) PARA COMPUTADORA MARCA DELL, MODELO SAW34, NÚMERO DE SERIE: 7228871-3</t>
  </si>
  <si>
    <t>I-180000114-09755-02</t>
  </si>
  <si>
    <t>MOUSE ( RATON ) PARA COMPUTADORA MARCA DELL, MODELO SAW34, NÚMERO DE SERIE: 6671681-3</t>
  </si>
  <si>
    <t>I-180000114-09756-02</t>
  </si>
  <si>
    <t>MOUSE ( RATON ) PARA COMPUTADORA MARCA DELL, MODELO SAW34, NÚMERO DE SERIE: 7225131-3</t>
  </si>
  <si>
    <t>I-180000114-09757-02</t>
  </si>
  <si>
    <t>MOUSE ( RATON ) PARA COMPUTADORA MARCA DELL, MODELO SAW34, NÚMERO DE SERIE: 7263334-3</t>
  </si>
  <si>
    <t>I-180000114-09758-02</t>
  </si>
  <si>
    <t>MOUSE ( RATON ) PARA COMPUTADORA MARCA DELL, MODELO SAW34, NÚMERO DE SERIE: 7600895-3</t>
  </si>
  <si>
    <t>I-180000114-09759-02</t>
  </si>
  <si>
    <t>MOUSE ( RATON ) PARA COMPUTADORA MARCA DELL, MODELO SAW34, NÚMERO DE SERIE: 7224841-3</t>
  </si>
  <si>
    <t>I-180000114-09760-02</t>
  </si>
  <si>
    <t>MOUSE ( RATON ) PARA COMPUTADORA MARCA DELL, MODELO SAW34, NÚMERO DE SERIE: 7252147-3</t>
  </si>
  <si>
    <t>I-180000114-09761-02</t>
  </si>
  <si>
    <t>MOUSE ( RATON ) PARA COMPUTADORA MARCA DELL, MODELO SAW34, NÚMERO DE SERIE: 7256125-3</t>
  </si>
  <si>
    <t>I-180000114-09762-02</t>
  </si>
  <si>
    <t>MOUSE ( RATON ) PARA COMPUTADORA MARCA DELL, MODELO SAW34, NÚMERO DE SERIE: 7260501-3</t>
  </si>
  <si>
    <t>I-180000114-09763-02</t>
  </si>
  <si>
    <t>MOUSE ( RATON ) PARA COMPUTADORA MARCA DELL, MODELO SAW34, NÚMERO DE SERIE: 7438166-3</t>
  </si>
  <si>
    <t>I-180000114-09764-02</t>
  </si>
  <si>
    <t>MOUSE ( RATON ) PARA COMPUTADORA MARCA DELL, MODELO SAW34, NÚMERO DE SERIE: 7260337-3</t>
  </si>
  <si>
    <t>I-180000114-09765-02</t>
  </si>
  <si>
    <t>MOUSE ( RATON ) PARA COMPUTADORA MARCA DELL, MODELO SAW34, NÚMERO DE SERIE: 7587096-3</t>
  </si>
  <si>
    <t>I-180000114-09766-02</t>
  </si>
  <si>
    <t>MOUSE ( RATON ) PARA COMPUTADORA MARCA DELL, MODELO SAW34, NÚMERO DE SERIE: 7586853-3</t>
  </si>
  <si>
    <t>I-180000114-09767-02</t>
  </si>
  <si>
    <t>MOUSE ( RATON ) PARA COMPUTADORA MARCA DELL, MODELO SAW34, NÚMERO DE SERIE: 7260123-3</t>
  </si>
  <si>
    <t>I-180000114-09768-02</t>
  </si>
  <si>
    <t>MOUSE ( RATON ) PARA COMPUTADORA MARCA DELL, MODELO SAW34, NÚMERO DE SERIE: 7260076-3</t>
  </si>
  <si>
    <t>I-180000114-10331-02</t>
  </si>
  <si>
    <t>MOUSE ( RATON )  PARA  COMPUTADORA MARCA APPLE, MODELO M 5769, SIN NÚMERO DE SERIE.</t>
  </si>
  <si>
    <t>I-180000114-10332-02</t>
  </si>
  <si>
    <t>I-180000114-10333-02</t>
  </si>
  <si>
    <t>I-180000114-10334-02</t>
  </si>
  <si>
    <t>I-180000114-10661-02</t>
  </si>
  <si>
    <t>MOUSE ( RATON ) PARA COMPUTADORA MARCA IBM, MODELO M 009KZ, NÚMERO DE SERIE: 23-004091</t>
  </si>
  <si>
    <t>I-180000114-10662-02</t>
  </si>
  <si>
    <t>MOUSE ( RATON ) PARA COMPUTADORA MARCA IBM, MODELO M 009KZ, NÚMERO DE SERIE: 23-001824</t>
  </si>
  <si>
    <t>I-180000114-10663-02</t>
  </si>
  <si>
    <t>MOUSE ( RATON ) PARA COMPUTADORA MARCA IBM, MODELO M 009KZ, NÚMERO DE SERIE: 23-002268</t>
  </si>
  <si>
    <t>I-180000114-10664-02</t>
  </si>
  <si>
    <t>MOUSE ( RATON ) PARA COMPUTADORA MARCA IBM, MODELO M 009KZ, NÚMERO DE SERIE: 23-001818</t>
  </si>
  <si>
    <t>I-180000114-10666-02</t>
  </si>
  <si>
    <t>MOUSE ( RATON ) PARA COMPUTADORA MARCA IBM, MODELO M 009KZ, NÚMERO DE SERIE: 23-002537</t>
  </si>
  <si>
    <t>I-180000114-10667-02</t>
  </si>
  <si>
    <t>MOUSE ( RATON ) PARA COMPUTADORA MARCA IBM, MODELO M 009KZ, NÚMERO DE SERIE: 23-002258</t>
  </si>
  <si>
    <t>I-180000114-10668-02</t>
  </si>
  <si>
    <t>MOUSE ( RATON ) PARA COMPUTADORA MARCA IBM, MODELO M 009KZ, NÚMERO DE SERIE: 23-001636</t>
  </si>
  <si>
    <t>I-180000114-10669-02</t>
  </si>
  <si>
    <t>MOUSE ( RATON ) PARA COMPUTADORA MARCA IBM, MODELO M 009KZ, NÚMERO DE SERIE: 23-034617</t>
  </si>
  <si>
    <t>I-180000114-10670-02</t>
  </si>
  <si>
    <t>MOUSE ( RATON ) PARA COMPUTADORA MARCA IBM, MODELO M 009KZ, NÚMERO DE SERIE: 23-004682</t>
  </si>
  <si>
    <t>I-180000114-10885-02</t>
  </si>
  <si>
    <t>MOUSE (RATON) PARA COMPUTADORA MARCA APPLE, MODELO M 5769, SIN NÚMERO DE SERIE.</t>
  </si>
  <si>
    <t>I-180000114-10891-02</t>
  </si>
  <si>
    <t>I-180000114-10892-02</t>
  </si>
  <si>
    <t>I-180000114-10893-02</t>
  </si>
  <si>
    <t>I-180000114-11076-02</t>
  </si>
  <si>
    <t>MOUSE (RATON) PARA COMPUTADORA MARCA COMPAQ, MODELO MS-69, NÚMERO DE SERIE: F466B0MN3NT59M0</t>
  </si>
  <si>
    <t>I-180000114-11077-02</t>
  </si>
  <si>
    <t>MOUSE (RATON) PARA COMPUTADORA MARCA COMPAQ, MODELO MS-69, NÚMERO DE SERIE: F466B0MN3NQOAM1</t>
  </si>
  <si>
    <t>I-180000114-11078-02</t>
  </si>
  <si>
    <t>MOUSE (RATON) PARA COMPUTADORA MARCA COMPAQ, MODELO MS-69, NÚMERO DE SERIE: F466B0MN3NT59L</t>
  </si>
  <si>
    <t>I-180000114-11079-02</t>
  </si>
  <si>
    <t>MOUSE (RATON) PARA COMPUTADORA MARCA COMPAQ, MODELO MS-69, NÚMERO DE SERIE: F466B0MN3NT3DIB</t>
  </si>
  <si>
    <t>I-180000114-11080-02</t>
  </si>
  <si>
    <t>MOUSE (RATON) PARA COMPUTADORA MARCA COMPAQ, MODELO MS-69, NÚMERO DE SERIE: F466B0MN3NT3FFL</t>
  </si>
  <si>
    <t>I-180000114-11082-02</t>
  </si>
  <si>
    <t>MOUSE (RATON) PARA COMPUTADORA MARCA COMPAQ, MODELO MS-69, NÚMERO DE SERIE: F466B0MN3NQOAMW</t>
  </si>
  <si>
    <t>I-180000114-11083-02</t>
  </si>
  <si>
    <t>MOUSE (RATON) PARA COMPUTADORA MARCA COMPAQ, MODELO MS-69, NÚMERO DE SERIE: F466B0MN3NQOA3L</t>
  </si>
  <si>
    <t>I-180000114-11084-02</t>
  </si>
  <si>
    <t>MOUSE (RATON) PARA COMPUTADORA MARCA COMPAQ, MODELO MS-69, NÚMERO DE SERIE: F466B0MN3NT3FPF</t>
  </si>
  <si>
    <t>I-180000114-11085-02</t>
  </si>
  <si>
    <t>MOUSE (RATON) PARA COMPUTADORA MARCA COMPAQ, MODELO MS-69, NÚMERO DE SERIE: F466B0MN3NQOAHA</t>
  </si>
  <si>
    <t>I-180000114-11086-02</t>
  </si>
  <si>
    <t>MOUSE (RATON) PARA COMPUTADORA MARCA COMPAQ, MODELO MS-69, NÚMERO DE SERIE: F466B0MN3NQOAP4</t>
  </si>
  <si>
    <t>I-180000114-11087-02</t>
  </si>
  <si>
    <t>MOUSE (RATON) PARA COMPUTADORA MARCA COMPAQ, MODELO MS-69, NÚMERO DE SERIE: F466B0MN3NQOA51</t>
  </si>
  <si>
    <t>I-180000114-11345-02</t>
  </si>
  <si>
    <t>MOUSE (RATON) PARA COMPUTADORA MARCA COMPAQ, MODELO MS-69, NÚMERO DE SERIE: F466B0MN3NT3MH1</t>
  </si>
  <si>
    <t>I-180000114-11346-02</t>
  </si>
  <si>
    <t>MOUSE (RATON) PARA COMPUTADORA MARCA COMPAQ, MODELO MS-69, NÚMERO DE SERIE: F466B0MN3NT3DOL</t>
  </si>
  <si>
    <t>I-180000114-11347-02</t>
  </si>
  <si>
    <t>MOUSE (RATON) PARA COMPUTADORA MARCA COMPAQ, MODELO MS-69, NÚMERO DE SERIE: F466B0MN3NT3EQ7</t>
  </si>
  <si>
    <t>I-180000114-11348-02</t>
  </si>
  <si>
    <t>MOUSE (RATON) PARA COMPUTADORA MARCA COMPAQ, MODELO MS-69, NÚMERO DE SERIE: F466B0MN3NT3DQT</t>
  </si>
  <si>
    <t>I-180000114-11349-02</t>
  </si>
  <si>
    <t>MOUSE (RATON) PARA COMPUTADORA MARCA COMPAQ, MODELO MS-69, NÚMERO DE SERIE: F466B0MN3NT3D71</t>
  </si>
  <si>
    <t>I-180000114-11350-02</t>
  </si>
  <si>
    <t>MOUSE (RATON) PARA COMPUTADORA MARCA COMPAQ, MODELO MS-69, NÚMERO DE SERIE: F466B0MN3NT3R3A</t>
  </si>
  <si>
    <t>I-180000114-11351-02</t>
  </si>
  <si>
    <t>MOUSE (RATON) PARA COMPUTADORA MARCA COMPAQ, MODELO MS-69, NÚMERO DE SERIE: F466B0MN3NT3FAO</t>
  </si>
  <si>
    <t>I-180000114-11352-02</t>
  </si>
  <si>
    <t>MOUSE (RATON) PARA COMPUTADORA MARCA COMPAQ, MODELO MS-69, NÚMERO DE SERIE: F466B0MN3NT3F80</t>
  </si>
  <si>
    <t>I-180000114-11353-02</t>
  </si>
  <si>
    <t>MOUSE (RATON) PARA COMPUTADORA MARCA COMPAQ, MODELO MS-69, NÚMERO DE SERIE: F466B0MN3NT5ADZ</t>
  </si>
  <si>
    <t>I-180000114-11354-02</t>
  </si>
  <si>
    <t>MOUSE (RATON) PARA COMPUTADORA MARCA COMPAQ, MODELO MS-69, NÚMERO DE SERIE: F466B0MN3NT5A8X</t>
  </si>
  <si>
    <t>I-180000116-00005-00</t>
  </si>
  <si>
    <t>SERVIDOR INTEL PENTIUM III MARCA COMPAQ, MODELO PROLIANT ML370, CON RACK, CON ATIRAGE II DE 4 MB DISCO DURO DE 18.2 GB SISTEMA OPERATIVO NOVELL NET WARE 5.1 WINDOWS NT 2000 CON LICENCIAS DE ACCESO, NÚMERO DE SERIE: D029DKH1K065</t>
  </si>
  <si>
    <t>I-180000116-00049-01</t>
  </si>
  <si>
    <t>SERVIDOR DE RED MARCA COMPAQ, MODELO PROLIANT ML 370, CON PROCESADOR, INTEL PENTIUM DE 1 GHZ CON SOFTWARE, NÚMERO DE SERIE: D134J5R1K274</t>
  </si>
  <si>
    <t>I-180000116-00050-01</t>
  </si>
  <si>
    <t>SERVIDOR DE RED MARCA COMPAQ, MODELO PROLIANT ML 370, CON PROCESADOR INTEL PENTIUM DE 1 GHZ CON SOFTWARE, NÚMERO DE SERIE: D138JSR1K007</t>
  </si>
  <si>
    <t>I-180000116-00051-01</t>
  </si>
  <si>
    <t>SERVIDOR DE RED MARCA COMPAQ, MODELO PROLIANT ML 370, CON PROCESADOR, INTEL PENTIUM DE 1 GHZ CON SOFTWARE, NÚMERO DE SERIE: D137JSR1K414</t>
  </si>
  <si>
    <t>I-180000116-00150-01</t>
  </si>
  <si>
    <t>SERVIDOR DE RED MARCA APPLE POWER MAC G4, MODELO M 8493, CON PROCESADOR Y SOFWARE, NÚMERO DE SERIE: XB14906ZKSJ</t>
  </si>
  <si>
    <t>I-180000116-00151-01</t>
  </si>
  <si>
    <t>SERVIDOR DE RED MARCA APPLE POWER MAC G4, MODELO M 8493, CON PROCESADOR Y SOFWARE, NÚMERO DE SERIE: XB14905SKSJ</t>
  </si>
  <si>
    <t>I-180000116-00151-02</t>
  </si>
  <si>
    <t>SERVIDOR DE RED POWER MAC G4, MARCA APPLE, MODELO POWER MAC G4 M8689, NÚMERO DE SERIE: XB2410ELMMA</t>
  </si>
  <si>
    <t>I-180000116-00170-03</t>
  </si>
  <si>
    <t>SERVIDOR  DE  RED  XEON  MARCA LANIX, MODELO  ESPINE  RACK 2U, NÚMERO DE SERIE: 00312125910</t>
  </si>
  <si>
    <t>I-180000116-00171-03</t>
  </si>
  <si>
    <t>SERVIDOR  DE  RED  XEON  MARCA LANIX, MODELO  ESPINE  RACK 2U, NÚMERO DE SERIE: 00312125921</t>
  </si>
  <si>
    <t>I-180000116-00172-03</t>
  </si>
  <si>
    <t>SERVIDOR  DE  RED  XEON  MARCA LANIX, MODELO  ESPINE  RACK 2U, NÚMERO DE SERIE: 00312125900</t>
  </si>
  <si>
    <t>I-180000116-00173-03</t>
  </si>
  <si>
    <t>SERVIDOR  DE  RED  XEON  MARCA LANIX, MODELO  ESPINE  RACK 2U, NÚMERO DE SERIE: 00312125901</t>
  </si>
  <si>
    <t>I-180000116-00259-02</t>
  </si>
  <si>
    <t>SERVIDOR DE RED MARCA APPLE, MODELO POWER MAC G4 (M8689), NÚMERO DE SERIE: XB24104JMMA</t>
  </si>
  <si>
    <t>I-180000116-00595-02</t>
  </si>
  <si>
    <t>SERVIDOR DE RED CON 2 PROCESADORES PENTIUM III, MARCA DELL, MODELO  POWER EDGE 2600 (SCL), NÚMERO DE SERIE: 5HK7421</t>
  </si>
  <si>
    <t>I-180000116-00596-02</t>
  </si>
  <si>
    <t>SERVIDOR DE RED CON 2 PROCESADORES PENTIUM III, MARCA DELL, MODELO  POWER EDGE 2600 (SCL), NÚMERO DE SERIE: 4HK7421</t>
  </si>
  <si>
    <t>I-180000116-00597-02</t>
  </si>
  <si>
    <t>SERVIDOR DE RED CON 2 PROCESADORES PENTIUM III, MARCA DELL, MODELO  POWER EDGE 2600 (SCL), NÚMERO DE SERIE: 4JK7421</t>
  </si>
  <si>
    <t>I-180000116-00598-02</t>
  </si>
  <si>
    <t>SERVIDOR DE RED CON 2 PROCESADORES PENTIUM III, MARCA DELL, MODELO  POWER EDGE 2600 (SCL), NÚMERO DE SERIE: 5JK7421</t>
  </si>
  <si>
    <t>I-180000116-00599-02</t>
  </si>
  <si>
    <t>SERVIDOR DE RED CON 2 PROCESADORES PENTIUM III, MARCA DELL, MODELO  POWER EDGE 2600 (SCL), NÚMERO DE SERIE: 7KK7421</t>
  </si>
  <si>
    <t>I-180000116-00600-02</t>
  </si>
  <si>
    <t>SERVIDOR DE RED CON 2 PROCESADORES PENTIUM III, MARCA DELL, MODELO  POWER EDGE 2600 (SCL), NÚMERO DE SERIE: 8810421</t>
  </si>
  <si>
    <t>I-180000116-00601-02</t>
  </si>
  <si>
    <t>SERVIDOR DE RED CON 2 PROCESADORES PENTIUM III, MARCA DELL, MODELO  POWER EDGE 2600 (SCL), NÚMERO DE SERIE: G710421</t>
  </si>
  <si>
    <t>I-180000116-00602-02</t>
  </si>
  <si>
    <t>SERVIDOR DE RED CON 2 PROCESADORES PENTIUM III, MARCA DELL, MODELO  POWER EDGE 2600 (SCL), NÚMERO DE SERIE: 6KK7421</t>
  </si>
  <si>
    <t>I-180000126-00224-03</t>
  </si>
  <si>
    <t>RUTEADOR INALAMBRICO MARCA 3 COM, MODELO OFFICE CONNECT WIRELESS, NÚMERO DE SERIE: 0101/73CF3299FE034</t>
  </si>
  <si>
    <t>I-180000126-00225-03</t>
  </si>
  <si>
    <t>RUTEADOR INALAMBRICO MARCA 3 COM, MODELO OFFICE CONNECT WIRELESS, NÚMERO DE SERIE: 0101/73CF339A156C5</t>
  </si>
  <si>
    <t>I-180000126-00226-03</t>
  </si>
  <si>
    <t>RUTEADOR INALAMBRICO MARCA 3 COM, MODELO OFFICE CONNECT WIRELESS, NÚMERO DE SERIE: 0101/73CF3299FFD5C</t>
  </si>
  <si>
    <t>I-180000126-00227-03</t>
  </si>
  <si>
    <t>RUTEADOR INALAMBRICO MARCA 3 COM, MODELO OFFICE CONNECT WIRELESS, NÚMERO DE SERIE: 0101/73CF3099E681C</t>
  </si>
  <si>
    <t>I-180000126-00314-03</t>
  </si>
  <si>
    <t>RUTEADOR INALAMBRICO MARCA 3 COM, MODELO OFFICE CONNECT WIRELESS, NÚMERO DE SERIE: 0101-73CF2V99BC34F</t>
  </si>
  <si>
    <t>I-180000130-00001-00</t>
  </si>
  <si>
    <t>RACK ABIERTO FABRICADO EN ALUMINIO EN COLOR NEGRO MARCA ROGER, MODELO RA1907S, SIN NÚMERO DE SERIE, MEDIDAS: 2.5 MTS, 7 PIES POR 19".</t>
  </si>
  <si>
    <t>I-180000130-00003-03</t>
  </si>
  <si>
    <t>GABINETE RACK 19" CON 2 CHAROLAS FIJAS Y UNA DESLIZABLE, CON UNA BARRA MULTICONTACTO, MEDIDAS: 0.60 X 0.89 X 1.04 MTS.</t>
  </si>
  <si>
    <t>I-180000130-00026-03</t>
  </si>
  <si>
    <t>GABINETE RACK CON 2 CHAROLAS FIJAS Y UNA DESLIZABLE, CON UNA BARRA MULTICONTACTO. MEDIDAS: 0.60 X 0.89 X 1.04 MTS.</t>
  </si>
  <si>
    <t>I-180000130-00053-03</t>
  </si>
  <si>
    <t>GABINETE RACK 19" CON 2 CHAROLAS FIJAS Y UNA DESLIZABLE CON UN VENTILADOR Y UNA BARRA MULTICONTACTO, MEDIDAS: 0.60 X 0.89 X 1.04 MTS.</t>
  </si>
  <si>
    <t>I-180000130-00067-03</t>
  </si>
  <si>
    <t>I-180000130-00474-03</t>
  </si>
  <si>
    <t>GABINETE RACK DE 19" CON 2 CHAROLAS FIJAS Y UNA DESLIZABLE CON UN VENTILADOR Y UNA BARRA MULTICONTACTO, MEDIDAS: 0.60 X 0.89 X 1.04 MTS.</t>
  </si>
  <si>
    <t>I-180000130-00475-03</t>
  </si>
  <si>
    <t>I-180000130-00476-03</t>
  </si>
  <si>
    <t>I-180000130-00477-03</t>
  </si>
  <si>
    <t>I-180000130-00566-02</t>
  </si>
  <si>
    <t>GABINETE RACK SIN MARCA, SIN MODELO, CON 4 CHAROLAS FIJAS Y UNA DESLIZABLE, 2 BARRAS  CON  10  CONTACTOS  CADA  UNA  Y  UN  VENTILADOR MEDIDAS: 0.48 X 0.92 X 2.14 MTS.</t>
  </si>
  <si>
    <t>I-180000130-00567-02</t>
  </si>
  <si>
    <t>I-180000130-00568-02</t>
  </si>
  <si>
    <t>I-180000130-00569-02</t>
  </si>
  <si>
    <t>I-180000130-00570-02</t>
  </si>
  <si>
    <t>I-180000130-00571-02</t>
  </si>
  <si>
    <t>I-180000130-00572-02</t>
  </si>
  <si>
    <t>I-180000130-00573-02</t>
  </si>
  <si>
    <t>I-180000130-00574-02</t>
  </si>
  <si>
    <t>I-180000130-00575-02</t>
  </si>
  <si>
    <t>I-180000130-01066-02</t>
  </si>
  <si>
    <t>GABINETE RACK SIN MARCA, SIN MODELO CON 4 CHAROLAS FIJA Y UNA DESLIZABLE, 2 BARRAS  CON  10 CONTACTOS  CADA  UNA Y  UN  VENTILADOR MEDIDAS: 0.48 X 0.92 X 2.14 MTS.</t>
  </si>
  <si>
    <t>I-180000130-01067-02</t>
  </si>
  <si>
    <t>I-180000130-01068-02</t>
  </si>
  <si>
    <t>I-180000130-01069-02</t>
  </si>
  <si>
    <t>I-180000130-01070-02</t>
  </si>
  <si>
    <t>I-180000138-00001-00</t>
  </si>
  <si>
    <t>SCANER DE CAMA PLANA PARA COMPUTADORA MARCA HEWLETT PACKARD, MODELO 3200C, NÚMERO DE SERIE: CN9A91B03WPN</t>
  </si>
  <si>
    <t>I-180000138-00023-99</t>
  </si>
  <si>
    <t>SCANNER CAMA PLANA TAMAÑO CARTA USB, MARCA AGFA, MODELO SNAP SCAN 1212, TIPO DE SCANNER UN BARRIDO DOBLEMESA, NÚMERO DE SERIE: 52B1K551S</t>
  </si>
  <si>
    <t>I-180000142-00001-00</t>
  </si>
  <si>
    <t>UNIDAD DE ALMACENAMIENTO DE DATOS PORTATIL MARCA IOMEGA-ZIP, DRIVE DE 250 MB MODELO Z250P, NÚMERO DE SERIE: NXBL26ACT1</t>
  </si>
  <si>
    <t>I-180000142-00002-00</t>
  </si>
  <si>
    <t>UNIDAD DE ALMACENAMIENTO DE DATOS PORTATIL MARCA IOMEGA-ZIP, DRIVE DE 250 MB MODELO Z250P, NÚMERO DE SERIE: NXBL26ACT3</t>
  </si>
  <si>
    <t>I-180000142-00004-00</t>
  </si>
  <si>
    <t>UNIDAD DE ALMACENAMIENTO DE DATOS PORTATIL MARCA IOMEGA-ZIP, DRIVE DE 250 MB MODELO Z250P, NÚMERO DE SERIE: NXBL25A5EW</t>
  </si>
  <si>
    <t>I-180000142-00044-01</t>
  </si>
  <si>
    <t>UNIDAD DE ALMACENAMIENTO CON CAPACIDAD DE 650 MB, FUENTE DE PODER Y GABINETE, MARCA ALTUM, MODELO 4X4X8 USB, NÚMERO DE SERIE: 8042846</t>
  </si>
  <si>
    <t>I-180000142-00094-01</t>
  </si>
  <si>
    <t>UNIDAD DE ALMACENAMIENTO REMOVIBLE PORTATIL CON CAPACIDAD DE 250 MB. MARCA IOMEGA, MODELO 31377, NÚMERO DE SERIE: 6JBM37N92L</t>
  </si>
  <si>
    <t>I-180000156-00067-02</t>
  </si>
  <si>
    <t>SERVIDOR MARCA SUN, MODELO SUN BLADE 100, NÚMERO DE SERIE: FT24620169</t>
  </si>
  <si>
    <t>I-180000156-00167-02</t>
  </si>
  <si>
    <t>SERVIDOR MARCA SUN, MODELO SUN FIRE V100, NÚMERO DE SERIE: CC24201039</t>
  </si>
  <si>
    <t>I-180000160-00023-99</t>
  </si>
  <si>
    <t>LECTOR GRABADOR (QUEMADOR) DE CD-ROM/XA AUDIO COMBINADO, MARCA YAMAHA, MODELO CRW64165, NÚMERO DE SERIE: FBG0011158</t>
  </si>
  <si>
    <t>I-180000162-00045-00</t>
  </si>
  <si>
    <t>IMPRESORA DE RED PARA DELEGACION MARCA EPSON, MODELO EPL-N2700, NÚMERO DE SERIE: BP30000139</t>
  </si>
  <si>
    <t>I-180000162-00050-99</t>
  </si>
  <si>
    <t>IMPRESORA LASER DE RED MARCA LEXMARK, MODELO OPTRA S1855N,  NÚMERO DE SERIE: 11-LAW36</t>
  </si>
  <si>
    <t>I-180000162-00051-98</t>
  </si>
  <si>
    <t>IMPRESORA LASSER MARCA HEWLETT PACKARD, MODELO LASERJET 6P, METODO DE IMPRESION EN BLANCO Y NEGRO VELOCIDAD 8 PPM, NÚMERO DE SERIE: USDF252541</t>
  </si>
  <si>
    <t>I-180000164-00012-03</t>
  </si>
  <si>
    <t>IMPRESORA LASSER MARCA LEXMARK, MODELO E323. NÚMERO DE SERIE: 890GX6D</t>
  </si>
  <si>
    <t>I-180000164-00095-01</t>
  </si>
  <si>
    <t>IMPRESORA LASSER PARA MICROCOMPUTADORA MARCA EPSON, MODELO EPL 5800, NÚMERO DE SERIE: B8QZ002131</t>
  </si>
  <si>
    <t>I-180000164-00096-01</t>
  </si>
  <si>
    <t>IMPRESORA LASSER PARA MICROCOMPUTADORA MARCA EPSON, MODELO EPL 5800, NÚMERO DE SERIE: B8QZ002139</t>
  </si>
  <si>
    <t>I-180000164-00097-01</t>
  </si>
  <si>
    <t>IMPRESORA LASSER PARA MICROCOMPUTADORA MARCA EPSON, MODELO EPL 5800, NÚMERO DE SERIE: B8QZ002293</t>
  </si>
  <si>
    <t>I-180000164-00187-01</t>
  </si>
  <si>
    <t>IMPRESORA LASSER MARCA LEXMARK, MODELO T522, CON VELOCIDAD DE 25.2 PAGINAS POR MINUTO, NÚMERO DE SERIE: G0-10160</t>
  </si>
  <si>
    <t>I-180000164-00188-01</t>
  </si>
  <si>
    <t>IMPRESORA LASSER MARCA LEXMARK, MODELO T522, CON VELOCIDAD DE 25.2 PAGINAS POR MINUTO, NÚMERO DE SERIE: G0-10404</t>
  </si>
  <si>
    <t>I-180000164-00189-01</t>
  </si>
  <si>
    <t>IMPRESORA LASSER MARCA LEXMARK, MODELO T522, CON VELOCIDAD DE 25.2 PAGINAS POR MINUTO, NÚMERO DE SERIE: G0-10963</t>
  </si>
  <si>
    <t>I-180000164-00190-01</t>
  </si>
  <si>
    <t>IMPRESORA LASSER MARCA LEXMARK, MODELO T522, CON VELOCIDAD DE 25.2 PAGINAS POR MINUTO, NÚMERO DE SERIE: G0-10148</t>
  </si>
  <si>
    <t>I-180000164-00304-02</t>
  </si>
  <si>
    <t>IMPRESORA LASSER BLANCO Y NEGRO PARA MICROCOMPUTADORA, MARCA  LEXMARK, MODELO T522N, NÚMERO DE SERIE: 99014RO</t>
  </si>
  <si>
    <t>I-180000164-00305-02</t>
  </si>
  <si>
    <t>IMPRESORA LASSER BLANCO Y NEGRO PARA MICROCOMPUTADORA, MARCA  LEXMARK, MODELO T522N, NÚMERO DE SERIE: 99014MI</t>
  </si>
  <si>
    <t>I-180000164-00306-02</t>
  </si>
  <si>
    <t>IMPRESORA LASSER BLANCO Y NEGRO PARA MICROCOMPUTADORA, MARCA  LEXMARK, MODELO T522N, NÚMERO DE SERIE: 990149B</t>
  </si>
  <si>
    <t>I-180000164-00307-02</t>
  </si>
  <si>
    <t>IMPRESORA LASSER BLANCO Y NEGRO PARA MICROCOMPUTADORA, MARCA  LEXMARK, MODELO T522N, NÚMERO DE SERIE: 9901484</t>
  </si>
  <si>
    <t>I-180000164-00308-02</t>
  </si>
  <si>
    <t>IMPRESORA LASSER BLANCO Y NEGRO PARA MICROCOMPUTADORA, MARCA  LEXMARK, MODELO T522N, NÚMERO DE SERIE: GO11060</t>
  </si>
  <si>
    <t>I-180000164-00309-02</t>
  </si>
  <si>
    <t>IMPRESORA LASSER BLANCO Y NEGRO PARA MICROCOMPUTADORA, MARCA  LEXMARK, MODELO T522N, NÚMERO DE SERIE: 99014ZW</t>
  </si>
  <si>
    <t>I-180000164-00310-02</t>
  </si>
  <si>
    <t>IMPRESORA LASSER BLANCO Y NEGRO PARA MICROCOMPUTADORA, MARCA  LEXMARK, MODELO T522N, NÚMERO DE SERIE: 99014MP</t>
  </si>
  <si>
    <t>I-180000164-00311-02</t>
  </si>
  <si>
    <t>IMPRESORA LASSER BLANCO Y NEGRO PARA MICROCOMPUTADORA, MARCA  LEXMARK, MODELO T522N, NÚMERO DE SERIE: 99014MR</t>
  </si>
  <si>
    <t>I-180000164-00312-02</t>
  </si>
  <si>
    <t>IMPRESORA LASSER BLANCO Y NEGRO PARA MICROCOMPUTADORA, MARCA  LEXMARK, MODELO T522N, NÚMERO DE SERIE: 99014VW</t>
  </si>
  <si>
    <t>I-180000164-00400-02</t>
  </si>
  <si>
    <t>IMPRESORA LASSER BLANCO Y NEGRO PARA MICROCOMPUTADORA, MARCA LEXMARK, MODELO T522N, NÚMERO DE SERIE: GO-11063</t>
  </si>
  <si>
    <t>I-180000164-00408-03</t>
  </si>
  <si>
    <t>IMPRESORA LASSER MARCA LEXMARK, MODELO E 323, NÚMERO DE SERIE: 890GX4K</t>
  </si>
  <si>
    <t>I-180000168-00012-00</t>
  </si>
  <si>
    <t>IMPRESORA DE INYECCION DE TINTA MARCA EPSON, MODELO STYLUS COLOR 860, NÚMERO DE SERIE: BXJ1009711</t>
  </si>
  <si>
    <t>I-180000168-00095-01</t>
  </si>
  <si>
    <t>IMPRESORA DE INYECCION DE TINTA, MARCA EPSON, MODELO STYLUS 980, METODO DE IMPRESION A CUATRO COLORES CMYK, CON VELOCIDAD DE 13 PAGINAS POR MINUTO, NÚMERO DE SERIE: CLS1006635</t>
  </si>
  <si>
    <t>I-180000168-00096-01</t>
  </si>
  <si>
    <t>IMPRESORA DE INYECCION DE TINTA, MARCA EPSON, MODELO STYLUS 980, METODO DE IMPRESION A CUATRO COLORES CMYK, CON VELOCIDAD DE 13 PAGINAS POR MINUTO, NÚMERO DE SERIE: CLS1006702</t>
  </si>
  <si>
    <t>I-180000168-00097-01</t>
  </si>
  <si>
    <t>IMPRESORA DE INYECCION DE TINTA, MARCA EPSON, MODELO STYLUS 980, METODO DE IMPRESION A CUATRO COLORES CMYK, CON VELOCIDAD DE 13 PAGINAS POR MINUTO, NÚMERO DE SERIE: CLS1006284</t>
  </si>
  <si>
    <t>I-180000170-00094-01</t>
  </si>
  <si>
    <t>IMPRESORA DE MATRIZ DE IMPACTO PARA MICROCOMPUTADORA, MARCA EPSON, MODELO FX-2180, NÚMERO DE SERIE: BCWY002309</t>
  </si>
  <si>
    <t>I-180000170-00095-01</t>
  </si>
  <si>
    <t>IMPRESORA DE MATRIZ DE IMPACTO PARA MICROCOMPUTADORA, MARCA EPSON, MODELO FX-2180, NÚMERO DE SERIE: BCWY002393</t>
  </si>
  <si>
    <t>I-180000186-00018-99</t>
  </si>
  <si>
    <t>VIDEOCAMARA DIGITAL PARA PC MARCA 3 COM, MODELO 003718-00, CAPACIDAD DE MANEJO DE 60 FPS A 160 x 120 PIXELES, NÚMERO DE SERIE: 23G6BCC9HLOT</t>
  </si>
  <si>
    <t>I-180000190-00888-02</t>
  </si>
  <si>
    <t>SWITCH LAN MARCA 3 COM, MODELO SUPERSTACK 4400 SE 24 PUERTOS, NÚMERO DE SERIE: 7Z5V1P7D78400</t>
  </si>
  <si>
    <t>I-180000190-00889-02</t>
  </si>
  <si>
    <t>SWITCH LAN MARCA 3 COM, MODELO SUPERSTACK 4400 SE 24 PUERTOS, NÚMERO DE SERIE: 7Z5V1P7D92040</t>
  </si>
  <si>
    <t>I-180000190-00890-02</t>
  </si>
  <si>
    <t>SWITCH LAN MARCA 3 COM, MODELO SUPERSTACK 4400 SE 24 PUERTOS, NÚMERO DE SERIE: 7Z5V1P7D9CDC0</t>
  </si>
  <si>
    <t>I-180000190-00891-02</t>
  </si>
  <si>
    <t>SWITCH LAN MARCA 3 COM, MODELO SUPERSTACK 4400 SE 24 PUERTOS, NÚMERO DE SERIE: 7Z5V1P7D9DF80</t>
  </si>
  <si>
    <t>I-180000190-00892-02</t>
  </si>
  <si>
    <t>SWITCH LAN MARCA 3 COM, MODELO SUPERSTACK 4400 SE 24 PUERTOS, NÚMERO DE SERIE: 7Z5V1P7D76180</t>
  </si>
  <si>
    <t>I-180000190-00893-02</t>
  </si>
  <si>
    <t>SWITCH LAN MARCA 3 COM, MODELO SUPERSTACK 4400 SE 24 PUERTOS, NÚMERO DE SERIE: 7Z5V1N7CBBE00</t>
  </si>
  <si>
    <t>I-180000190-00894-02</t>
  </si>
  <si>
    <t>SWITCH LAN MARCA 3 COM, MODELO SUPERSTACK 4400 SE 24 PUERTOS, NÚMERO DE SERIE: 7Z5V1P7D96580</t>
  </si>
  <si>
    <t>I-180000190-00895-02</t>
  </si>
  <si>
    <t>SWITCH LAN MARCA 3 COM, MODELO SUPERSTACK 4400 SE 24 PUERTOS, NÚMERO DE SERIE: 7Z5V1P7DA2900</t>
  </si>
  <si>
    <t>I-180000190-00896-02</t>
  </si>
  <si>
    <t>SWITCH LAN MARCA 3 COM, MODELO SUPERSTACK 4400 SE 24 PUERTOS, NÚMERO DE SERIE: 7Z5V1P7DA9040</t>
  </si>
  <si>
    <t>I-180000190-00897-02</t>
  </si>
  <si>
    <t>SWITCH LAN MARCA 3 COM, MODELO SUPERSTACK 4400 SE 24 PUERTOS, NÚMERO DE SERIE: 7Z5V1P7D78040</t>
  </si>
  <si>
    <t>I-180000190-00994-02</t>
  </si>
  <si>
    <t>SWITCH LAN MARCA 3 COM. MODELO SUPERSTACK 4400 SE 24 PUERTOS, NÚMERO DE SERIE: 7Z5V1P7DA89C0</t>
  </si>
  <si>
    <t>I-420400080-00001-00</t>
  </si>
  <si>
    <t>CHAROLA METALICA PARA ESTANTE MEDIDAS: 0.85 x 0.30 MTS. CALIBRE 24.</t>
  </si>
  <si>
    <t>I-420400080-00003-00</t>
  </si>
  <si>
    <t>I-420400080-00005-00</t>
  </si>
  <si>
    <t>I-420400080-00006-00</t>
  </si>
  <si>
    <t>I-420400080-00007-00</t>
  </si>
  <si>
    <t>I-420400080-00008-00</t>
  </si>
  <si>
    <t>I-420400080-00009-00</t>
  </si>
  <si>
    <t>I-420400080-00010-00</t>
  </si>
  <si>
    <t>I-420400080-00011-00</t>
  </si>
  <si>
    <t>I-420400080-00012-00</t>
  </si>
  <si>
    <t>I-420400156-00082-01</t>
  </si>
  <si>
    <t>FLEJADORA MANUAL PARA FLEJE DE PLASTICO DE MEDIA PULGADA MARCA YBICO, MODELO C-3004 CON PINZAS DE PRESION PARA SELLO DE MEDIA PULGADA SIN NÚMERO DE SERIE.</t>
  </si>
  <si>
    <t>I-420400156-00083-01</t>
  </si>
  <si>
    <t>I-420400156-00084-01</t>
  </si>
  <si>
    <t>I-420400396-00001-00</t>
  </si>
  <si>
    <t xml:space="preserve">PISTOLA PARA GRAPAS METALICA DE COLOR NEGRO CON FORRO DE PLASTICO ROJO, SIN NÚMERO DE SERIE. </t>
  </si>
  <si>
    <t>I-450220002-00001-00</t>
  </si>
  <si>
    <t>PIZARRON DE PARED CON MARCO DE ALUMINIO COLOR VERDE, MEDIDAS: 1.50 x 0.89 MTS.</t>
  </si>
  <si>
    <t>I-450220002-00002-00</t>
  </si>
  <si>
    <t>PIZARRON  DE PARED CON MARCO DE ALUMINIO, MEDIDAS: 2.40 X 1.20 MTS.</t>
  </si>
  <si>
    <t>I-450220002-00003-00</t>
  </si>
  <si>
    <t>PIZARRON DE PARED COLOR VERDE, MEDIDAS: 2.20 x 1.147 MTS.</t>
  </si>
  <si>
    <t>I-450225008-00162-01</t>
  </si>
  <si>
    <t>SILLA DE PALETA MARCA PM STEELE, CON ESTRUCTURA DE TUBO REDONDO EN COLOR NEGRO, ASIENTO Y RESPALDO DE UNA SOLA PIEZA EN POLIPROPILENO EN COLOR AZUL Y PALETA DE MADERA AGLOMERADA.</t>
  </si>
  <si>
    <t>I-450225008-00164-01</t>
  </si>
  <si>
    <t>I-450225008-00167-01</t>
  </si>
  <si>
    <t>I-450225008-00168-01</t>
  </si>
  <si>
    <t>I-450225008-00169-01</t>
  </si>
  <si>
    <t>I-450225008-00170-01</t>
  </si>
  <si>
    <t>I-450225008-00171-01</t>
  </si>
  <si>
    <t>I-450225008-00172-01</t>
  </si>
  <si>
    <t>I-450225008-00173-01</t>
  </si>
  <si>
    <t>I-450225008-00174-01</t>
  </si>
  <si>
    <t>I-450225008-00175-01</t>
  </si>
  <si>
    <t>I-450225008-00176-01</t>
  </si>
  <si>
    <t>I-450225008-00177-01</t>
  </si>
  <si>
    <t>I-450225008-00178-01</t>
  </si>
  <si>
    <t>I-450225008-00179-01</t>
  </si>
  <si>
    <t>I-450225008-00180-01</t>
  </si>
  <si>
    <t>I-450225008-00181-01</t>
  </si>
  <si>
    <t>I-450225008-00182-01</t>
  </si>
  <si>
    <t>I-450225008-00183-01</t>
  </si>
  <si>
    <t>I-450225008-00184-01</t>
  </si>
  <si>
    <t>I-450225008-00185-01</t>
  </si>
  <si>
    <t>I-450225008-00186-01</t>
  </si>
  <si>
    <t>I-450225008-00187-01</t>
  </si>
  <si>
    <t>I-450225008-00188-01</t>
  </si>
  <si>
    <t>I-450225008-00189-01</t>
  </si>
  <si>
    <t>I-450225008-00190-01</t>
  </si>
  <si>
    <t>I-450225008-00191-01</t>
  </si>
  <si>
    <t>I-450225008-00192-01</t>
  </si>
  <si>
    <t>I-450225008-00193-01</t>
  </si>
  <si>
    <t>I-450225008-00194-01</t>
  </si>
  <si>
    <t>I-450225008-00195-01</t>
  </si>
  <si>
    <t>I-450225008-00196-01</t>
  </si>
  <si>
    <t>I-450225008-00197-01</t>
  </si>
  <si>
    <t>I-450225008-00198-01</t>
  </si>
  <si>
    <t>I-450225008-00199-01</t>
  </si>
  <si>
    <t>I-450225008-00200-01</t>
  </si>
  <si>
    <t>I-450225008-00201-01</t>
  </si>
  <si>
    <t>I-450225008-00202-01</t>
  </si>
  <si>
    <t>I-450225008-00203-01</t>
  </si>
  <si>
    <t>I-450225008-00204-01</t>
  </si>
  <si>
    <t>I-450225008-00205-01</t>
  </si>
  <si>
    <t>I-450225008-00206-01</t>
  </si>
  <si>
    <t>I-450225008-00207-01</t>
  </si>
  <si>
    <t>I-450225008-00208-01</t>
  </si>
  <si>
    <t>I-450225008-00209-01</t>
  </si>
  <si>
    <t>I-450225008-00210-01</t>
  </si>
  <si>
    <t>I-450225008-00211-01</t>
  </si>
  <si>
    <t>I-450400008-00001-00</t>
  </si>
  <si>
    <t xml:space="preserve">ANAQUEL DE MADERA BARNIZADO EN COLOR CAFE MEDIDAS: 1.60 X 0.30 X 0.87 MTS.  </t>
  </si>
  <si>
    <t>I-450400008-00002-00</t>
  </si>
  <si>
    <t>ANAQUEL DE MADERA BARNIZADO EN COLOR BLANCO MEDIDAS: 1.68 X 0.50 X 1.48 MTS.</t>
  </si>
  <si>
    <t>I-450400008-00003-00</t>
  </si>
  <si>
    <t>ANAQUEL DE MADERA 4 ENTREPAÑOS, BARNIZADO EN COLOR NATURAL MEDIDAS: 2.50 X 1.96 MTS.</t>
  </si>
  <si>
    <t>I-450400012-00013-96</t>
  </si>
  <si>
    <t xml:space="preserve">ARCHIVERO CON 4 GAVETAS, MARCA ATON, MODELO S-2042, FABRICADO EN IMITACION MADERA COLOR NOGAL, CON ESTRUCTURA TUBULAR CROMADA MEDIDAS: 0.57 X 0.61 X 1.38 MTS. </t>
  </si>
  <si>
    <t>I-450400012-00014-96</t>
  </si>
  <si>
    <t>I-450400012-00015-96</t>
  </si>
  <si>
    <t>I-450400012-00066-96</t>
  </si>
  <si>
    <t>ARCHIVERO CON 4 GAVETAS, MARCA ATON, MODELO S-2042, FABRICADO EN IMITACION MADERA COLOR NOGAL, CON ESTRUCTURA TUBULAR MEDIDAS: 0.57 x 0.61 x 1.38 MTS.</t>
  </si>
  <si>
    <t>I-450400012-00067-96</t>
  </si>
  <si>
    <t>ARCHIVERO CON 4 GAVETAS, MARCA ATON, MODELO S-2042, FABRICADO EN IMITACION MADERA, COLOR NOGAL, CON ESTRUCTURA TUBULAR CROMADA MEDIDAS: 0.57 X 0.61 X 1.38 MTS.</t>
  </si>
  <si>
    <t>I-450400014-00149-99</t>
  </si>
  <si>
    <t>ARCHIVERO DE MADERA CON 3 GAVETAS, MARCA SIMEX, SIN MODELO, MEDIDAS: 0.60 X 0.70 X 1.20 MTS.</t>
  </si>
  <si>
    <t>I-450400014-00158-99</t>
  </si>
  <si>
    <t>I-450400014-00159-99</t>
  </si>
  <si>
    <t>I-450400014-00160-99</t>
  </si>
  <si>
    <t>I-450400014-00161-99</t>
  </si>
  <si>
    <t>I-450400014-00162-99</t>
  </si>
  <si>
    <t>I-450400014-00163-99</t>
  </si>
  <si>
    <t>I-450400014-00164-99</t>
  </si>
  <si>
    <t>I-450400014-00166-99</t>
  </si>
  <si>
    <t>I-450400014-00183-99</t>
  </si>
  <si>
    <t>ARCHIVERO DE MADERA CON 3 GAVETAS, MARCA SIMEX, SIN MODELO, MEDIDAS: 0.60 X 0.60 X 1.20 MTS.</t>
  </si>
  <si>
    <t>I-450400016-00027-00</t>
  </si>
  <si>
    <t>ARCHIVERO METÁLICO DE 3 GAVETAS, COLOR GRIS, MEDIDAS: 0.46 X 0.68 X 1.33 MTS.</t>
  </si>
  <si>
    <t>I-450400016-00028-00</t>
  </si>
  <si>
    <t>ARCHIVERO METÁLICO DE 3 GAVETAS, COLOR BEIGE, MEDIDAS: 0.46 X 0.71 X 1.06 MTS.</t>
  </si>
  <si>
    <t>I-450400016-00029-00</t>
  </si>
  <si>
    <t>ARCHIVERO METÁLICO DE 3 GAVETAS, COLOR BEIGE, MEDIDAS: 0.46 X 0.72 X 1.06 MTS.</t>
  </si>
  <si>
    <t>I-450400016-00030-00</t>
  </si>
  <si>
    <t>I-450400016-00031-00</t>
  </si>
  <si>
    <t>ARCHIVERO METÁLICO DE 3 GAVETAS, COLOR ARENA, MEDIDAS: 0.46 X 0.71 X 1.07 MTS.</t>
  </si>
  <si>
    <t>I-450400016-00032-00</t>
  </si>
  <si>
    <t>ARCHIVERO METÁLICO DE 4 GAVETAS, COLOR BEIGE, MEDIDAS: 0.45 X 0.72 X 1.34 MTS.</t>
  </si>
  <si>
    <t>I-450400016-00034-00</t>
  </si>
  <si>
    <t>ARCHIVERO METÁLICO DE 4 GAVETAS, COLOR ARENA, MEDIDAS: 0.47 x 0.72 x 1.32 MTS.</t>
  </si>
  <si>
    <t>I-450400016-00035-00</t>
  </si>
  <si>
    <t>ARCHIVERO METÁLICO DE 4 GAVETAS, COLOR GRIS, MEDIDAS: 0.47 x 0.72 x 1.32 MTS.</t>
  </si>
  <si>
    <t>I-450400016-00036-00</t>
  </si>
  <si>
    <t>ARCHIVERO METÁLICO DE 4 GAVETAS, COLOR GRIS, MEDIDAS: 0.47 X 0.71 X 1.32 MTS.</t>
  </si>
  <si>
    <t>I-450400016-00037-00</t>
  </si>
  <si>
    <t>ARCHIVERO METÁLICO 3 GAVETAS, COLOR GRIS, MEDIDAS: 0.49 x 0.61 x 0.92 MTS.</t>
  </si>
  <si>
    <t>I-450400016-00038-00</t>
  </si>
  <si>
    <t>ARCHIVERO METÁLICO 3 GAVETAS, COLOR BEIGE, MEDIDAS: 0.46 X 0.72 X 1.06 MTS.</t>
  </si>
  <si>
    <t>I-450400016-00039-00</t>
  </si>
  <si>
    <t>ARCHIVERO METÁLICO 3 GAVETAS, COLOR AMARILLO, MEDIDAS: 0.49 x 0.72 x 1.06 MTS.</t>
  </si>
  <si>
    <t>I-450400016-00041-00</t>
  </si>
  <si>
    <t>I-450400016-00042-00</t>
  </si>
  <si>
    <t>I-450400016-00043-00</t>
  </si>
  <si>
    <t>I-450400016-00044-00</t>
  </si>
  <si>
    <t>I-450400016-00045-00</t>
  </si>
  <si>
    <t>ARCHIVERO METÁLICO DE 3 GAVETAS, COLOR GRIS, MEDIDAS: 0.49 X 0.69 X 0.92 MTS.</t>
  </si>
  <si>
    <t>I-450400016-00046-00</t>
  </si>
  <si>
    <t>I-450400016-00046-96</t>
  </si>
  <si>
    <t xml:space="preserve">ARCHIVERO METÁLICO 4 GAVETAS, COLOR ARENA, SIN MARCA, MEDIDAS: 0.46 X 0.71 X 1.07 MTS. </t>
  </si>
  <si>
    <t>I-450400016-00047-00</t>
  </si>
  <si>
    <t>ARCHIVERO METÁLICO DE 4 GAVETAS, COLOR BEIGE, MEDIDAS: 0.49 X 0.69 X 0.92 MTS.</t>
  </si>
  <si>
    <t>I-450400016-00048-00</t>
  </si>
  <si>
    <t>ARCHIVERO METÁLICO DE 3 GAVETAS, COLOR GRIS, MEDIDAS: 0.46 X 0.71 X 1.07 MTS.</t>
  </si>
  <si>
    <t>I-450400016-00072-96</t>
  </si>
  <si>
    <t>ARCHIVERO METÁLICO 3 GAVETAS, COLOR ARENA, SIN MARCA, MEDIDAS: 0.55 x 0.75 x 1.06 MTS.</t>
  </si>
  <si>
    <t>I-450400016-00077-96</t>
  </si>
  <si>
    <t>I-450400016-00087-96</t>
  </si>
  <si>
    <t>I-450400016-00109-96</t>
  </si>
  <si>
    <t>I-450400016-00115-96</t>
  </si>
  <si>
    <t>I-450400016-00116-96</t>
  </si>
  <si>
    <t>I-450400016-00119-96</t>
  </si>
  <si>
    <t>I-450400016-00130-96</t>
  </si>
  <si>
    <t>I-450400016-00136-96</t>
  </si>
  <si>
    <t>I-450400016-00137-96</t>
  </si>
  <si>
    <t>I-450400016-00141-02</t>
  </si>
  <si>
    <t>ARCHIVERO  DE METAL  CON 4  GAVETAS, MARCA PYDSA, MODELO A04G, EN COLOR ARENA, MEDIDAS: 0.46 X 0.70 X 1.34 MTS.</t>
  </si>
  <si>
    <t>I-450400016-00141-03</t>
  </si>
  <si>
    <t>ARCHIVERO DE METAL CON 4 GAVETAS, MARCA PM. STEELE, MODELO  537, COLOR ARENA, MEDIDAS: 0.47 X 0.66 X 1.32 MTS.</t>
  </si>
  <si>
    <t>I-450400016-00142-02</t>
  </si>
  <si>
    <t>I-450400016-00142-03</t>
  </si>
  <si>
    <t>I-450400016-00143-02</t>
  </si>
  <si>
    <t>I-450400016-00143-03</t>
  </si>
  <si>
    <t>I-450400016-00144-02</t>
  </si>
  <si>
    <t>I-450400016-00144-03</t>
  </si>
  <si>
    <t>I-450400016-00145-02</t>
  </si>
  <si>
    <t>I-450400016-00146-02</t>
  </si>
  <si>
    <t>I-450400016-00147-02</t>
  </si>
  <si>
    <t>I-450400016-00148-02</t>
  </si>
  <si>
    <t>I-450400016-00149-02</t>
  </si>
  <si>
    <t>I-450400016-00150-02</t>
  </si>
  <si>
    <t>I-450400016-00153-96</t>
  </si>
  <si>
    <t>I-450400016-00155-97</t>
  </si>
  <si>
    <t>ARCHIVERO DE METAL CON 4 GAVETAS COLOR ARENA, MARCA HERSYMAC CON CUBIERTA DE MADERA EN LAMINADO PLÁSTICO COLOR CAOBA MEDIDAS: 0.47 x 0.69 x 1.32 MTS.</t>
  </si>
  <si>
    <t>I-450400016-00156-97</t>
  </si>
  <si>
    <t>I-450400016-00157-97</t>
  </si>
  <si>
    <t>I-450400016-00158-97</t>
  </si>
  <si>
    <t>I-450400016-00171-96</t>
  </si>
  <si>
    <t>I-450400016-00219-96</t>
  </si>
  <si>
    <t>I-450400016-00225-96</t>
  </si>
  <si>
    <t>I-450400016-00290-97</t>
  </si>
  <si>
    <t>ARCHIVERO DE METAL CON 3 GAVETAS, COLOR ARENA, MARCA HERSY MAC, CON CUBIERTA DE MADERA EN LAMINADO PLASTICO COLOR CAOBA, MEDIDAS: 0.47 x 0.69 x 1.02 MTS.</t>
  </si>
  <si>
    <t>I-450400086-00002-00</t>
  </si>
  <si>
    <t>GUILLOTINA MANUAL PARA OFICINA MARCA BOSTON 2655 EXTRAFUERTE DE 15" BASE DE MADERA SOLIDA DE 3/4" CUCHILLA DE ACERO BASE CUADRICULADA CON PROTECTOR.</t>
  </si>
  <si>
    <t>I-450400086-00005-96</t>
  </si>
  <si>
    <t>GUILLOTINA MARCA RENOUND, SIN MODELO, CON CUCHILLA DE 15" CON REJILLA DE  PRECISION Y BASE DE SEGURIDAD MEDIDAS: 0.35 X 0.30 MTS.</t>
  </si>
  <si>
    <t>I-450400086-00057-02</t>
  </si>
  <si>
    <t xml:space="preserve">GUILLOTINA MANUAL MARCA RENOUD, BASE DE MADERA, REGLETA METALICA CON GRADUACION Y CUCHILLA DE ACERO, MEDIDAS: 0.45 X 0.30 MTS. </t>
  </si>
  <si>
    <t>I-450400086-00058-02</t>
  </si>
  <si>
    <t>I-450400090-00040-99</t>
  </si>
  <si>
    <t>CONTRAESCRITORIO LATERAL AUXILIAR, MARCA SIMEX, SIN MODELO, CON 1 PEDESTAL, 1 GAVETA, MEDIDAS: 1.20 X 0.50 X 0.66 MTS.</t>
  </si>
  <si>
    <t>I-450400090-00041-99</t>
  </si>
  <si>
    <t>CONTRAESCRITORIO LATERAL AUXILIAR, MARCA SARO, MODELO EN-05, CON 1 PEDESTAL, 1 GAVETA, MEDIDAS: 1.20 X 0.50 X 0.68 MTS.</t>
  </si>
  <si>
    <t>I-450400092-00002-00</t>
  </si>
  <si>
    <t>CREDENZA DE MADERA CON 3 ENTREPAÑOS, 2 PUERTAS ABATIBLES BARNIZADA EN COLOR NATURAL EN CUBIERTA FORMAICA COLOR BLANCO MEDIDAS: 1.33 X 0.34 X 0.99 MTS.</t>
  </si>
  <si>
    <t>I-450400092-00025-96</t>
  </si>
  <si>
    <t>CREDENZA EN MADERA CON 2 PUERTAS ABATIBLES MEDIDAS 2.19 X 0.45 X 0.75 MTS.</t>
  </si>
  <si>
    <t>I-450400092-00039-96</t>
  </si>
  <si>
    <t>CREDENZA EN MADERA CON 1 GAVETA 2 CAJONES Y 2 PUERTAS ABATIBLES MEDIDAS 1.91 X 0.56 X 0.68 MTS.</t>
  </si>
  <si>
    <t>I-450400092-00049-96</t>
  </si>
  <si>
    <t>CREDENZA MADERA CON 2 GAVETAS, 2 CAJONES, MEDIDAS: 1.90 X 0.46 X 0.75 MTS.</t>
  </si>
  <si>
    <t>I-450400092-00076-96</t>
  </si>
  <si>
    <t>CREDENZA MADERA CON 2 PUERTAS DE MADERA CORREDIZAS, MEDIDAS: 2.24 X 0.48 X 0.75 MTS.</t>
  </si>
  <si>
    <t>I-450400108-00046-97</t>
  </si>
  <si>
    <t>ENFRIADOR Y CALENTADOR DE AGUA MARCA PURE, MODELO HC-300, MUEBLE FABRICADO EN LAMINA COLD ROLLED, ESMALTE BLANCO HORNEADO CON CONTROL DE AGUA FRIA Y CALIENTE NÚMERO DE SERIE: 32045420</t>
  </si>
  <si>
    <t>I-450400108-00047-97</t>
  </si>
  <si>
    <t>I-450400108-00067-02</t>
  </si>
  <si>
    <t>ENFRIADOR Y CALENTADOR DE AGUA MARCA PURESA, MODELO HC-500, NÚMERO DE SERIE: 3-3797634</t>
  </si>
  <si>
    <t>I-450400110-00013-02</t>
  </si>
  <si>
    <t>ENGARGOLADORA MANUAL DE ANILLOS DE METAL, MARCA PERFEX, MODELO  EM-32-M, NÚMERO DE SERIE: 10384</t>
  </si>
  <si>
    <t>I-450400110-00014-02</t>
  </si>
  <si>
    <t>ENGARGOLADORA MANUAL DE ANILLOS DE METAL, MARCA PERFEX, MODELO  EM-32-M, NÚMERO DE SERIE: 10394</t>
  </si>
  <si>
    <t>I-450400112-00009-96</t>
  </si>
  <si>
    <t>ENGARGOLADORA Y PERFORADORA MANUAL CONVENCIONAL DE 21 CORTADORES MARCA GBC, MODELO COMBO 222-KM, NÚMERO DE SERIE: 1J60831-P, ENSAMBLE 135001.</t>
  </si>
  <si>
    <t>I-450400112-00013-02</t>
  </si>
  <si>
    <t>PERFORADORA MANUAL MARCA PERFEX, MODELO EM-MP23-M, NÚMERO DE SERIE: 2824</t>
  </si>
  <si>
    <t>I-450400112-00014-02</t>
  </si>
  <si>
    <t>PERFORADORA MANUAL MARCA PERFEX, MODELO EM-MP23-M, NÚMERO DE SERIE: 2816</t>
  </si>
  <si>
    <t>I-450400118-00003-82</t>
  </si>
  <si>
    <t>ENMICADORA MARCA MEXICANA, MODELO 251, NÚMERO DE SERIE: 2900208</t>
  </si>
  <si>
    <t>I-450400118-00012-98</t>
  </si>
  <si>
    <t>LAMINADORA (ENMICADORA) CON TERMOSTATO BASE DE RESISTENCIA MARCA POLAROID, MODELO 5000, NÚMERO DE SERIE: 235769</t>
  </si>
  <si>
    <t>I-450400118-00381-97</t>
  </si>
  <si>
    <t>LAMINADORA (ENMICADORA) CON TERMOSTATO A BASE DE RESISTENCIA MARCA POLAROID, MODELO 5000, NÚMERO DE SERIE: 231171</t>
  </si>
  <si>
    <t>I-450400118-00382-97</t>
  </si>
  <si>
    <t>LAMINADORA (ENMICADORA) CON TERMOSTATO A BASE DE RESISTENCIA, MARCA POLAROID, MODELO 5000, NÚMERO DE SERIE: 231161</t>
  </si>
  <si>
    <t>I-450400118-00383-97</t>
  </si>
  <si>
    <t>LAMINADORA (ENMICADORA) CON TERMOSTATO A BASE DE RESISTENCIA MARCA POLAROID, MODELO 5000, NÚMERO DE SERIE: 231162</t>
  </si>
  <si>
    <t>I-450400118-00384-97</t>
  </si>
  <si>
    <t>LAMINADORA (ENMICADORA) CON TERMOSTATO A BASE DE RESISTENCIA, MARCA POLAROID, MODELO 5000, NÚMERO DE SERIE: 231198</t>
  </si>
  <si>
    <t>I-450400118-00385-97</t>
  </si>
  <si>
    <t>LAMINADORA (ENMICADORA) CON TERMOSTATO A BASE DE RESISTENCIA, MARCA POLAROID, MODELO 5000, NÚMERO DE SERIE: 231182</t>
  </si>
  <si>
    <t>I-450400120-00016-96</t>
  </si>
  <si>
    <t>ESCRITORIO EJECUTIVO SIN MARCA MODELO LP-104 FABRICADO EN MADERA, REVESTIDO EN LAMINADO PLÁSTICO COLOR NOGAL, CALIBRE 18, 2 PEDESTALES, 4 CAJONES, 1 GAVETA CON 4 PATAS DE ESTRUCTURA TUBULAR CROMADA MEDIDAS: 1.80 X 0.90 X 0.75 MTS.</t>
  </si>
  <si>
    <t>I-450400120-00017-96</t>
  </si>
  <si>
    <t>I-450400120-00018-96</t>
  </si>
  <si>
    <t>ESCRITORIO EJECUTIVO SIN MARCA MODELO LP-104 FABRICADO EN MADERA, REVESTIDO EN LAMINADO PLÁSTICO COLOR NOGAL, CON 4 PATAS DE ESTRUCTURA TUBULAR CROMADAS CALIBRE 18, CON 2 PEDESTALES, 4 CAJONES, UNA GAVETA, MEDIDAS: 1.80 X 0.90 X 0.75 MTS.</t>
  </si>
  <si>
    <t>I-450400120-00019-96</t>
  </si>
  <si>
    <t>I-450400120-00021-96</t>
  </si>
  <si>
    <t>I-450400120-00022-96</t>
  </si>
  <si>
    <t>I-450400122-00004-00</t>
  </si>
  <si>
    <t>ESCRITORIO SECRETARIAL DE MADERA COLOR CAFE 1 PEDESTAL, 1 CAJON, 1 GAVETA, MEDIDAS: 1.40 x 0.70 x 0.75 MTS.</t>
  </si>
  <si>
    <t>I-450400122-00454-99</t>
  </si>
  <si>
    <t>ESCRITORIO DE MADERA MARCA SARO, MODELO EN-02, CON 1 PEDESTAL, 2 CAJONES, MEDIDAS: 1.65 X 0.70 X 0.75 MTS.</t>
  </si>
  <si>
    <t>I-450400122-00456-99</t>
  </si>
  <si>
    <t>I-450400122-00457-99</t>
  </si>
  <si>
    <t>ESCRITORIO DE MADERA MARCA SARO, MODELO EN-03, CON 1 PEDESTAL, 2 CAJONES, MEDIDAS: 1.65 X 0.70 X 0.75 MTS.</t>
  </si>
  <si>
    <t>I-450400122-00458-99</t>
  </si>
  <si>
    <t>I-450400122-00459-99</t>
  </si>
  <si>
    <t>I-450400122-00460-99</t>
  </si>
  <si>
    <t>I-450400122-00463-99</t>
  </si>
  <si>
    <t>I-450400124-00001-00</t>
  </si>
  <si>
    <t>ESCRITORIO SECRETARIAL METÁLICO CUBIERTA DE FORMAICA 1 PEDESTAL, 2 CAJONES, 1 GAVETA, MEDIDAS: 1.17 X 0.75 X 0.73 MTS.</t>
  </si>
  <si>
    <t>I-450400124-00003-00</t>
  </si>
  <si>
    <t>ESCRITORIO EJECUTIVO METÁLICO CUBIERTA DE FORMAICA 2 PEDESTALES, 5 CAJONES, 1 GAVETA, MEDIDAS: 1.80 X 0.90 X 0.73 MTS.</t>
  </si>
  <si>
    <t>I-450400124-00004-00</t>
  </si>
  <si>
    <t>ESCRITORIO SECRETARIAL METÁLICO CUBIERTA DE FORMAICA COLOR CAFE 1 PEDESTAL, 1 CAJON, 1 GAVETA, MEDIDAS: 1.53 x 0.76 x 0.73 MTS.</t>
  </si>
  <si>
    <t>I-450400124-00005-00</t>
  </si>
  <si>
    <t>ESCRITORIO SECRETARIAL METÁLICO CUBIERTA DE FORMAICA 1 PEDESTAL, 1 CAJON, 1 GAVETA, MEDIDAS: 1.20 x 0.76 x 0.74 MTS.</t>
  </si>
  <si>
    <t>I-450400124-00006-00</t>
  </si>
  <si>
    <t>ESCRITORIO SECRETARIAL METÁLICO CUBIERTA DE FORMAICA 1 PEDESTAL, 1 CAJON, 1 GAVETA, CON MESA LATERAL MEDIDAS: 1.53 X 0.76 X 0.75 MTS.</t>
  </si>
  <si>
    <t>I-450400124-00007-00</t>
  </si>
  <si>
    <t>ESCRITORIO SECRETARIAL METÁLICO CUBIERTA DE FORMAICA 1 PEDESTAL, 2 CAJONES, 1 GAVETA, MEDIDAS: 1.20 X 0.75 X 0.73 MTS.</t>
  </si>
  <si>
    <t>I-450400124-00008-00</t>
  </si>
  <si>
    <t>ESCRITORIO SECRETARIAL METÁLICO CUBIERTA DE FORMAICA 1 PEDESTAL, 1 CAJON, 1 GAVETA MEDIDAS: 1.20 X 0.75 X 0.74 MTS.</t>
  </si>
  <si>
    <t>I-450400124-00009-00</t>
  </si>
  <si>
    <t>ESCRITORIO SECRETARIAL METÁLICO CUBIERTA DE FORMAICA 1 PEDESTAL, 1 CAJON, 1 GAVETA, MEDIDAS: 1.20 x 0.75 x 0.73 MTS.</t>
  </si>
  <si>
    <t>I-450400124-00010-00</t>
  </si>
  <si>
    <t>ESCRITORIO SECRETARIAL METÁLICO CUBIERTA DE FORMAICA 1 PEDESTAL, 1 CAJON, 1 GAVETA MEDIDAS: 1.20 X 0.70 X 0.75 MTS.</t>
  </si>
  <si>
    <t>I-450400124-00011-00</t>
  </si>
  <si>
    <t>ESCRITORIO EJECUTIVO METÁLICO CUBIERTA DE FORMAICA COLOR CAFE DE 2 PEDESTALES, 5 CAJONES, 1 GAVETA MEDIDAS: 1.53 x 0.75 x 0.73 MTS.</t>
  </si>
  <si>
    <t>I-450400124-00012-00</t>
  </si>
  <si>
    <t>ESCRITORIO EJECUTIVO METÁLICO CUBIERTA DE FORMAICA 2 PEDESTALES, 5 CAJONES, 1 GAVETA MEDIDAS: 1.52 X 0.75 X 0.74 MTS.</t>
  </si>
  <si>
    <t>I-450400124-00013-00</t>
  </si>
  <si>
    <t>ESCRITORIO SECRETARIAL METÁLICO CUBIERTA DE FORMAICA 1 PEDESTAL 1 CAJON 1 GAVETA MEDIDAS: 1.20 x 0.75 x 0.75 MTS.</t>
  </si>
  <si>
    <t>I-450400124-00014-00</t>
  </si>
  <si>
    <t>ESCRITORIO SECRETARIAL METÁLICO CUBIERTA DE FORMAICA 1 PEDESTAL, 1 CAJON, 1 GAVETA MEDIDAS: 1.20 X 0.75 X 0.73 MTS.</t>
  </si>
  <si>
    <t>I-450400124-00016-00</t>
  </si>
  <si>
    <t>ESCRITORIO SECRETARIAL METÁLICO CUBIERTA DE FORMAICA COLOR CAFE 1 PEDESTAL, 1 CAJON 1 GAVETA MEDIDAS: 1.50 X 0.70 X 0.75 MTS.</t>
  </si>
  <si>
    <t>I-450400124-00017-00</t>
  </si>
  <si>
    <t>ESCRITORIO SECRETARIAL METÁLICO CUBIERTA DE FORMAICA 1 PEDESTAL 1 CAJON 2 GAVETAS MEDIDAS: 1.20 X 0.75 X 0.73 MTS.</t>
  </si>
  <si>
    <t>I-450400124-00018-00</t>
  </si>
  <si>
    <t>ESCRITORIO SECRETARIAL METÁLICO CUBIERTA DE FORMAICA 1 PEDESTAL, 1 CAJON, 1 GAVETA, CON MESA LATERAL: 1.53 X 0.76 X 0.76 MTS.</t>
  </si>
  <si>
    <t>I-450400124-00019-00</t>
  </si>
  <si>
    <t>ESCRITORIO SECRETARIAL METÁLICO CUBIERTA DE FORMAICA COLOR CAFE 1 PEDESTAL, 1 CAJON, 1 GAVETA, MEDIDAS: 1.20 X 0.70 X 0.76 MTS.</t>
  </si>
  <si>
    <t>I-450400124-00020-00</t>
  </si>
  <si>
    <t>ESCRITORIO EJECUTIVO METÁLICO CUBIERTA DE FORMAICA 2 PEDESTALES, 5 CAJONES, 1 GAVETA MEDIDAS: 1.50 X 0.75 X 0.73 MTS.</t>
  </si>
  <si>
    <t>I-450400124-00021-00</t>
  </si>
  <si>
    <t>ESCRITORIO EJECUTIVO METÁLICO CUBIERTA DE FORMAICA 2 PEDESTALES, 5 CAJONES, 1 GAVETA MEDIDAS: 1.80 x 0.90 x 0.73 MTS.</t>
  </si>
  <si>
    <t>I-450400124-00022-00</t>
  </si>
  <si>
    <t>ESCRITORIO SECRETARIAL METÁLICO CUBIERTA EN FORMAICA COLOR CAFE DE 1 PEDESTAL 1 CAJON 1 GABETA MEDIDAS: 1.20 X 0.70 X 0.75 MTS.</t>
  </si>
  <si>
    <t>I-450400124-00023-00</t>
  </si>
  <si>
    <t>ESCRITORIO SECRETARIAL METÁLICO CUBIERTA DE FORMAICA 1 PEDESTAL, 2 CAJONES, 1 GAVETA MEDIDAS: 1.53 x 0.75 x 0.74 MTS.</t>
  </si>
  <si>
    <t>I-450400124-00025-00</t>
  </si>
  <si>
    <t>ESCRITORIO SECRETARIAL METÁLICO CUBIERTA DE FORMAICA 1 PEDESTAL, 1 CAJON, 1 GAVETA MEDIDAS: 1.20 X 0.75 X 0.75 MTS.</t>
  </si>
  <si>
    <t>I-450400124-00027-00</t>
  </si>
  <si>
    <t>ESCRITORIO EJECUTIVO METÁLICO CUBIERTA DE FORMAICA 2 PEDESTALES, 5 CAJONES, 1 GAVETA MEDIDAS: 1.80 X 0.90 X 0.71 MTS.</t>
  </si>
  <si>
    <t>I-450400124-00030-00</t>
  </si>
  <si>
    <t>ESCRITORIO SECRETARIAL METÁLICO CUBIERTA DE FORMAICA COLOR CAFE 1 PEDESTAL 1 CAJON 1 GAVETA MEDIDAS: 1.53 x 0.76 x 0.76 MTS.</t>
  </si>
  <si>
    <t>I-450400124-00031-00</t>
  </si>
  <si>
    <t>ESCRITORIO SECRETARIAL METÁLICO CUBIERTA DE FORMAICA 1 PEDESTAL, 1 CAJON, 1 GAVETA CON MESA LATERAL MEDIDAS: 1.53 x 0.76 x 0.75 MTS.</t>
  </si>
  <si>
    <t>I-450400124-00032-00</t>
  </si>
  <si>
    <t>I-450400124-00033-00</t>
  </si>
  <si>
    <t>ESCRITORIO SECRETARIAL METÁLICO CUBIERTA DE FORMAICA COLOR CAFE 1 PEDESTAL, 1 CAJON 1 GAVETA MEDIDAS: 1.20 X 0.70 X 0.75 MTS.</t>
  </si>
  <si>
    <t>I-450400124-00043-96</t>
  </si>
  <si>
    <t>ESCRITORIO METÁLICO 2 PEDESTALES 4 CAJONES 1 GAVETA MEDIDAS: 1.80 X 0.80 X 0.75 MTS</t>
  </si>
  <si>
    <t>I-450400124-00047-00</t>
  </si>
  <si>
    <t>ESCRITORIO EJECUTIVO METÁLICO CUBIERTA DE FORMAICA 2 PEDESTALES 5 CAJONES, 1 GAVETA, MEDIDAS: 1.52 X 0.75 X 0.73 MTS.</t>
  </si>
  <si>
    <t>I-450400124-00048-00</t>
  </si>
  <si>
    <t>I-450400124-00049-00</t>
  </si>
  <si>
    <t>ESCRITORIO SECRETARIAL METÁLICO CUBIERTA DE FORMAICA 1 PEDESTAL, 1 CAJON, 1 GAVETA MEDIDAS: 1.20 X 0.70 X 0.76 MTS.</t>
  </si>
  <si>
    <t>I-450400124-00099-96</t>
  </si>
  <si>
    <t>ESCRITORIO DE METAL CON PATAS DE ESTRUCTURA TUBULAR CUADRADAS CROMADAS Y CUBIERTA EN IMITACION NOGAL CON 2 PEDESTALES, 4 CAJONES, UNA GAVETA MEDIDAS: 1.80 x 0.80 x 0.75 MTS.</t>
  </si>
  <si>
    <t>I-450400124-00141-02</t>
  </si>
  <si>
    <t>ESCRITORIO DE METAL CON CUBIERTA DE MADERA MARCA ROJMA. MODELO ES-140-1P CON 1 PEDESTAL, 1 CAJON, 1 GAVETA, MEDIDAS: 1.40 X 0.80 X 0.75 MTS.</t>
  </si>
  <si>
    <t>I-450400124-00142-02</t>
  </si>
  <si>
    <t>I-450400124-00143-02</t>
  </si>
  <si>
    <t>I-450400124-00144-02</t>
  </si>
  <si>
    <t>I-450400124-00145-02</t>
  </si>
  <si>
    <t>I-450400124-00146-00</t>
  </si>
  <si>
    <t>ESCRITORIO SECRETARIAL METÁLICO CUBIERTA DE FORMAICA, 1 GAVETA, 1 PEDESTAL, 4 CAJONES, MEDIDAS: 1.52 x 0.91 x 0.76 MTS.</t>
  </si>
  <si>
    <t>I-450400124-00147-00</t>
  </si>
  <si>
    <t>ESCRITORIO EJECUTIVO METÁLICO CUBIERTA DE FORMAICA COLOR BEIGE, 1 GAVETA, 1 PEDESTAL, 1 CAJÓN, CON MESA LATERAL MEDIDAS: 1.52 x 0.76 x 0.76 MTS.</t>
  </si>
  <si>
    <t>I-450400124-00148-00</t>
  </si>
  <si>
    <t>ESCRITORIO SECRETARIAL METÁLICO CUBIERTA DE FORMAICA COLOR BEIGE 1 GAVETA, 1 PEDESTAL, 1 CAJON MEDIDAS: 1.17 x 0.91 x 0.76 MTS.</t>
  </si>
  <si>
    <t>I-450400124-00164-96</t>
  </si>
  <si>
    <t>ESCRITORIO DE METAL CON PATAS DE ESTRUCTURA TUBULAR, CUADRADAS CROMADAS Y CUBI ERTA EN IMITACION NOGAL CON 2 PEDESTALES, 4 CAJONES, 1 GAVETA MEDIDAS: 1.80 X 0.84 x 0.75 MTS.</t>
  </si>
  <si>
    <t>I-450400124-00185-96</t>
  </si>
  <si>
    <t>ESCRITORIO DE METAL CON PATAS DE ESTRUCTURA TUBULAR CUADRADAS CROMADAS Y CUBIERTA EN IMITACION NOGAL CON 2 PEDESTALES, 4 CAJONES, 1 GAVETA MEDIDAS: 1.80 x 0.85 x 0.75 MTS.</t>
  </si>
  <si>
    <t>I-450400124-00235-98</t>
  </si>
  <si>
    <t>ESCRITORIO EJECUTIVO DE METAL MARCA CRACKS MODELO ESJ, CON PATAS DE ESTRUCTURA TUBULAR CUADRADA CROMADAS Y BASE DE MADERA EN COLOR CAOBA, CON 2 PEDESTALES, 2 CAJONES, 2 GAVETAS, MEDIDAS: 1.80 X 0.90 X 0.75 MTS.</t>
  </si>
  <si>
    <t>I-450400124-00236-98</t>
  </si>
  <si>
    <t>I-450400124-00237-98</t>
  </si>
  <si>
    <t>I-450400124-00238-98</t>
  </si>
  <si>
    <t>I-450400124-00239-98</t>
  </si>
  <si>
    <t>I-450400124-00240-98</t>
  </si>
  <si>
    <t>I-450400124-00241-98</t>
  </si>
  <si>
    <t>I-450400124-00242-98</t>
  </si>
  <si>
    <t>I-450400124-00243-98</t>
  </si>
  <si>
    <t>I-450400124-00244-98</t>
  </si>
  <si>
    <t>I-450400124-00245-98</t>
  </si>
  <si>
    <t>I-450400124-00246-98</t>
  </si>
  <si>
    <t>I-450400124-00247-98</t>
  </si>
  <si>
    <t>I-450400124-00248-98</t>
  </si>
  <si>
    <t>I-450400124-00249-98</t>
  </si>
  <si>
    <t>I-450400124-00250-98</t>
  </si>
  <si>
    <t>I-450400124-00251-98</t>
  </si>
  <si>
    <t>I-450400124-00252-98</t>
  </si>
  <si>
    <t>I-450400124-00253-98</t>
  </si>
  <si>
    <t>I-450400124-00254-98</t>
  </si>
  <si>
    <t>I-450400124-00255-98</t>
  </si>
  <si>
    <t>I-450400124-00256-98</t>
  </si>
  <si>
    <t>I-450400124-00257-98</t>
  </si>
  <si>
    <t>I-450400124-00258-98</t>
  </si>
  <si>
    <t>I-450400124-00259-98</t>
  </si>
  <si>
    <t>I-450400124-00260-98</t>
  </si>
  <si>
    <t>I-450400124-00261-98</t>
  </si>
  <si>
    <t>I-450400124-00262-98</t>
  </si>
  <si>
    <t>I-450400124-00263-98</t>
  </si>
  <si>
    <t>I-450400124-00264-98</t>
  </si>
  <si>
    <t>I-450400124-00265-98</t>
  </si>
  <si>
    <t>I-450400124-00266-98</t>
  </si>
  <si>
    <t>I-450400124-00267-98</t>
  </si>
  <si>
    <t>I-450400124-00268-98</t>
  </si>
  <si>
    <t>I-450400124-00269-98</t>
  </si>
  <si>
    <t>I-450400124-00270-98</t>
  </si>
  <si>
    <t>I-450400124-00271-98</t>
  </si>
  <si>
    <t>I-450400124-00272-98</t>
  </si>
  <si>
    <t>I-450400124-00529-03</t>
  </si>
  <si>
    <t>ESCRITORIO DE METAL CON CUBIERTA DE MADERA CON 1 PEDESTAL, 1 CAJON, 1 GAVETA, MEDIDAS: 1.50 X 0.76 X 0.75 MTS.</t>
  </si>
  <si>
    <t>I-450400124-00530-03</t>
  </si>
  <si>
    <t>I-450400124-00531-03</t>
  </si>
  <si>
    <t>I-450400124-00532-03</t>
  </si>
  <si>
    <t>I-450400124-00533-03</t>
  </si>
  <si>
    <t>I-450400124-00534-03</t>
  </si>
  <si>
    <t>I-450400124-00535-03</t>
  </si>
  <si>
    <t>I-450400124-00536-03</t>
  </si>
  <si>
    <t>I-450400124-00537-03</t>
  </si>
  <si>
    <t>I-450400124-00538-03</t>
  </si>
  <si>
    <t>I-450400124-00539-03</t>
  </si>
  <si>
    <t>I-450400124-00540-03</t>
  </si>
  <si>
    <t>I-450400124-00541-03</t>
  </si>
  <si>
    <t>I-450400124-00542-03</t>
  </si>
  <si>
    <t>I-450400124-00543-03</t>
  </si>
  <si>
    <t>I-450400124-00544-03</t>
  </si>
  <si>
    <t>I-450400124-00545-03</t>
  </si>
  <si>
    <t>I-450400124-00546-03</t>
  </si>
  <si>
    <t>I-450400124-00547-03</t>
  </si>
  <si>
    <t>I-450400124-00548-03</t>
  </si>
  <si>
    <t>I-450400124-00549-03</t>
  </si>
  <si>
    <t>I-450400124-00550-03</t>
  </si>
  <si>
    <t>I-450400126-00564-03</t>
  </si>
  <si>
    <t>ANAQUEL MOVIL ABIERTO PARA MEDIATECA CON 7 ENTREPAÑOS, 2 COSTADOS, 2 RESPALDOS Y 2 ARMADORES, MEDIDAS: 0.93 X 0.32 X 2.10 MTS.</t>
  </si>
  <si>
    <t>I-450400126-00565-03</t>
  </si>
  <si>
    <t>I-450400126-00566-03</t>
  </si>
  <si>
    <t>I-450400126-00567-03</t>
  </si>
  <si>
    <t>I-450400126-00568-03</t>
  </si>
  <si>
    <t>I-450400126-00569-03</t>
  </si>
  <si>
    <t>I-450400126-00570-03</t>
  </si>
  <si>
    <t>I-450400126-00571-03</t>
  </si>
  <si>
    <t>I-450400126-00590-01</t>
  </si>
  <si>
    <t>ESTANTE DE METAL TIPO ESQUELETO CON 4 POSTES EN CALIBRE 14" MEDIDAS: 2.20 MTS. Y 7 ENTREPAÑOS LISOS EN CALIBRE 20" MEDIDAS: 0.91 X 0.30 MTS.</t>
  </si>
  <si>
    <t>I-450400126-00594-01</t>
  </si>
  <si>
    <t>I-450400126-00595-01</t>
  </si>
  <si>
    <t>I-450400126-00597-01</t>
  </si>
  <si>
    <t>I-450400126-00598-01</t>
  </si>
  <si>
    <t>I-450400126-00599-01</t>
  </si>
  <si>
    <t>I-450400126-00600-01</t>
  </si>
  <si>
    <t>I-450400126-00601-01</t>
  </si>
  <si>
    <t>I-450400126-00602-01</t>
  </si>
  <si>
    <t>I-450400126-00603-01</t>
  </si>
  <si>
    <t>I-450400126-00604-01</t>
  </si>
  <si>
    <t>I-450400126-00605-01</t>
  </si>
  <si>
    <t>I-450400126-00606-01</t>
  </si>
  <si>
    <t>I-450400126-00607-01</t>
  </si>
  <si>
    <t>I-450400126-00608-01</t>
  </si>
  <si>
    <t>I-450400126-00609-01</t>
  </si>
  <si>
    <t>I-450400126-00610-01</t>
  </si>
  <si>
    <t>I-450400126-00611-01</t>
  </si>
  <si>
    <t>I-450400126-00612-01</t>
  </si>
  <si>
    <t>I-450400126-00613-01</t>
  </si>
  <si>
    <t>I-450400126-00712-03</t>
  </si>
  <si>
    <t>ANAQUEL MOVIL LIBRERO UNIVERSAL CON 7 ENTREPAÑOS Y UN  CUBRE  POLVO, 2 POSTES, 2 ARMADORES, MEDIDAS: 0.93 X 0.32 X 2.10 MTS.</t>
  </si>
  <si>
    <t>I-450400126-00713-03</t>
  </si>
  <si>
    <t>I-450400126-00714-03</t>
  </si>
  <si>
    <t>I-450400126-00715-03</t>
  </si>
  <si>
    <t>I-450400126-00716-03</t>
  </si>
  <si>
    <t>I-450400126-00717-03</t>
  </si>
  <si>
    <t>I-450400126-00718-03</t>
  </si>
  <si>
    <t>I-450400126-00719-03</t>
  </si>
  <si>
    <t>I-450400126-01550-03</t>
  </si>
  <si>
    <t>ESTANTE GABINETE ABIERTO METÁLICO. MARCA PM STEELE, MODELO ESPECIAL MEDIDAS: 2.10 X 0.90 X 0.32 MTS.</t>
  </si>
  <si>
    <t>I-450400126-02089-02</t>
  </si>
  <si>
    <t>ANAQUEL LIBRERO UNIVERSAL ABIERTO CON 2 ARMADORES, 2 POSTES,  7 ENTREPAÑOS, Y UN CUBRE POLVO, MARCA IBARRA CORTE Y DOBLEZ, MODELO ESPECIAL, MEDIDAS: 0.93 X 0.32 X 2.10 MTS.</t>
  </si>
  <si>
    <t>I-450400126-02090-02</t>
  </si>
  <si>
    <t>I-450400126-02091-02</t>
  </si>
  <si>
    <t>I-450400126-02092-02</t>
  </si>
  <si>
    <t>I-450400126-02093-02</t>
  </si>
  <si>
    <t>I-450400126-02094-02</t>
  </si>
  <si>
    <t>I-450400126-02095-02</t>
  </si>
  <si>
    <t>I-450400126-02096-02</t>
  </si>
  <si>
    <t>I-450400126-02097-02</t>
  </si>
  <si>
    <t>I-450400126-02098-02</t>
  </si>
  <si>
    <t>I-450400126-02099-02</t>
  </si>
  <si>
    <t>I-450400126-02100-02</t>
  </si>
  <si>
    <t>I-450400126-02101-02</t>
  </si>
  <si>
    <t>I-450400126-02102-02</t>
  </si>
  <si>
    <t>I-450400126-02103-02</t>
  </si>
  <si>
    <t>I-450400126-02104-02</t>
  </si>
  <si>
    <t>I-450400126-02105-02</t>
  </si>
  <si>
    <t>I-450400126-02106-02</t>
  </si>
  <si>
    <t>I-450400126-02107-02</t>
  </si>
  <si>
    <t>I-450400126-02108-02</t>
  </si>
  <si>
    <t>I-450400126-02109-02</t>
  </si>
  <si>
    <t>I-450400126-02110-02</t>
  </si>
  <si>
    <t>I-450400126-02111-02</t>
  </si>
  <si>
    <t>I-450400126-02112-02</t>
  </si>
  <si>
    <t>I-450400126-02113-02</t>
  </si>
  <si>
    <t>I-450400126-02114-02</t>
  </si>
  <si>
    <t>I-450400126-02115-02</t>
  </si>
  <si>
    <t>I-450400126-02116-02</t>
  </si>
  <si>
    <t>I-450400126-02117-02</t>
  </si>
  <si>
    <t>I-450400126-02118-02</t>
  </si>
  <si>
    <t>I-450400126-03509-02</t>
  </si>
  <si>
    <t>ANAQUEL LIBRERO UNIVERSAL ABIERTO, CON 2 ARMADORES, 2 POSTES, 7 ENTREPAÑOS  Y  UN CUBRE POLVO, MARCA IBARRA CORTE Y DOBLEZ, MODELO ESPECIAL, MEDIDAS: 0.93 X 0.32 X 2.10 MTS.</t>
  </si>
  <si>
    <t>I-450400126-03510-02</t>
  </si>
  <si>
    <t>I-450400126-03511-02</t>
  </si>
  <si>
    <t>I-450400126-03512-02</t>
  </si>
  <si>
    <t>I-450400126-03513-02</t>
  </si>
  <si>
    <t>I-450400126-03514-02</t>
  </si>
  <si>
    <t>I-450400126-03515-02</t>
  </si>
  <si>
    <t>I-450400126-03516-02</t>
  </si>
  <si>
    <t>I-450400126-03517-02</t>
  </si>
  <si>
    <t>I-450400126-03518-02</t>
  </si>
  <si>
    <t>I-450400126-03519-02</t>
  </si>
  <si>
    <t>I-450400126-03520-02</t>
  </si>
  <si>
    <t>I-450400126-03531-02</t>
  </si>
  <si>
    <t>I-450400126-03532-02</t>
  </si>
  <si>
    <t>I-450400126-03533-02</t>
  </si>
  <si>
    <t>I-450400126-03534-02</t>
  </si>
  <si>
    <t>I-450400126-03535-02</t>
  </si>
  <si>
    <t>I-450400126-03536-02</t>
  </si>
  <si>
    <t>I-450400126-03729-02</t>
  </si>
  <si>
    <t>I-450400126-03730-02</t>
  </si>
  <si>
    <t>I-450400126-04421-02</t>
  </si>
  <si>
    <t>ESTANTE ABIERTO PARA MEDIATECA CON 2 ARMADORES, 2 POSTES, 7 ENTREPAÑOS, 2 RESPALDOS Y 2 COSTADOS, MARCA IBARRA CORTE Y DOBLEZ, MODELO ESPECIAL, MEDIDAS: 0.93 X 0.32 X 2.10 MTS.</t>
  </si>
  <si>
    <t>I-450400126-04422-02</t>
  </si>
  <si>
    <t>I-450400126-04423-02</t>
  </si>
  <si>
    <t>I-450400126-04424-02</t>
  </si>
  <si>
    <t>I-450400126-04425-02</t>
  </si>
  <si>
    <t>I-450400126-04426-02</t>
  </si>
  <si>
    <t>I-450400126-04427-02</t>
  </si>
  <si>
    <t>I-450400126-04428-02</t>
  </si>
  <si>
    <t>I-450400126-04429-02</t>
  </si>
  <si>
    <t>I-450400126-04430-02</t>
  </si>
  <si>
    <t>I-450400126-05162-02</t>
  </si>
  <si>
    <t>ESTANTE  ABIERTO  PARA  MEDIATECA  CON  2 ARMADORES,  2 POSTES, 7 ENTREPAÑOS, 2 RESPALDOS Y 2 COSTADOS, MARCA IBARRA CORTE Y DOBLEZ, MODELO ESPECIAL, MEDIDAS: 0.93 X 0.32 X 2.10 MTS.</t>
  </si>
  <si>
    <t>I-450400126-05163-02</t>
  </si>
  <si>
    <t>I-450400126-05164-02</t>
  </si>
  <si>
    <t>I-450400126-05165-02</t>
  </si>
  <si>
    <t>I-450400126-05166-02</t>
  </si>
  <si>
    <t>I-450400126-05167-02</t>
  </si>
  <si>
    <t>I-450400126-05168-02</t>
  </si>
  <si>
    <t>I-450400126-05169-02</t>
  </si>
  <si>
    <t>I-450400126-05170-02</t>
  </si>
  <si>
    <t>I-450400126-05171-02</t>
  </si>
  <si>
    <t>I-450400126-05172-02</t>
  </si>
  <si>
    <t>I-450400126-05518-02</t>
  </si>
  <si>
    <t>I-450400126-05519-02</t>
  </si>
  <si>
    <t>I-450400126-05538-02</t>
  </si>
  <si>
    <t>I-450400126-05540-02</t>
  </si>
  <si>
    <t>I-450400126-05541-02</t>
  </si>
  <si>
    <t>I-450400126-05542-02</t>
  </si>
  <si>
    <t>I-450400146-00001-00</t>
  </si>
  <si>
    <t>GABINETE UNIVERSAL METÁLICO COLOR BEIGE MEDIDAS: 0.90 X 0.50 X 1.83 MTS.</t>
  </si>
  <si>
    <t>I-450400146-00003-90</t>
  </si>
  <si>
    <t>GABINETE UNIVERSAL METÁLICO CON 4 ENTREPAÑOS INTERCAMBIABLES Y CERRADURA MEDIDAS: 1.80 X 0.90 X 0.50 MTS.</t>
  </si>
  <si>
    <t>I-450400146-00004-90</t>
  </si>
  <si>
    <t>I-450400146-00005-90</t>
  </si>
  <si>
    <t>I-450400146-00006-90</t>
  </si>
  <si>
    <t>I-450400146-00007-90</t>
  </si>
  <si>
    <t>I-450400148-00001-00</t>
  </si>
  <si>
    <t>GAVETA PARA KARDEX DE MADERA BARNIZADA EN COLOR NATURAL MEDIDAS: 0.54 x 0.48 x 0.18 MTS.</t>
  </si>
  <si>
    <t>I-450400170-00013-00</t>
  </si>
  <si>
    <t>LIBRERO RUSTICO DE MADERA CON 2 ENTREPAÑOS Y 2 CAJONES BARNIZADO EN COLOR CAFE MEDIDAS: 0.55 X 0.51 X 1.20 MTS.</t>
  </si>
  <si>
    <t>I-450400170-00015-00</t>
  </si>
  <si>
    <t xml:space="preserve">ANAQUEL DE MADERA 4 ENTREPAÑOS BARNIZADO EN COLOR NATURAL MEDIDAS: 0.70 X 0.30 X 1.70 MTS.     V </t>
  </si>
  <si>
    <t>I-450400170-00016-00</t>
  </si>
  <si>
    <t>LIBRERO DE MADERA BARNIZADO EN COLOR NATURAL DE 2 PUERTAS ABATIBLES, MEDIDAS 0.99 X 0.29 X 0.80 MTS.</t>
  </si>
  <si>
    <t>I-450400170-00017-00</t>
  </si>
  <si>
    <t>ANAQUEL DE MADERA RUSTICO, COLOR CAFE MEDIDAS: 1.67 X 0.83 X 0.45 MTS.</t>
  </si>
  <si>
    <t>I-450400170-00018-00</t>
  </si>
  <si>
    <t>LIBRERO DE MADERA BARNIZADO EN COLOR NATURAL MEDIDAS: 4.16 x 0.50 x 0.85 MTS.</t>
  </si>
  <si>
    <t>I-450400170-00019-00</t>
  </si>
  <si>
    <t>LIBRERO RUSTICO DE MADERA COLOR CAFE OSCURO MEDIDAS: 1.68 x 0.85 x 0.28 MTS.</t>
  </si>
  <si>
    <t>I-450400170-00035-98</t>
  </si>
  <si>
    <t>LIBRERO FABRICADO EN IMITACIÓN MADERA COLOR NOGAL, CON 3 ENTREPAÑOS, MARCA CRACKS MODELO L3, MEDIDAS: 1.00 x 0.50 x 1.80 MTS.</t>
  </si>
  <si>
    <t>I-450400170-00036-98</t>
  </si>
  <si>
    <t>I-450400170-00046-99</t>
  </si>
  <si>
    <t>LIBRERO DE MADERA HORIZONTAL, SIN MARCA, SIN MODELO, CON 2 PUERTAS ABATIBLES, 2 CAJONES, MEDIDAS: 2.19 X 0.43 X 1.25 MTS.</t>
  </si>
  <si>
    <t>I-450400180-00031-03</t>
  </si>
  <si>
    <t xml:space="preserve">MAQUINA CALCULADORA ELECTRICA DE 10 DIGITOS, MARCA CASIO. MODELO HR-8TE, SIN N UMERO DE SERIE. </t>
  </si>
  <si>
    <t>I-450400180-00085-02</t>
  </si>
  <si>
    <t xml:space="preserve">MAQUINA CALCULADORA ELECTRICA MARCA VICTOR, MODELO 1208, NÚMERO DE SERIE: 01HD2257.     </t>
  </si>
  <si>
    <t>I-450400180-00111-97</t>
  </si>
  <si>
    <t>MAQUINA CALCULADORA ELECTRONICA MARCA OLYMPIA MODELO CPD-3534 SISTEMA DE IMPRESION Y PANTALLA LUMINOSA CON CAPACIDAD DE 12 DIGITOS NÚMERO DE SERIE: 7266042</t>
  </si>
  <si>
    <t>I-450400206-00047-90</t>
  </si>
  <si>
    <t>MAQUINA DE ESCRIBIR ELECTRÓNICA MARCA OLYMPIA MODELO SPRINTERTYPE, NÚMERO DE SERIE: 0165704</t>
  </si>
  <si>
    <t>I-450400206-00048-90</t>
  </si>
  <si>
    <t>MAQUINA DE ESCRIBIR ELECTRÓNICA MARCA OLYMPIA MODELO SPRINTERTYPE, NÚMERO DE SERIE: 0165717</t>
  </si>
  <si>
    <t>I-450400206-00049-90</t>
  </si>
  <si>
    <t>MAQUINA DE ESCRIBIR ELECTRÓNICA MARCA OLYMPIA MODELO SPRINTERTYPE, NÚMERO DE SERIE: 0165693</t>
  </si>
  <si>
    <t>I-450400206-00054-90</t>
  </si>
  <si>
    <t>MAQUINA DE ESCRIBIR ELECTRÓNICA MARCA OLYMPIA MODELO SPRINTERTYPE, NÚMERO DE SERIE: 0165699</t>
  </si>
  <si>
    <t>I-450400206-00058-90</t>
  </si>
  <si>
    <t>MAQUINA DE ESCRIBIR ELECTRÓNICA MARCA OLYMPIA MODELO SPRINTERTYPE, NÚMERO DE SERIE: 0165709</t>
  </si>
  <si>
    <t>I-450400206-00059-90</t>
  </si>
  <si>
    <t>MAQUINA DE ESCRIBIR ELECTRÓNICA MARCA OLYMPIA MODELO SPRINTERTYPE, NÚMERO DE SERIE: 0165653</t>
  </si>
  <si>
    <t>I-450400208-00040-96</t>
  </si>
  <si>
    <t>MAQUINA DE ESCRIBIR ELECTRONICA PROGRAMABLE MARCA OLIMPIA MODELO CONFORTYPE MD MEMORIA REPRODUCTORA DE TEXTOS DE 32 KB. DISPLAY DE 80 CARACTERES RODILLO DE 15" VELOCIDAD DE IMPRESION 20 CPS, NÚMERO DE SERIE: 0450709</t>
  </si>
  <si>
    <t>I-450400208-00041-96</t>
  </si>
  <si>
    <t>MAQUINA DE ESCRIBIR ELECTRONICA PROGRAMABLE MARCA OLYMPIA MODELO COMFORTYPE MD MEMORIA REPRODUCTORA DE TEXTOS DE 32 KB DISPLAY DE 80 CARACTERES, RODILLO DE 15" VELOCIDAD DE IMPRESION 20 CPS NÚMERO DE SERIE: 0450738</t>
  </si>
  <si>
    <t>I-450400208-00072-97</t>
  </si>
  <si>
    <t>MAQUINA DE ESCRIBIR ELECTRONICA PROGRAMABLE MARCA OLYMPIA MODELO COMFORTYPE MDA SPELL CHECKER, NÚMERO DE SERIE: 0481936</t>
  </si>
  <si>
    <t>I-450400208-00073-97</t>
  </si>
  <si>
    <t>MAQUINA DE ESCRIBIR ELECTRONICA PROGRAMABLE MARCA OLYMPIA MODELO CONFORTYPE MDASPELL CHEKER, NÚMERO DE SERIE: 0481829</t>
  </si>
  <si>
    <t>I-450400210-00004-00</t>
  </si>
  <si>
    <t>MAQUINA DE ESCRIBIR MECANICA MARCA OLYMPIA MODELO SG-3 NÚMERO DE SERIE: M8-509 6703 CARRO GRANDE.</t>
  </si>
  <si>
    <t>I-450400228-00047-99</t>
  </si>
  <si>
    <t>MESA DE MADERA PARA TELEVISION Y VIDEO, MARCA SIMEX MODELO ESPECIAL, CON 2 ENTREPAÑOS 2 PUERTAS ABATIBLES MEDIDAS: 0.75 X 0.60 X 1.50 MTS.</t>
  </si>
  <si>
    <t>I-450400228-00048-99</t>
  </si>
  <si>
    <t>I-450400228-00049-99</t>
  </si>
  <si>
    <t>MESA DE MADERA PARA TELEVISION Y VIDEO, MARCA SIMEX SIN MODELO CON 2 ENTREPAÑOS 2 PUERTAS ABATIBLES MEDIDAS: 0.75 X 0.60 X 1.50 MTS.</t>
  </si>
  <si>
    <t>I-450400228-00051-99</t>
  </si>
  <si>
    <t>I-450400228-00052-99</t>
  </si>
  <si>
    <t>MESA DE MADERA PARA TELEVISION Y VIDEO, MARCA SIMEX MODELO ESPECIAL, CON 2 ENTREPAÑOS 2 PUERTA ABATIBLES MEDIDAS: 0.75 X 0.60 X 1.50 MTS.</t>
  </si>
  <si>
    <t>I-450400228-00053-99</t>
  </si>
  <si>
    <t>I-450400230-00028-01</t>
  </si>
  <si>
    <t>MESA AUXILIAR PARA IMPRESORA, MARCA PM STEELE, CON ESTRUCTURA DE LAMINA ROLADA EN COLOR NEGRO Y CUBIERTA DE MADERA AGLOMERADA EN COLOR BLANCO, MEDIDAS 0.75 X 0.60 X 0.75 MTS.</t>
  </si>
  <si>
    <t>I-450400230-00029-01</t>
  </si>
  <si>
    <t>I-450400230-00030-01</t>
  </si>
  <si>
    <t>I-450400230-00031-01</t>
  </si>
  <si>
    <t>I-450400230-00032-01</t>
  </si>
  <si>
    <t>I-450400230-00408-03</t>
  </si>
  <si>
    <t>MESA AUXILIAR PARA IMPRESORA MARCA CONFORT PRODUCTS, S.A. DE C.V. MODELO ESPECIAL, MEDIDAS: 0.75 X 0.60 X 0.75 MTS.</t>
  </si>
  <si>
    <t>I-450400230-00409-03</t>
  </si>
  <si>
    <t>I-450400230-00410-03</t>
  </si>
  <si>
    <t>I-450400230-00411-03</t>
  </si>
  <si>
    <t>I-450400230-00499-02</t>
  </si>
  <si>
    <t>MESA AUXILIAR PARA IMPRESORA, MARCA PM STEELE CON ESTRUCTURA DE LAMINA ROLADA EN COLOR NEGRO Y CUBIERTA DE MADERA AGLOMERADA EN COLOR BLANCO, MEDIDAS: 0.75 X 0.60 X 0.75 MTS.</t>
  </si>
  <si>
    <t>I-450400230-00500-02</t>
  </si>
  <si>
    <t>I-450400230-00501-02</t>
  </si>
  <si>
    <t>I-450400230-00502-02</t>
  </si>
  <si>
    <t>I-450400230-00503-02</t>
  </si>
  <si>
    <t>I-450400230-00504-02</t>
  </si>
  <si>
    <t>I-450400230-00505-02</t>
  </si>
  <si>
    <t>I-450400230-00506-02</t>
  </si>
  <si>
    <t>I-450400230-00507-02</t>
  </si>
  <si>
    <t>I-450400230-00508-02</t>
  </si>
  <si>
    <t>I-450400230-00517-03</t>
  </si>
  <si>
    <t>MESA AUXILIAR PARA IMPRESORA MARCA CONFORT PRODUCTS, S.A. DE C.V., MODELO ESPECIAL MEDIDAS: 0.75 X 0.60 X 0.75 MTS.</t>
  </si>
  <si>
    <t>I-450400232-00005-00</t>
  </si>
  <si>
    <t>MESA DE MADERA CON DOS ENTREPAÑOS BARNIZADA EN COLOR CAFE MEDIDAS: 0.78 X 0.74 X 0.85 MTS.</t>
  </si>
  <si>
    <t>I-450400238-00003-00</t>
  </si>
  <si>
    <t>MESA RÚSTICA DE MADERA MEDIDAS: 0.93 X 0.75 X 0.54 MTS.</t>
  </si>
  <si>
    <t>I-450400238-00037-99</t>
  </si>
  <si>
    <t>MESA DE CENTRO DE MADERA MARCA SIMEX, SIN MODELO, MEDIDAS: 1.21 X 0.60 X 0.41 MTS.</t>
  </si>
  <si>
    <t>I-450400238-00038-99</t>
  </si>
  <si>
    <t>MESA DE CENTRO DE MADERA SIN MARCA, SIN MODELO, MEDIDAS: 1.21 X 0.60 X 0.45 MTS.</t>
  </si>
  <si>
    <t>I-450400244-00001-00</t>
  </si>
  <si>
    <t>MESA DE MADERA PARA REUNIONES DESMONTABLE, BARNIZADA, EN COLOR NATURAL CON MEDIDAS: 2.48 X 1.25 X 0.78 MTS.</t>
  </si>
  <si>
    <t>I-450400244-00002-00</t>
  </si>
  <si>
    <t>MESA DE MADERA PARA REUNIONES DESMONTABLE, BARNIZADA, EN COLOR NATURAL, MEDIDAS: 2.43 X 1.23 X 0.78 MTS.</t>
  </si>
  <si>
    <t>I-450400246-00001-00</t>
  </si>
  <si>
    <t>MESA METÁLICA CUBIERTA DE FORMAICA COLOR CAFE, PARA REUNIONES, MEDIDAS: 2.40 X 1.00 X 0.74 MTS.</t>
  </si>
  <si>
    <t>I-450400246-00002-00</t>
  </si>
  <si>
    <t>MESA METALICA CUBIERTA DE FORMAICA COLOR CAFE PARA SALA DE JUNTAS MEDIDAS: 3.00 X 1.10 X 0.74 MTS.</t>
  </si>
  <si>
    <t>I-450400248-00001-00</t>
  </si>
  <si>
    <t>MESA DE TRABAJO BASE FIJA DE TUBULAR REDONDO CUBIERTA EN NOVOPAN MEDIDAS: 0.73 x 1.20 x 2.00 MTS.</t>
  </si>
  <si>
    <t>I-450400248-00002-00</t>
  </si>
  <si>
    <t>I-450400248-00004-00</t>
  </si>
  <si>
    <t>MESA DE TRABAJO PARA REUNIONES DESMONTABLE, BARNIZADA, EN COLOR NATURAL, MEDIDAS: 2.47 X 1.25 X 0.79 MTS.</t>
  </si>
  <si>
    <t>I-450400248-00005-00</t>
  </si>
  <si>
    <t>MESA DE TRABAJO CUBIERTA DE FORMAICA EN COLOR CAFÉ, PATAS CROMADAS Y 2 CAJONES MEDIDAS: 1.50 X 0.70 X 0.75 MTS.</t>
  </si>
  <si>
    <t>I-450400248-00006-00</t>
  </si>
  <si>
    <t>MESA DE TRABAJO BASE FIJA DE TUBULAR REDONDO, CUBIERTA EN NOVOPAN, MEDIDAS: 0.73 x 1.20 x 2.00 MTS.</t>
  </si>
  <si>
    <t>I-450400248-00007-00</t>
  </si>
  <si>
    <t>I-450400248-00008-00</t>
  </si>
  <si>
    <t>I-450400248-00009-00</t>
  </si>
  <si>
    <t xml:space="preserve">MESA DE TRABAJO CUBIERTA DE FORMAICA EN COLOR CAFÉ, PATAS CROMADAS Y 2 CAJONES MEDIDAS: 1.50 X 0.75 X 0.75 MTS. </t>
  </si>
  <si>
    <t>I-450400248-00010-00</t>
  </si>
  <si>
    <t>MESA DE TRABAJO DESMONTABLE PARA REUNIONES, BARNIZADA, EN COLOR NATURAL MEDIDAS: 2.40 X 1.25 X 0.78 MTS.</t>
  </si>
  <si>
    <t>I-450400248-00076-01</t>
  </si>
  <si>
    <t>MESA DE TRABAJO CON ESTRUCTURA TUBULAR CUADRADA DE 1" BASE DE MADERA DE 3/4 DE PULGADA MEDIDAS: 1.80 X 0.75 X 0.75 MTS.</t>
  </si>
  <si>
    <t>I-450400248-00078-01</t>
  </si>
  <si>
    <t>I-450400248-00079-01</t>
  </si>
  <si>
    <t>I-450400248-00080-01</t>
  </si>
  <si>
    <t>I-450400248-00145-99</t>
  </si>
  <si>
    <t>MESA DE TRABAJO MARCA RACMA SIN MODELO CON ESTRUCTURA TUBULAR CUADRADA CROMADA Y CUBIERTA DE MADERA MEDIDAS: 1.50 X 0.75 X 0.75 MTS.</t>
  </si>
  <si>
    <t>I-450400248-00146-99</t>
  </si>
  <si>
    <t>I-450400248-00148-99</t>
  </si>
  <si>
    <t>MESA DE TRABAJO MARCA PONTEVEDRA SIN MODELO CON ESTRUCTURA TUBULAR CUADRADA CROMADA Y CUBIERTA DE MADERA MEDIDAS: 1.50 X 0.75 X 0.75 MTS.</t>
  </si>
  <si>
    <t>I-450400248-00149-99</t>
  </si>
  <si>
    <t>MESA DE TRABAJO MARCA SIMEX SIN MODELO CON ESTRUCTURA TUBULAR CUADRADA Y CROMADA Y CUBIERTA DE MADERA MEDIDAS: 1.50 X 0.75 X 0.75 MTS.</t>
  </si>
  <si>
    <t>I-450400248-00151-99</t>
  </si>
  <si>
    <t>MESA DE TRABAJO MARCA SIMEX SIN MODELO CON ESTRUCTURA TUBULAR CUADRADA CROMADA Y CUBIERTA DE MADERA MEDIDAS: 1.50 X 0.75 X 0.75 MTS.</t>
  </si>
  <si>
    <t>I-450400248-00152-99</t>
  </si>
  <si>
    <t>MESA DE TRABAJO SIN MARCA SIN MODELO CON ESTRUCTURA TUBULAR CUADRADA CROMADA CUBIERTA DE MADERA MEDIDAS: 1.50 X 0.75 X 0.75 MTS.</t>
  </si>
  <si>
    <t>I-450400248-00251-02</t>
  </si>
  <si>
    <t>MESA DE TRABAJO PLEGABLE CON ESTRUCTURA TUBULAR REDONDO Y CUBIERTA DE MADERA AGLOMERADA. EN COLOR BLANCO BRILLANTE MEDIDAS: 1.80 X 0.60 X 0.75 MTS.</t>
  </si>
  <si>
    <t>I-450400248-00252-02</t>
  </si>
  <si>
    <t>I-450400248-04751-03</t>
  </si>
  <si>
    <t>MESA DE TRABAJO PLEGABLE CON ESTRUCTURA TUBULAR REDONDO Y CUBIERTA DE  MADERA EN COLOR BLANCO, MEDIDAS: 1.50 X 0.70 X 0.75 MTS.</t>
  </si>
  <si>
    <t>I-450400248-04752-03</t>
  </si>
  <si>
    <t>I-450400248-04753-03</t>
  </si>
  <si>
    <t>I-450400248-04754-03</t>
  </si>
  <si>
    <t>I-450400248-04755-03</t>
  </si>
  <si>
    <t>I-450400248-04756-03</t>
  </si>
  <si>
    <t>I-450400248-04757-03</t>
  </si>
  <si>
    <t>I-450400248-04758-03</t>
  </si>
  <si>
    <t>I-450400248-04759-03</t>
  </si>
  <si>
    <t>I-450400248-04760-03</t>
  </si>
  <si>
    <t>I-450400248-04761-03</t>
  </si>
  <si>
    <t>I-450400248-04762-03</t>
  </si>
  <si>
    <t>I-450400248-04763-03</t>
  </si>
  <si>
    <t>I-450400248-04764-03</t>
  </si>
  <si>
    <t>I-450400248-04765-03</t>
  </si>
  <si>
    <t>I-450400248-04766-03</t>
  </si>
  <si>
    <t>I-450400248-04767-03</t>
  </si>
  <si>
    <t>I-450400248-04768-03</t>
  </si>
  <si>
    <t>I-450400248-04769-03</t>
  </si>
  <si>
    <t>I-450400248-04770-03</t>
  </si>
  <si>
    <t>I-450400248-04771-03</t>
  </si>
  <si>
    <t>I-450400248-04772-03</t>
  </si>
  <si>
    <t>I-450400248-04773-03</t>
  </si>
  <si>
    <t>I-450400248-04774-03</t>
  </si>
  <si>
    <t>I-450400248-04775-03</t>
  </si>
  <si>
    <t>I-450400248-04776-03</t>
  </si>
  <si>
    <t>I-450400248-04777-03</t>
  </si>
  <si>
    <t>I-450400248-04778-03</t>
  </si>
  <si>
    <t>I-450400248-04779-03</t>
  </si>
  <si>
    <t>I-450400248-04780-03</t>
  </si>
  <si>
    <t>I-450400248-04781-03</t>
  </si>
  <si>
    <t>I-450400248-04782-03</t>
  </si>
  <si>
    <t>I-450400248-04783-03</t>
  </si>
  <si>
    <t>I-450400248-04784-03</t>
  </si>
  <si>
    <t>I-450400248-04785-03</t>
  </si>
  <si>
    <t>I-450400248-04786-03</t>
  </si>
  <si>
    <t>I-450400248-04787-03</t>
  </si>
  <si>
    <t>I-450400248-04788-03</t>
  </si>
  <si>
    <t>I-450400248-04789-03</t>
  </si>
  <si>
    <t>I-450400248-04790-03</t>
  </si>
  <si>
    <t>I-450400248-05031-03</t>
  </si>
  <si>
    <t>MESA DE TRABAJO PLEGABLE CON ESTRUCTURA TUBULAR REDONDO Y CUBIERTA DE MADERA EN COLOR BLANCO. MEDIDAS: 1.50 X 0.70 X 0.75 MTS. V</t>
  </si>
  <si>
    <t>I-450400248-05036-03</t>
  </si>
  <si>
    <t>I-450400248-05039-03</t>
  </si>
  <si>
    <t>I-450400248-05815-02</t>
  </si>
  <si>
    <t>MESA DE TRABAJO PLEGABLE CON ESTRUCTURA TUBULAR REDONDO  Y  CUBIERTA DE MADERA AGLOMERADA EN COLOR BLANCO BRILLANTE MEDIDAS: 1.80 X 0.60 X 0.75 MTS.</t>
  </si>
  <si>
    <t>I-450400248-05816-02</t>
  </si>
  <si>
    <t>I-450400248-05817-02</t>
  </si>
  <si>
    <t>I-450400248-05818-02</t>
  </si>
  <si>
    <t>I-450400248-05819-02</t>
  </si>
  <si>
    <t>I-450400248-05820-02</t>
  </si>
  <si>
    <t>I-450400248-05821-02</t>
  </si>
  <si>
    <t>I-450400248-05822-02</t>
  </si>
  <si>
    <t>I-450400248-05823-02</t>
  </si>
  <si>
    <t>I-450400248-05824-02</t>
  </si>
  <si>
    <t>I-450400248-05825-02</t>
  </si>
  <si>
    <t>I-450400248-05826-02</t>
  </si>
  <si>
    <t>I-450400248-05827-02</t>
  </si>
  <si>
    <t>I-450400248-05828-02</t>
  </si>
  <si>
    <t>I-450400248-05829-02</t>
  </si>
  <si>
    <t>I-450400248-05830-02</t>
  </si>
  <si>
    <t>I-450400248-05831-02</t>
  </si>
  <si>
    <t>I-450400248-05832-02</t>
  </si>
  <si>
    <t>I-450400248-05833-02</t>
  </si>
  <si>
    <t>I-450400248-05834-02</t>
  </si>
  <si>
    <t>I-450400248-05835-02</t>
  </si>
  <si>
    <t>I-450400248-05836-02</t>
  </si>
  <si>
    <t>I-450400248-05837-02</t>
  </si>
  <si>
    <t>I-450400248-05838-02</t>
  </si>
  <si>
    <t>I-450400248-05839-02</t>
  </si>
  <si>
    <t>I-450400248-05840-02</t>
  </si>
  <si>
    <t>I-450400248-05841-02</t>
  </si>
  <si>
    <t>I-450400248-05842-02</t>
  </si>
  <si>
    <t>I-450400248-05843-02</t>
  </si>
  <si>
    <t>I-450400248-05844-02</t>
  </si>
  <si>
    <t>I-450400248-05845-02</t>
  </si>
  <si>
    <t>I-450400248-05846-02</t>
  </si>
  <si>
    <t>I-450400248-05847-02</t>
  </si>
  <si>
    <t>I-450400248-05848-02</t>
  </si>
  <si>
    <t>I-450400248-05849-02</t>
  </si>
  <si>
    <t>I-450400248-05850-02</t>
  </si>
  <si>
    <t>I-450400248-05851-02</t>
  </si>
  <si>
    <t>I-450400248-05852-02</t>
  </si>
  <si>
    <t>I-450400248-05853-02</t>
  </si>
  <si>
    <t>I-450400248-05854-02</t>
  </si>
  <si>
    <t>I-450400248-05855-02</t>
  </si>
  <si>
    <t>I-450400248-05856-02</t>
  </si>
  <si>
    <t>I-450400248-05857-02</t>
  </si>
  <si>
    <t>I-450400248-05858-02</t>
  </si>
  <si>
    <t>I-450400248-05859-02</t>
  </si>
  <si>
    <t>I-450400248-05860-02</t>
  </si>
  <si>
    <t>I-450400248-05861-02</t>
  </si>
  <si>
    <t>I-450400248-05862-02</t>
  </si>
  <si>
    <t>I-450400248-05863-02</t>
  </si>
  <si>
    <t>I-450400248-05864-02</t>
  </si>
  <si>
    <t>I-450400248-05865-02</t>
  </si>
  <si>
    <t>I-450400248-05866-02</t>
  </si>
  <si>
    <t>I-450400248-05867-02</t>
  </si>
  <si>
    <t>I-450400248-05868-02</t>
  </si>
  <si>
    <t>I-450400248-05869-02</t>
  </si>
  <si>
    <t>I-450400248-05870-02</t>
  </si>
  <si>
    <t>I-450400248-05871-02</t>
  </si>
  <si>
    <t>I-450400248-05872-02</t>
  </si>
  <si>
    <t>I-450400248-05873-02</t>
  </si>
  <si>
    <t>I-450400248-05874-02</t>
  </si>
  <si>
    <t>I-450400248-05875-02</t>
  </si>
  <si>
    <t>I-450400248-05876-02</t>
  </si>
  <si>
    <t>I-450400248-05877-02</t>
  </si>
  <si>
    <t>I-450400248-05878-02</t>
  </si>
  <si>
    <t>I-450400248-05879-02</t>
  </si>
  <si>
    <t>I-450400248-05880-02</t>
  </si>
  <si>
    <t>I-450400248-05881-02</t>
  </si>
  <si>
    <t>I-450400248-05882-02</t>
  </si>
  <si>
    <t>I-450400248-05883-02</t>
  </si>
  <si>
    <t>I-450400248-05884-02</t>
  </si>
  <si>
    <t>I-450400248-05885-02</t>
  </si>
  <si>
    <t>I-450400248-05886-02</t>
  </si>
  <si>
    <t>I-450400248-05887-02</t>
  </si>
  <si>
    <t>I-450400248-05888-02</t>
  </si>
  <si>
    <t>I-450400248-05889-02</t>
  </si>
  <si>
    <t>I-450400248-05890-02</t>
  </si>
  <si>
    <t>I-450400248-05891-02</t>
  </si>
  <si>
    <t>I-450400248-05892-02</t>
  </si>
  <si>
    <t>I-450400248-05893-02</t>
  </si>
  <si>
    <t>I-450400248-05894-02</t>
  </si>
  <si>
    <t>I-450400248-05895-02</t>
  </si>
  <si>
    <t>I-450400248-05896-02</t>
  </si>
  <si>
    <t>I-450400248-05897-02</t>
  </si>
  <si>
    <t>I-450400248-05898-02</t>
  </si>
  <si>
    <t>I-450400248-05899-02</t>
  </si>
  <si>
    <t>I-450400248-05900-02</t>
  </si>
  <si>
    <t>I-450400248-05901-02</t>
  </si>
  <si>
    <t>I-450400248-05902-02</t>
  </si>
  <si>
    <t>I-450400248-05903-02</t>
  </si>
  <si>
    <t>I-450400248-05904-02</t>
  </si>
  <si>
    <t>I-450400248-08758-02</t>
  </si>
  <si>
    <t>MESA DE TRABAJO PLEGABLE CON ESTRUCTURA TUBULAR REDONDO Y CUBIERTA DE MADERA AGLOMERADA EN COLOR BLANCO BRILLANTE, MEDIDAS: 1.80 X 0.60 X 0.75 MTS.</t>
  </si>
  <si>
    <t>I-450400248-08759-02</t>
  </si>
  <si>
    <t>I-450400248-08760-02</t>
  </si>
  <si>
    <t>I-450400248-08761-02</t>
  </si>
  <si>
    <t>I-450400248-08762-02</t>
  </si>
  <si>
    <t>I-450400248-08763-02</t>
  </si>
  <si>
    <t>I-450400248-08950-02</t>
  </si>
  <si>
    <t>I-450400248-08951-02</t>
  </si>
  <si>
    <t>I-450400248-08952-02</t>
  </si>
  <si>
    <t>I-450400248-08953-02</t>
  </si>
  <si>
    <t>I-450400248-08954-02</t>
  </si>
  <si>
    <t>I-450400248-08955-02</t>
  </si>
  <si>
    <t>I-450400248-08956-02</t>
  </si>
  <si>
    <t>I-450400248-08957-02</t>
  </si>
  <si>
    <t>I-450400248-08958-02</t>
  </si>
  <si>
    <t>I-450400248-08959-02</t>
  </si>
  <si>
    <t>I-450400252-00122-01</t>
  </si>
  <si>
    <t>MESA DE TRABAJO MARCA STEELE, CON ESTRUCTURA DE LAMINA ROLADA EN CALIBRE 20, PATAS DE TUBULAR CUADRADA CROMADAS Y CUBIERTA DE MADERA AGLOMERADA EN IMITACIÓN NOGAL, MEDIDAS: 1.50 X 0.75 X 0.75 MTS.</t>
  </si>
  <si>
    <t>I-450400252-00123-01</t>
  </si>
  <si>
    <t>I-450400252-00124-01</t>
  </si>
  <si>
    <t>I-450400252-00125-01</t>
  </si>
  <si>
    <t>I-450400252-00126-01</t>
  </si>
  <si>
    <t>I-450400252-00127-01</t>
  </si>
  <si>
    <t>I-450400252-00128-01</t>
  </si>
  <si>
    <t>I-450400252-00129-01</t>
  </si>
  <si>
    <t>I-450400252-00130-01</t>
  </si>
  <si>
    <t>I-450400252-00131-01</t>
  </si>
  <si>
    <t>I-450400252-00132-01</t>
  </si>
  <si>
    <t>I-450400252-00133-01</t>
  </si>
  <si>
    <t>I-450400252-00134-01</t>
  </si>
  <si>
    <t>I-450400252-00135-01</t>
  </si>
  <si>
    <t>I-450400252-00136-01</t>
  </si>
  <si>
    <t>I-450400252-00137-01</t>
  </si>
  <si>
    <t>I-450400252-00138-01</t>
  </si>
  <si>
    <t>I-450400252-00139-01</t>
  </si>
  <si>
    <t>I-450400252-00140-01</t>
  </si>
  <si>
    <t>I-450400252-00141-01</t>
  </si>
  <si>
    <t>I-450400252-00142-01</t>
  </si>
  <si>
    <t>I-450400252-00143-01</t>
  </si>
  <si>
    <t>I-450400252-00144-01</t>
  </si>
  <si>
    <t>I-450400252-00145-01</t>
  </si>
  <si>
    <t>I-450400252-00146-01</t>
  </si>
  <si>
    <t>I-450400252-00147-01</t>
  </si>
  <si>
    <t>I-450400252-00148-01</t>
  </si>
  <si>
    <t>I-450400252-00149-01</t>
  </si>
  <si>
    <t>I-450400252-00150-01</t>
  </si>
  <si>
    <t>I-450400252-00151-01</t>
  </si>
  <si>
    <t>I-450400252-00570-01</t>
  </si>
  <si>
    <t>MESA DE TRABAJO MARCA PM STEELE, CON ESTRUCTURA DE LAMINA ROLADA EN CALIBRE 20, PATAS DE TUBULAR CUADRADA CROMADAS Y CUBIERTA DE MADERA AGLOMERADA EN IMITACION NOGAL, MEDIDAS: 1.50 X 0.75 X 0.75 MTS.</t>
  </si>
  <si>
    <t>I-450400252-00571-01</t>
  </si>
  <si>
    <t>I-450400252-01482-01</t>
  </si>
  <si>
    <t>I-450400252-01483-01</t>
  </si>
  <si>
    <t>I-450400252-01484-01</t>
  </si>
  <si>
    <t>I-450400252-01485-01</t>
  </si>
  <si>
    <t>I-450400252-01486-01</t>
  </si>
  <si>
    <t>I-450400252-01487-01</t>
  </si>
  <si>
    <t>I-450400252-01488-01</t>
  </si>
  <si>
    <t>I-450400252-01499-01</t>
  </si>
  <si>
    <t>I-450400276-00002-00</t>
  </si>
  <si>
    <t>PIZARRON PIE LISO O RANURADO COLOR VERDE, MARCO DE ALUMINIO MEDIDAS: 1.00 x 1.40 MTS.</t>
  </si>
  <si>
    <t>I-450400276-00018-97</t>
  </si>
  <si>
    <t>PIZARRON MARCA UNIVERSAL EN COLOR VERDE Y MARCO DE ALUMINIO MEDIDAS: 1.80 X 0.90 MTS.</t>
  </si>
  <si>
    <t>I-450400278-00150-03</t>
  </si>
  <si>
    <t>PIZARRÓN METÁLICO BLANCO BRILLANTE MARCA TECNOPLAY, MEDIDAS: 1.20 X 2.40 MTS.</t>
  </si>
  <si>
    <t>I-450400278-00151-03</t>
  </si>
  <si>
    <t>I-450400278-00175-03</t>
  </si>
  <si>
    <t>I-450400278-00176-03</t>
  </si>
  <si>
    <t>I-450400278-00179-03</t>
  </si>
  <si>
    <t>I-450400278-00180-03</t>
  </si>
  <si>
    <t>I-450400278-00187-03</t>
  </si>
  <si>
    <t>I-450400278-00188-03</t>
  </si>
  <si>
    <t>I-450400278-01296-02</t>
  </si>
  <si>
    <t>PIZARRON METÁLICO BLANCO BRILLANTE, MARCA MANUFACTURAS POST-FORM, S.A., MODELO ESPECIAL, MEDIDAS: 2.40 X 1.20 MTS.</t>
  </si>
  <si>
    <t>I-450400278-01297-02</t>
  </si>
  <si>
    <t>I-450400278-01298-02</t>
  </si>
  <si>
    <t>I-450400278-01299-02</t>
  </si>
  <si>
    <t>I-450400278-01300-02</t>
  </si>
  <si>
    <t>I-450400278-01301-02</t>
  </si>
  <si>
    <t>I-450400278-01302-02</t>
  </si>
  <si>
    <t>I-450400278-01303-02</t>
  </si>
  <si>
    <t>I-450400278-01304-02</t>
  </si>
  <si>
    <t>I-450400278-01305-02</t>
  </si>
  <si>
    <t>I-450400278-01306-02</t>
  </si>
  <si>
    <t>I-450400278-01307-02</t>
  </si>
  <si>
    <t>I-450400278-01308-02</t>
  </si>
  <si>
    <t>I-450400278-01309-02</t>
  </si>
  <si>
    <t>I-450400278-01310-02</t>
  </si>
  <si>
    <t>I-450400278-01311-02</t>
  </si>
  <si>
    <t>I-450400278-01312-02</t>
  </si>
  <si>
    <t>I-450400278-01313-02</t>
  </si>
  <si>
    <t>I-450400278-01314-02</t>
  </si>
  <si>
    <t>I-450400278-01315-02</t>
  </si>
  <si>
    <t>I-450400278-02335-02</t>
  </si>
  <si>
    <t>I-450400278-02336-02</t>
  </si>
  <si>
    <t>I-450400278-02337-02</t>
  </si>
  <si>
    <t>I-450400278-02338-02</t>
  </si>
  <si>
    <t>I-450400278-02339-02</t>
  </si>
  <si>
    <t>I-450400278-02340-02</t>
  </si>
  <si>
    <t>I-450400278-02341-02</t>
  </si>
  <si>
    <t>I-450400278-02342-02</t>
  </si>
  <si>
    <t>I-450400278-02343-02</t>
  </si>
  <si>
    <t>I-450400278-02344-02</t>
  </si>
  <si>
    <t>I-450400278-02351-02</t>
  </si>
  <si>
    <t>I-450400278-02352-02</t>
  </si>
  <si>
    <t>I-450400278-02353-02</t>
  </si>
  <si>
    <t>I-450400278-02668-02</t>
  </si>
  <si>
    <t>I-450400278-02669-02</t>
  </si>
  <si>
    <t>I-450400278-02691-02</t>
  </si>
  <si>
    <t>I-450400278-02692-02</t>
  </si>
  <si>
    <t>I-450400294-00120-03</t>
  </si>
  <si>
    <t>RELOJ CHECADOR ELECTRONICO, MARCA NEEDTEK, MODELO UT 2000, NÚMERO DE SERIE: T2000304</t>
  </si>
  <si>
    <t>I-450400294-00123-03</t>
  </si>
  <si>
    <t>RELOJ CHECADOR ELECTRONICO, MARCA NEEDTEK, MODELO UT 2000, NÚMERO DE SERIE: T2000303</t>
  </si>
  <si>
    <t>I-450400314-00086-00</t>
  </si>
  <si>
    <t>SILLA FIJA APILABLE ESTRUCTURA TUBULAR METALICA Y CROMADA FORRO EN VINYL COLOR NEGRO.</t>
  </si>
  <si>
    <t>I-450400314-00088-00</t>
  </si>
  <si>
    <t>I-450400314-00092-00</t>
  </si>
  <si>
    <t>I-450400314-00093-00</t>
  </si>
  <si>
    <t>I-450400314-00095-00</t>
  </si>
  <si>
    <t>I-450400314-00100-00</t>
  </si>
  <si>
    <t>I-450400314-00104-00</t>
  </si>
  <si>
    <t>I-450400314-00117-00</t>
  </si>
  <si>
    <t>I-450400314-00126-00</t>
  </si>
  <si>
    <t xml:space="preserve">SILLA FIJA CON 4 PATAS ESTRUCTURA TUBULAR REDONDA, CON DESCANSABRAZOS, FORRADA EN TELA COLOR CAFE. </t>
  </si>
  <si>
    <t>I-450400314-00130-00</t>
  </si>
  <si>
    <t>SILLA SECRETARIAL BASE FIJA PATAS CROMADAS Y CODERAS FORRO EN TELA COLOR CAFE.</t>
  </si>
  <si>
    <t>I-450400314-00132-00</t>
  </si>
  <si>
    <t>SILLA SECRETARIAL FIJA PATAS CROMADAS Y CODERAS FORRO EN TELA COLOR CAFE.</t>
  </si>
  <si>
    <t>I-450400314-00244-90</t>
  </si>
  <si>
    <t>SILLA SECRETARIAL GIRATORIA CON RODAJAS, FORRO EN VINYL COLOR NEGRO.</t>
  </si>
  <si>
    <t>I-450400314-00245-90</t>
  </si>
  <si>
    <t>SILLA SECRETARIAL GIRATORIA CON RODAJAS FORRO EN TELA COLOR CAFE.</t>
  </si>
  <si>
    <t>I-450400314-00246-90</t>
  </si>
  <si>
    <t>SILLA FIJA APILABLE MODELO COMODIN, ESTRUCTURA TUBULAR METALICA Y CROMADA FORRO EN VINYL COLOR NEGRO.</t>
  </si>
  <si>
    <t>I-450400314-00249-90</t>
  </si>
  <si>
    <t>I-450400314-00250-90</t>
  </si>
  <si>
    <t>I-450400314-00252-90</t>
  </si>
  <si>
    <t>I-450400314-00547-01</t>
  </si>
  <si>
    <t>SILLA FIJA APILABLE TIPO TRINEO, MARCA PM STEELE, CON ESTRUCTURA TUBULAR REDONDO CROMADO Y TAPIZADA EN TELA COLOR NEGRO.</t>
  </si>
  <si>
    <t>I-450400314-00548-01</t>
  </si>
  <si>
    <t>I-450400314-00549-01</t>
  </si>
  <si>
    <t>I-450400314-00550-01</t>
  </si>
  <si>
    <t>I-450400314-00551-01</t>
  </si>
  <si>
    <t>I-450400314-00552-01</t>
  </si>
  <si>
    <t>I-450400314-00553-01</t>
  </si>
  <si>
    <t>I-450400314-00554-01</t>
  </si>
  <si>
    <t>I-450400314-00555-01</t>
  </si>
  <si>
    <t>I-450400314-00556-01</t>
  </si>
  <si>
    <t>I-450400314-00557-01</t>
  </si>
  <si>
    <t>I-450400314-00558-01</t>
  </si>
  <si>
    <t>I-450400314-00559-01</t>
  </si>
  <si>
    <t>I-450400314-00560-01</t>
  </si>
  <si>
    <t>I-450400314-00561-01</t>
  </si>
  <si>
    <t>I-450400314-00562-01</t>
  </si>
  <si>
    <t>I-450400314-00563-01</t>
  </si>
  <si>
    <t>I-450400314-00564-01</t>
  </si>
  <si>
    <t>I-450400314-00565-01</t>
  </si>
  <si>
    <t>I-450400314-00566-01</t>
  </si>
  <si>
    <t>I-450400314-00567-01</t>
  </si>
  <si>
    <t>I-450400314-00568-01</t>
  </si>
  <si>
    <t>I-450400314-00569-01</t>
  </si>
  <si>
    <t>I-450400314-00570-01</t>
  </si>
  <si>
    <t>I-450400314-00571-01</t>
  </si>
  <si>
    <t>I-450400314-00572-01</t>
  </si>
  <si>
    <t>I-450400314-00573-01</t>
  </si>
  <si>
    <t>I-450400314-00574-01</t>
  </si>
  <si>
    <t>I-450400314-00575-01</t>
  </si>
  <si>
    <t>I-450400314-00576-01</t>
  </si>
  <si>
    <t>I-450400314-00577-01</t>
  </si>
  <si>
    <t>I-450400314-00578-01</t>
  </si>
  <si>
    <t>I-450400314-00579-01</t>
  </si>
  <si>
    <t>I-450400314-00579-04</t>
  </si>
  <si>
    <t>SILLA FIJA APILABLE TIPO TRINEO</t>
  </si>
  <si>
    <t>I-450400314-00580-01</t>
  </si>
  <si>
    <t>I-450400314-00580-04</t>
  </si>
  <si>
    <t>I-450400314-00581-01</t>
  </si>
  <si>
    <t>I-450400314-00581-04</t>
  </si>
  <si>
    <t>I-450400314-00582-01</t>
  </si>
  <si>
    <t>I-450400314-00582-04</t>
  </si>
  <si>
    <t>I-450400314-00583-01</t>
  </si>
  <si>
    <t>I-450400314-00583-04</t>
  </si>
  <si>
    <t>I-450400314-00584-01</t>
  </si>
  <si>
    <t>I-450400314-00584-04</t>
  </si>
  <si>
    <t>I-450400314-00585-01</t>
  </si>
  <si>
    <t>I-450400314-00585-04</t>
  </si>
  <si>
    <t>I-450400314-00586-01</t>
  </si>
  <si>
    <t>I-450400314-00586-04</t>
  </si>
  <si>
    <t>I-450400314-00587-01</t>
  </si>
  <si>
    <t>I-450400314-00587-04</t>
  </si>
  <si>
    <t>I-450400314-00588-01</t>
  </si>
  <si>
    <t>I-450400314-00588-04</t>
  </si>
  <si>
    <t>I-450400314-00589-01</t>
  </si>
  <si>
    <t>I-450400314-00590-01</t>
  </si>
  <si>
    <t>I-450400314-00591-01</t>
  </si>
  <si>
    <t>I-450400314-00592-01</t>
  </si>
  <si>
    <t>I-450400314-00593-01</t>
  </si>
  <si>
    <t>I-450400314-00594-01</t>
  </si>
  <si>
    <t>I-450400314-00595-01</t>
  </si>
  <si>
    <t>I-450400314-00596-01</t>
  </si>
  <si>
    <t>I-450400314-00597-01</t>
  </si>
  <si>
    <t>I-450400314-00598-01</t>
  </si>
  <si>
    <t>I-450400314-00599-01</t>
  </si>
  <si>
    <t>I-450400314-00600-01</t>
  </si>
  <si>
    <t>I-450400314-00601-01</t>
  </si>
  <si>
    <t>I-450400314-00602-01</t>
  </si>
  <si>
    <t>I-450400314-00603-01</t>
  </si>
  <si>
    <t>I-450400314-00603-96</t>
  </si>
  <si>
    <t>SILLA SECRETARIAL CON MECANISMO GIRATORIO Y DE ALTURA VARIABLE, BASE DE PLÁSTICO EN COLOR NEGRO GIRATORIA DE 5 PUNTAS CON RODAJAS DE CARRETE, ASIENTO Y RESPALDO DE MADERA ACOJINADO EN HULE ESPUMA Y TAPIZADA EN TELA COLOR NEGRO.</t>
  </si>
  <si>
    <t>I-450400314-00604-01</t>
  </si>
  <si>
    <t>I-450400314-00604-96</t>
  </si>
  <si>
    <t>I-450400314-00605-01</t>
  </si>
  <si>
    <t>I-450400314-00605-96</t>
  </si>
  <si>
    <t>I-450400314-00606-01</t>
  </si>
  <si>
    <t>I-450400314-00606-96</t>
  </si>
  <si>
    <t>I-450400314-00607-01</t>
  </si>
  <si>
    <t>I-450400314-00608-01</t>
  </si>
  <si>
    <t>I-450400314-00608-96</t>
  </si>
  <si>
    <t>I-450400314-00609-01</t>
  </si>
  <si>
    <t>I-450400314-00609-96</t>
  </si>
  <si>
    <t>I-450400314-00610-96</t>
  </si>
  <si>
    <t>I-450400314-00611-01</t>
  </si>
  <si>
    <t>I-450400314-00612-96</t>
  </si>
  <si>
    <t>I-450400314-00613-01</t>
  </si>
  <si>
    <t>I-450400314-00615-01</t>
  </si>
  <si>
    <t>I-450400314-00616-01</t>
  </si>
  <si>
    <t>I-450400314-00618-99</t>
  </si>
  <si>
    <t>SILLA TIPO TRINEO MARCA VARI, MODELO ESPECIAL, FABRICADA A BASE DE COLLAD-ROOLED, ASIENTO Y RESPALDO ACOJINADOS EN POLIURETANO DE ALTA DENSIDAD FORRADA EN TELA COLOR AZUL.</t>
  </si>
  <si>
    <t>I-450400314-00619-01</t>
  </si>
  <si>
    <t>I-450400314-00619-99</t>
  </si>
  <si>
    <t>I-450400314-00620-01</t>
  </si>
  <si>
    <t>I-450400314-00621-01</t>
  </si>
  <si>
    <t>I-450400314-00621-99</t>
  </si>
  <si>
    <t>I-450400314-00622-99</t>
  </si>
  <si>
    <t>I-450400314-00623-99</t>
  </si>
  <si>
    <t>I-450400314-00624-99</t>
  </si>
  <si>
    <t>I-450400314-00625-01</t>
  </si>
  <si>
    <t>I-450400314-00625-99</t>
  </si>
  <si>
    <t>I-450400314-00626-01</t>
  </si>
  <si>
    <t>I-450400314-00628-01</t>
  </si>
  <si>
    <t>I-450400314-00628-99</t>
  </si>
  <si>
    <t>I-450400314-00629-01</t>
  </si>
  <si>
    <t>I-450400314-00630-01</t>
  </si>
  <si>
    <t>I-450400314-00631-01</t>
  </si>
  <si>
    <t>I-450400314-00632-01</t>
  </si>
  <si>
    <t>I-450400314-00633-01</t>
  </si>
  <si>
    <t>I-450400314-00634-01</t>
  </si>
  <si>
    <t>I-450400314-00635-01</t>
  </si>
  <si>
    <t>I-450400314-00636-01</t>
  </si>
  <si>
    <t>I-450400314-00637-01</t>
  </si>
  <si>
    <t>I-450400314-00638-01</t>
  </si>
  <si>
    <t>I-450400314-00639-01</t>
  </si>
  <si>
    <t>I-450400314-00640-01</t>
  </si>
  <si>
    <t>I-450400314-00641-01</t>
  </si>
  <si>
    <t>I-450400314-00642-01</t>
  </si>
  <si>
    <t>I-450400314-00643-01</t>
  </si>
  <si>
    <t>I-450400314-00644-01</t>
  </si>
  <si>
    <t>I-450400314-00645-01</t>
  </si>
  <si>
    <t>I-450400314-00646-01</t>
  </si>
  <si>
    <t>I-450400314-00647-01</t>
  </si>
  <si>
    <t>I-450400314-00648-01</t>
  </si>
  <si>
    <t>I-450400314-00649-01</t>
  </si>
  <si>
    <t>I-450400314-00650-01</t>
  </si>
  <si>
    <t>I-450400314-00651-01</t>
  </si>
  <si>
    <t>I-450400314-01206-97</t>
  </si>
  <si>
    <t>SILLA APILABLE MARCA MUTULASA MODELO SV, EN ESTRUCTURA TUBULAR REDONDO CALIBRE 18 DE 1" PINTADO EN COLOR NEGRO, ASIENTO Y RESPALDO ACOGINADO CON HULE ESPUMA Y TAPIZADO EN COLOR VINIL NEGRO.</t>
  </si>
  <si>
    <t>I-450400314-01208-97</t>
  </si>
  <si>
    <t>I-450400314-01209-97</t>
  </si>
  <si>
    <t>I-450400314-01210-97</t>
  </si>
  <si>
    <t>I-450400314-01211-97</t>
  </si>
  <si>
    <t>I-450400314-01212-97</t>
  </si>
  <si>
    <t>I-450400314-01213-97</t>
  </si>
  <si>
    <t>I-450400314-01214-97</t>
  </si>
  <si>
    <t>I-450400314-01217-97</t>
  </si>
  <si>
    <t>I-450400314-01218-97</t>
  </si>
  <si>
    <t>I-450400314-01219-97</t>
  </si>
  <si>
    <t>I-450400314-01220-97</t>
  </si>
  <si>
    <t>I-450400314-01221-97</t>
  </si>
  <si>
    <t>I-450400314-01222-97</t>
  </si>
  <si>
    <t>I-450400314-01223-97</t>
  </si>
  <si>
    <t>I-450400314-01224-97</t>
  </si>
  <si>
    <t>I-450400314-01225-97</t>
  </si>
  <si>
    <t>I-450400314-01226-97</t>
  </si>
  <si>
    <t>I-450400314-01227-97</t>
  </si>
  <si>
    <t>I-450400314-01228-97</t>
  </si>
  <si>
    <t>I-450400314-01229-97</t>
  </si>
  <si>
    <t>I-450400314-01230-97</t>
  </si>
  <si>
    <t>I-450400314-01231-97</t>
  </si>
  <si>
    <t>I-450400314-01232-97</t>
  </si>
  <si>
    <t>I-450400314-01233-97</t>
  </si>
  <si>
    <t>I-450400314-01234-97</t>
  </si>
  <si>
    <t>I-450400314-01235-97</t>
  </si>
  <si>
    <t>I-450400314-01769-99</t>
  </si>
  <si>
    <t>SILLA SECRETARIAL, CON RODAJAS, TAPIZADA EN VINYL COLOR CAFE, MARCA SIMEX, SIN MODELO.</t>
  </si>
  <si>
    <t>I-450400314-01770-99</t>
  </si>
  <si>
    <t>SILLA GIRATORIA CON BASE METALICA, CON REGATONES, MARCA MAPESA, MODELO ESPECIAL, TAPIZADA EN VINYL COLOR CAFE.</t>
  </si>
  <si>
    <t>I-450400314-01771-99</t>
  </si>
  <si>
    <t>SILLA GIRATORIA BASE METALICA CON REGATONES, TAPIZADA EN VINYL COLOR CAFE, MARCA LINEA Y ESPACIO, SIN MODELO.</t>
  </si>
  <si>
    <t>I-450400314-01772-99</t>
  </si>
  <si>
    <t>SILLA GIRATORIA BASE METALICA CON REGATONES, TAPIZADA EN VINYL COLOR CAFE, MARCA LINEA Y ESPACIO, MODELO SI-07.</t>
  </si>
  <si>
    <t>I-450400314-01775-99</t>
  </si>
  <si>
    <t>SILLA GIRATORIA BASE METALICA CON REGATONES,TAPIZADA EN TELA COLOR CAFE, SIN MARCA, SIN MODELO.</t>
  </si>
  <si>
    <t>I-450400314-01777-99</t>
  </si>
  <si>
    <t>SILLA GIRATORIA BASE METALICA CON RODAJAS, TAPIZADA EN VINYL COLOR CAFE, MARCA LINEA Y ESPACIO, SIN MODELO.</t>
  </si>
  <si>
    <t>I-450400314-01778-99</t>
  </si>
  <si>
    <t>I-450400314-02412-97</t>
  </si>
  <si>
    <t>SILLA PARA COMPUTADORA MARCA P.M. STEELE MODELO 28TFE BASE METALICA EN COLOR NEGRO GIRATORIA CON RODAJAS DE 5 PUNTAS ASIENTO Y RESPALDO ACOJINADOS CON HULE ESPUMA Y TAPIZADO EN TELA COLOR NEGRO.</t>
  </si>
  <si>
    <t>I-450400314-02414-97</t>
  </si>
  <si>
    <t>I-450400314-02416-97</t>
  </si>
  <si>
    <t>I-450400314-02747-97</t>
  </si>
  <si>
    <t>I-450400314-04552-03</t>
  </si>
  <si>
    <t>SILLA FIJA APILABLE TIPO TRINEO, MARCA CONFORT PRODUCTS, S.A. DE C.V., MODELO ESPECIAL</t>
  </si>
  <si>
    <t>I-450400314-04553-03</t>
  </si>
  <si>
    <t>I-450400314-04554-03</t>
  </si>
  <si>
    <t>I-450400314-04555-03</t>
  </si>
  <si>
    <t>I-450400314-04556-03</t>
  </si>
  <si>
    <t>I-450400314-04557-03</t>
  </si>
  <si>
    <t>I-450400314-04558-03</t>
  </si>
  <si>
    <t>I-450400314-04559-03</t>
  </si>
  <si>
    <t>I-450400314-04560-03</t>
  </si>
  <si>
    <t>I-450400314-04561-03</t>
  </si>
  <si>
    <t>I-450400314-04562-03</t>
  </si>
  <si>
    <t>I-450400314-04563-03</t>
  </si>
  <si>
    <t>I-450400314-04564-03</t>
  </si>
  <si>
    <t>I-450400314-04565-03</t>
  </si>
  <si>
    <t>I-450400314-04566-03</t>
  </si>
  <si>
    <t>I-450400314-04567-03</t>
  </si>
  <si>
    <t>I-450400314-04568-03</t>
  </si>
  <si>
    <t>I-450400314-04569-03</t>
  </si>
  <si>
    <t>I-450400314-04570-03</t>
  </si>
  <si>
    <t>I-450400314-04571-03</t>
  </si>
  <si>
    <t>I-450400314-04572-03</t>
  </si>
  <si>
    <t>I-450400314-04573-03</t>
  </si>
  <si>
    <t>I-450400314-04574-03</t>
  </si>
  <si>
    <t>I-450400314-04575-03</t>
  </si>
  <si>
    <t>I-450400314-04576-03</t>
  </si>
  <si>
    <t>I-450400314-04577-03</t>
  </si>
  <si>
    <t>I-450400314-04578-03</t>
  </si>
  <si>
    <t>I-450400314-04579-03</t>
  </si>
  <si>
    <t>I-450400314-04580-03</t>
  </si>
  <si>
    <t>I-450400314-04581-03</t>
  </si>
  <si>
    <t>I-450400314-04582-03</t>
  </si>
  <si>
    <t>I-450400314-04583-03</t>
  </si>
  <si>
    <t>I-450400314-04584-03</t>
  </si>
  <si>
    <t>I-450400314-04585-03</t>
  </si>
  <si>
    <t>I-450400314-04586-03</t>
  </si>
  <si>
    <t>I-450400314-04587-03</t>
  </si>
  <si>
    <t>I-450400314-04588-03</t>
  </si>
  <si>
    <t>I-450400314-04589-03</t>
  </si>
  <si>
    <t>I-450400314-04590-03</t>
  </si>
  <si>
    <t>I-450400314-04591-03</t>
  </si>
  <si>
    <t>I-450400314-04592-03</t>
  </si>
  <si>
    <t>I-450400314-04593-03</t>
  </si>
  <si>
    <t>I-450400314-04594-03</t>
  </si>
  <si>
    <t>I-450400314-04595-03</t>
  </si>
  <si>
    <t>I-450400314-04596-03</t>
  </si>
  <si>
    <t>I-450400314-04597-03</t>
  </si>
  <si>
    <t>I-450400314-04598-03</t>
  </si>
  <si>
    <t>I-450400314-04599-03</t>
  </si>
  <si>
    <t>I-450400314-04600-03</t>
  </si>
  <si>
    <t>I-450400314-04601-03</t>
  </si>
  <si>
    <t>I-450400314-04602-03</t>
  </si>
  <si>
    <t>I-450400314-04603-03</t>
  </si>
  <si>
    <t>I-450400314-04604-03</t>
  </si>
  <si>
    <t>I-450400314-04605-03</t>
  </si>
  <si>
    <t>I-450400314-04606-03</t>
  </si>
  <si>
    <t>I-450400314-04607-03</t>
  </si>
  <si>
    <t>I-450400314-04608-03</t>
  </si>
  <si>
    <t>I-450400314-04609-03</t>
  </si>
  <si>
    <t>I-450400314-04610-03</t>
  </si>
  <si>
    <t>I-450400314-04611-03</t>
  </si>
  <si>
    <t>I-450400314-04612-03</t>
  </si>
  <si>
    <t>I-450400314-04613-03</t>
  </si>
  <si>
    <t>I-450400314-04614-03</t>
  </si>
  <si>
    <t>I-450400314-04615-03</t>
  </si>
  <si>
    <t>I-450400314-04616-03</t>
  </si>
  <si>
    <t>I-450400314-04617-03</t>
  </si>
  <si>
    <t>I-450400314-04618-03</t>
  </si>
  <si>
    <t>I-450400314-04619-03</t>
  </si>
  <si>
    <t>I-450400314-04620-03</t>
  </si>
  <si>
    <t>I-450400314-04621-03</t>
  </si>
  <si>
    <t>I-450400314-04622-03</t>
  </si>
  <si>
    <t>I-450400314-04623-03</t>
  </si>
  <si>
    <t>I-450400314-04624-03</t>
  </si>
  <si>
    <t>I-450400314-04625-03</t>
  </si>
  <si>
    <t>I-450400314-04626-03</t>
  </si>
  <si>
    <t>I-450400314-04627-03</t>
  </si>
  <si>
    <t>I-450400314-04628-03</t>
  </si>
  <si>
    <t>I-450400314-04629-03</t>
  </si>
  <si>
    <t>I-450400314-04630-03</t>
  </si>
  <si>
    <t>I-450400314-04631-03</t>
  </si>
  <si>
    <t>I-450400314-04632-03</t>
  </si>
  <si>
    <t>I-450400314-04633-03</t>
  </si>
  <si>
    <t>I-450400314-04634-03</t>
  </si>
  <si>
    <t>I-450400314-04635-03</t>
  </si>
  <si>
    <t>I-450400314-04636-03</t>
  </si>
  <si>
    <t>I-450400314-04637-03</t>
  </si>
  <si>
    <t>I-450400314-04638-03</t>
  </si>
  <si>
    <t>I-450400314-04639-03</t>
  </si>
  <si>
    <t>I-450400314-04640-03</t>
  </si>
  <si>
    <t>I-450400314-04641-03</t>
  </si>
  <si>
    <t>I-450400314-04642-03</t>
  </si>
  <si>
    <t>I-450400314-04643-03</t>
  </si>
  <si>
    <t>I-450400314-04644-03</t>
  </si>
  <si>
    <t>I-450400314-04645-03</t>
  </si>
  <si>
    <t>I-450400314-04646-03</t>
  </si>
  <si>
    <t>I-450400314-04647-03</t>
  </si>
  <si>
    <t>I-450400314-04648-03</t>
  </si>
  <si>
    <t>I-450400314-04649-03</t>
  </si>
  <si>
    <t>I-450400314-04650-03</t>
  </si>
  <si>
    <t>I-450400314-04651-03</t>
  </si>
  <si>
    <t>I-450400314-04652-03</t>
  </si>
  <si>
    <t>I-450400314-04653-03</t>
  </si>
  <si>
    <t>I-450400314-04654-03</t>
  </si>
  <si>
    <t>I-450400314-04655-03</t>
  </si>
  <si>
    <t>I-450400314-04656-03</t>
  </si>
  <si>
    <t>I-450400314-04657-03</t>
  </si>
  <si>
    <t>I-450400314-04658-03</t>
  </si>
  <si>
    <t>I-450400314-04659-03</t>
  </si>
  <si>
    <t>I-450400314-04660-03</t>
  </si>
  <si>
    <t>I-450400314-04661-03</t>
  </si>
  <si>
    <t>I-450400314-04662-03</t>
  </si>
  <si>
    <t>I-450400314-04663-03</t>
  </si>
  <si>
    <t>I-450400314-04664-03</t>
  </si>
  <si>
    <t>I-450400314-04665-03</t>
  </si>
  <si>
    <t>I-450400314-04666-03</t>
  </si>
  <si>
    <t>I-450400314-04667-03</t>
  </si>
  <si>
    <t>I-450400314-04668-03</t>
  </si>
  <si>
    <t>I-450400314-04669-03</t>
  </si>
  <si>
    <t>I-450400314-04670-03</t>
  </si>
  <si>
    <t>I-450400314-04671-03</t>
  </si>
  <si>
    <t>I-450400314-04672-03</t>
  </si>
  <si>
    <t>I-450400314-04673-03</t>
  </si>
  <si>
    <t>I-450400314-04674-03</t>
  </si>
  <si>
    <t>I-450400314-04675-03</t>
  </si>
  <si>
    <t>I-450400314-04676-03</t>
  </si>
  <si>
    <t>I-450400314-04677-03</t>
  </si>
  <si>
    <t>I-450400314-04678-03</t>
  </si>
  <si>
    <t>I-450400314-04679-03</t>
  </si>
  <si>
    <t>I-450400314-04680-03</t>
  </si>
  <si>
    <t>I-450400314-04681-03</t>
  </si>
  <si>
    <t>I-450400314-04682-03</t>
  </si>
  <si>
    <t>I-450400314-04683-03</t>
  </si>
  <si>
    <t>I-450400314-04684-03</t>
  </si>
  <si>
    <t>I-450400314-04685-03</t>
  </si>
  <si>
    <t>I-450400314-04686-03</t>
  </si>
  <si>
    <t>I-450400314-04687-03</t>
  </si>
  <si>
    <t>I-450400314-04688-03</t>
  </si>
  <si>
    <t>I-450400314-04689-03</t>
  </si>
  <si>
    <t>I-450400314-04690-03</t>
  </si>
  <si>
    <t>I-450400314-04691-03</t>
  </si>
  <si>
    <t>I-450400314-17581-03</t>
  </si>
  <si>
    <t>SILLA FIJA APILABLE TIPO TRINEO MARCA MOBILIARIO, MODELO ESPECIAL.</t>
  </si>
  <si>
    <t>I-450400314-17582-03</t>
  </si>
  <si>
    <t>I-450400314-17583-03</t>
  </si>
  <si>
    <t>I-450400314-17584-03</t>
  </si>
  <si>
    <t>I-450400314-17585-03</t>
  </si>
  <si>
    <t>I-450400314-17586-03</t>
  </si>
  <si>
    <t>I-450400314-17587-03</t>
  </si>
  <si>
    <t>I-450400314-17588-03</t>
  </si>
  <si>
    <t>I-450400314-17589-03</t>
  </si>
  <si>
    <t>I-450400314-17590-03</t>
  </si>
  <si>
    <t>I-450400314-17591-03</t>
  </si>
  <si>
    <t>I-450400314-17592-03</t>
  </si>
  <si>
    <t>I-450400314-17593-03</t>
  </si>
  <si>
    <t>I-450400314-17594-03</t>
  </si>
  <si>
    <t>I-450400314-17595-03</t>
  </si>
  <si>
    <t>I-450400314-17596-03</t>
  </si>
  <si>
    <t>I-450400314-17597-03</t>
  </si>
  <si>
    <t>I-450400314-17598-03</t>
  </si>
  <si>
    <t>I-450400314-17599-03</t>
  </si>
  <si>
    <t>I-450400314-17600-03</t>
  </si>
  <si>
    <t>I-450400314-17601-03</t>
  </si>
  <si>
    <t>I-450400314-17602-03</t>
  </si>
  <si>
    <t>I-450400314-17604-03</t>
  </si>
  <si>
    <t>I-450400314-17605-03</t>
  </si>
  <si>
    <t>I-450400314-17608-03</t>
  </si>
  <si>
    <t>I-450400314-17609-03</t>
  </si>
  <si>
    <t>I-450400314-17610-03</t>
  </si>
  <si>
    <t>I-450400314-17611-03</t>
  </si>
  <si>
    <t>I-450400314-17612-03</t>
  </si>
  <si>
    <t>I-450400314-17613-03</t>
  </si>
  <si>
    <t>I-450400314-17614-03</t>
  </si>
  <si>
    <t>I-450400314-17615-03</t>
  </si>
  <si>
    <t>I-450400314-17616-03</t>
  </si>
  <si>
    <t>I-450400314-17617-03</t>
  </si>
  <si>
    <t>I-450400314-17618-03</t>
  </si>
  <si>
    <t>I-450400314-17619-03</t>
  </si>
  <si>
    <t>I-450400314-17620-03</t>
  </si>
  <si>
    <t>I-450400314-17621-03</t>
  </si>
  <si>
    <t>I-450400314-17622-03</t>
  </si>
  <si>
    <t>I-450400314-17623-03</t>
  </si>
  <si>
    <t>I-450400314-19381-02</t>
  </si>
  <si>
    <t>I-450400314-19382-02</t>
  </si>
  <si>
    <t>I-450400314-19383-02</t>
  </si>
  <si>
    <t>I-450400314-19384-02</t>
  </si>
  <si>
    <t>I-450400314-19385-02</t>
  </si>
  <si>
    <t>I-450400314-19386-02</t>
  </si>
  <si>
    <t>I-450400314-19387-02</t>
  </si>
  <si>
    <t>I-450400314-19388-02</t>
  </si>
  <si>
    <t>I-450400314-19389-02</t>
  </si>
  <si>
    <t>I-450400314-19390-02</t>
  </si>
  <si>
    <t>I-450400314-19391-02</t>
  </si>
  <si>
    <t>I-450400314-19392-02</t>
  </si>
  <si>
    <t>I-450400314-19393-02</t>
  </si>
  <si>
    <t>I-450400314-19394-02</t>
  </si>
  <si>
    <t>I-450400314-19395-02</t>
  </si>
  <si>
    <t>I-450400314-19396-02</t>
  </si>
  <si>
    <t>I-450400314-19397-02</t>
  </si>
  <si>
    <t>I-450400314-19398-02</t>
  </si>
  <si>
    <t>I-450400314-19399-02</t>
  </si>
  <si>
    <t>I-450400314-19400-02</t>
  </si>
  <si>
    <t>I-450400314-19401-02</t>
  </si>
  <si>
    <t>I-450400314-19402-02</t>
  </si>
  <si>
    <t>I-450400314-19403-02</t>
  </si>
  <si>
    <t>I-450400314-19404-02</t>
  </si>
  <si>
    <t>I-450400314-19405-02</t>
  </si>
  <si>
    <t>I-450400314-19406-02</t>
  </si>
  <si>
    <t>I-450400314-19407-02</t>
  </si>
  <si>
    <t>I-450400314-19408-02</t>
  </si>
  <si>
    <t>I-450400314-19409-02</t>
  </si>
  <si>
    <t>I-450400314-19410-02</t>
  </si>
  <si>
    <t>I-450400314-19411-02</t>
  </si>
  <si>
    <t>I-450400314-19412-02</t>
  </si>
  <si>
    <t>I-450400314-19413-02</t>
  </si>
  <si>
    <t>I-450400314-19414-02</t>
  </si>
  <si>
    <t>I-450400314-19415-02</t>
  </si>
  <si>
    <t>I-450400314-19416-02</t>
  </si>
  <si>
    <t>I-450400314-19417-02</t>
  </si>
  <si>
    <t>I-450400314-19418-02</t>
  </si>
  <si>
    <t>I-450400314-19419-02</t>
  </si>
  <si>
    <t>I-450400314-19420-02</t>
  </si>
  <si>
    <t>I-450400314-19421-02</t>
  </si>
  <si>
    <t>I-450400314-19422-02</t>
  </si>
  <si>
    <t>I-450400314-19423-02</t>
  </si>
  <si>
    <t>I-450400314-19424-02</t>
  </si>
  <si>
    <t>I-450400314-19425-02</t>
  </si>
  <si>
    <t>I-450400314-19426-02</t>
  </si>
  <si>
    <t>I-450400314-19427-02</t>
  </si>
  <si>
    <t>I-450400314-19428-02</t>
  </si>
  <si>
    <t>I-450400314-19429-02</t>
  </si>
  <si>
    <t>I-450400314-19430-02</t>
  </si>
  <si>
    <t>I-450400314-19431-02</t>
  </si>
  <si>
    <t>I-450400314-19432-02</t>
  </si>
  <si>
    <t>I-450400314-19433-02</t>
  </si>
  <si>
    <t>I-450400314-19434-02</t>
  </si>
  <si>
    <t>I-450400314-19435-02</t>
  </si>
  <si>
    <t>I-450400314-19436-02</t>
  </si>
  <si>
    <t>I-450400314-19437-02</t>
  </si>
  <si>
    <t>I-450400314-19438-02</t>
  </si>
  <si>
    <t>I-450400314-19439-02</t>
  </si>
  <si>
    <t>I-450400314-19440-02</t>
  </si>
  <si>
    <t>I-450400314-19441-02</t>
  </si>
  <si>
    <t>I-450400314-19442-02</t>
  </si>
  <si>
    <t>I-450400314-19443-02</t>
  </si>
  <si>
    <t>I-450400314-19444-02</t>
  </si>
  <si>
    <t>I-450400314-19445-02</t>
  </si>
  <si>
    <t>I-450400314-19446-02</t>
  </si>
  <si>
    <t>I-450400314-19447-02</t>
  </si>
  <si>
    <t>I-450400314-19448-02</t>
  </si>
  <si>
    <t>I-450400314-19449-02</t>
  </si>
  <si>
    <t>I-450400314-19450-02</t>
  </si>
  <si>
    <t>I-450400314-19451-02</t>
  </si>
  <si>
    <t>I-450400314-19452-02</t>
  </si>
  <si>
    <t>I-450400314-19453-02</t>
  </si>
  <si>
    <t>I-450400314-19454-02</t>
  </si>
  <si>
    <t>I-450400314-19455-02</t>
  </si>
  <si>
    <t>I-450400314-19456-02</t>
  </si>
  <si>
    <t>I-450400314-19457-02</t>
  </si>
  <si>
    <t>I-450400314-19458-02</t>
  </si>
  <si>
    <t>I-450400314-19459-02</t>
  </si>
  <si>
    <t>I-450400314-19460-02</t>
  </si>
  <si>
    <t>I-450400314-19461-02</t>
  </si>
  <si>
    <t>I-450400314-19462-02</t>
  </si>
  <si>
    <t>I-450400314-19463-02</t>
  </si>
  <si>
    <t>I-450400314-19464-02</t>
  </si>
  <si>
    <t>I-450400314-19465-02</t>
  </si>
  <si>
    <t>I-450400314-19466-02</t>
  </si>
  <si>
    <t>I-450400314-19467-02</t>
  </si>
  <si>
    <t>I-450400314-19468-02</t>
  </si>
  <si>
    <t>I-450400314-19469-02</t>
  </si>
  <si>
    <t>I-450400314-19470-02</t>
  </si>
  <si>
    <t>I-450400314-19471-02</t>
  </si>
  <si>
    <t>I-450400314-19472-02</t>
  </si>
  <si>
    <t>I-450400314-19473-02</t>
  </si>
  <si>
    <t>I-450400314-19474-02</t>
  </si>
  <si>
    <t>I-450400314-19475-02</t>
  </si>
  <si>
    <t>I-450400314-19476-02</t>
  </si>
  <si>
    <t>I-450400314-19477-02</t>
  </si>
  <si>
    <t>I-450400314-19478-02</t>
  </si>
  <si>
    <t>I-450400314-19479-02</t>
  </si>
  <si>
    <t>I-450400314-19480-02</t>
  </si>
  <si>
    <t>I-450400314-19481-02</t>
  </si>
  <si>
    <t>I-450400314-19482-02</t>
  </si>
  <si>
    <t>I-450400314-19483-02</t>
  </si>
  <si>
    <t>I-450400314-19484-02</t>
  </si>
  <si>
    <t>I-450400314-19485-02</t>
  </si>
  <si>
    <t>I-450400314-19486-02</t>
  </si>
  <si>
    <t>I-450400314-19487-02</t>
  </si>
  <si>
    <t>I-450400314-19488-02</t>
  </si>
  <si>
    <t>I-450400314-19489-02</t>
  </si>
  <si>
    <t>I-450400314-19490-02</t>
  </si>
  <si>
    <t>I-450400314-19491-02</t>
  </si>
  <si>
    <t>I-450400314-19492-02</t>
  </si>
  <si>
    <t>I-450400314-19493-02</t>
  </si>
  <si>
    <t>I-450400314-19494-02</t>
  </si>
  <si>
    <t>I-450400314-19495-02</t>
  </si>
  <si>
    <t>I-450400314-19496-02</t>
  </si>
  <si>
    <t>I-450400314-19497-02</t>
  </si>
  <si>
    <t>I-450400314-19498-02</t>
  </si>
  <si>
    <t>I-450400314-19499-02</t>
  </si>
  <si>
    <t>I-450400314-19500-02</t>
  </si>
  <si>
    <t>I-450400314-19501-02</t>
  </si>
  <si>
    <t>I-450400314-19502-02</t>
  </si>
  <si>
    <t>I-450400314-19503-02</t>
  </si>
  <si>
    <t>I-450400314-19504-02</t>
  </si>
  <si>
    <t>I-450400314-19505-02</t>
  </si>
  <si>
    <t>I-450400314-19506-02</t>
  </si>
  <si>
    <t>I-450400314-19507-02</t>
  </si>
  <si>
    <t>I-450400314-19508-02</t>
  </si>
  <si>
    <t>I-450400314-19509-02</t>
  </si>
  <si>
    <t>I-450400314-19510-02</t>
  </si>
  <si>
    <t>I-450400314-19511-02</t>
  </si>
  <si>
    <t>I-450400314-19512-02</t>
  </si>
  <si>
    <t>I-450400314-19513-02</t>
  </si>
  <si>
    <t>I-450400314-19514-02</t>
  </si>
  <si>
    <t>I-450400314-19515-02</t>
  </si>
  <si>
    <t>I-450400314-19516-02</t>
  </si>
  <si>
    <t>I-450400314-19517-02</t>
  </si>
  <si>
    <t>I-450400314-19518-02</t>
  </si>
  <si>
    <t>I-450400314-19519-02</t>
  </si>
  <si>
    <t>I-450400314-19520-02</t>
  </si>
  <si>
    <t>I-450400314-19521-02</t>
  </si>
  <si>
    <t>I-450400314-19522-02</t>
  </si>
  <si>
    <t>I-450400314-19523-02</t>
  </si>
  <si>
    <t>I-450400314-19524-02</t>
  </si>
  <si>
    <t>I-450400314-19525-02</t>
  </si>
  <si>
    <t>I-450400314-19526-02</t>
  </si>
  <si>
    <t>I-450400314-19527-02</t>
  </si>
  <si>
    <t>I-450400314-19528-02</t>
  </si>
  <si>
    <t>I-450400314-19529-02</t>
  </si>
  <si>
    <t>I-450400314-19530-02</t>
  </si>
  <si>
    <t>I-450400314-19531-02</t>
  </si>
  <si>
    <t>I-450400314-19532-02</t>
  </si>
  <si>
    <t>I-450400314-19533-02</t>
  </si>
  <si>
    <t>I-450400314-19534-02</t>
  </si>
  <si>
    <t>I-450400314-19535-02</t>
  </si>
  <si>
    <t>I-450400314-19536-02</t>
  </si>
  <si>
    <t>I-450400314-19537-02</t>
  </si>
  <si>
    <t>I-450400314-19538-02</t>
  </si>
  <si>
    <t>I-450400314-19539-02</t>
  </si>
  <si>
    <t>I-450400314-19540-02</t>
  </si>
  <si>
    <t>I-450400314-19541-02</t>
  </si>
  <si>
    <t>I-450400314-19542-02</t>
  </si>
  <si>
    <t>I-450400314-19543-02</t>
  </si>
  <si>
    <t>I-450400314-19544-02</t>
  </si>
  <si>
    <t>I-450400314-19545-02</t>
  </si>
  <si>
    <t>I-450400314-19546-02</t>
  </si>
  <si>
    <t>I-450400314-19547-02</t>
  </si>
  <si>
    <t>I-450400314-19548-02</t>
  </si>
  <si>
    <t>I-450400314-19549-02</t>
  </si>
  <si>
    <t>I-450400314-19550-02</t>
  </si>
  <si>
    <t>I-450400314-19551-02</t>
  </si>
  <si>
    <t>I-450400314-19552-02</t>
  </si>
  <si>
    <t>I-450400314-19553-02</t>
  </si>
  <si>
    <t>I-450400314-19554-02</t>
  </si>
  <si>
    <t>I-450400314-19555-02</t>
  </si>
  <si>
    <t>I-450400314-19556-02</t>
  </si>
  <si>
    <t>I-450400314-19557-02</t>
  </si>
  <si>
    <t>I-450400314-19558-02</t>
  </si>
  <si>
    <t>I-450400314-19559-02</t>
  </si>
  <si>
    <t>I-450400314-19560-02</t>
  </si>
  <si>
    <t>I-450400314-19561-02</t>
  </si>
  <si>
    <t>I-450400314-19562-02</t>
  </si>
  <si>
    <t>I-450400314-19563-02</t>
  </si>
  <si>
    <t>I-450400314-19564-02</t>
  </si>
  <si>
    <t>I-450400314-19565-02</t>
  </si>
  <si>
    <t>I-450400314-19566-02</t>
  </si>
  <si>
    <t>I-450400314-19567-02</t>
  </si>
  <si>
    <t>I-450400314-19568-02</t>
  </si>
  <si>
    <t>I-450400314-19569-02</t>
  </si>
  <si>
    <t>I-450400314-19570-02</t>
  </si>
  <si>
    <t>I-450400314-19571-02</t>
  </si>
  <si>
    <t>I-450400314-19572-02</t>
  </si>
  <si>
    <t>I-450400314-19573-02</t>
  </si>
  <si>
    <t>I-450400314-19574-02</t>
  </si>
  <si>
    <t>I-450400314-19575-02</t>
  </si>
  <si>
    <t>I-450400314-19576-02</t>
  </si>
  <si>
    <t>I-450400314-19577-02</t>
  </si>
  <si>
    <t>I-450400314-19578-02</t>
  </si>
  <si>
    <t>I-450400314-19579-02</t>
  </si>
  <si>
    <t>I-450400314-19580-02</t>
  </si>
  <si>
    <t>I-450400314-19581-02</t>
  </si>
  <si>
    <t>I-450400314-19582-02</t>
  </si>
  <si>
    <t>I-450400314-19583-02</t>
  </si>
  <si>
    <t>I-450400314-19584-02</t>
  </si>
  <si>
    <t>I-450400314-19585-02</t>
  </si>
  <si>
    <t>I-450400314-19586-02</t>
  </si>
  <si>
    <t>I-450400314-19587-02</t>
  </si>
  <si>
    <t>I-450400314-19588-02</t>
  </si>
  <si>
    <t>I-450400314-19589-02</t>
  </si>
  <si>
    <t>I-450400314-19590-02</t>
  </si>
  <si>
    <t>I-450400314-19591-02</t>
  </si>
  <si>
    <t>I-450400314-19592-02</t>
  </si>
  <si>
    <t>I-450400314-19593-02</t>
  </si>
  <si>
    <t>I-450400314-19594-02</t>
  </si>
  <si>
    <t>I-450400314-19595-02</t>
  </si>
  <si>
    <t>I-450400314-19596-02</t>
  </si>
  <si>
    <t>I-450400314-19597-02</t>
  </si>
  <si>
    <t>I-450400314-19598-02</t>
  </si>
  <si>
    <t>I-450400314-19599-02</t>
  </si>
  <si>
    <t>I-450400314-19600-02</t>
  </si>
  <si>
    <t>I-450400314-19601-02</t>
  </si>
  <si>
    <t>I-450400314-19602-02</t>
  </si>
  <si>
    <t>I-450400314-19603-02</t>
  </si>
  <si>
    <t>I-450400314-19604-02</t>
  </si>
  <si>
    <t>I-450400314-19605-02</t>
  </si>
  <si>
    <t>I-450400314-19606-02</t>
  </si>
  <si>
    <t>I-450400314-19607-02</t>
  </si>
  <si>
    <t>I-450400314-19608-02</t>
  </si>
  <si>
    <t>I-450400314-19609-02</t>
  </si>
  <si>
    <t>I-450400314-19610-02</t>
  </si>
  <si>
    <t>I-450400314-19611-02</t>
  </si>
  <si>
    <t>I-450400314-19612-02</t>
  </si>
  <si>
    <t>I-450400314-19613-02</t>
  </si>
  <si>
    <t>I-450400314-19614-02</t>
  </si>
  <si>
    <t>I-450400314-19615-02</t>
  </si>
  <si>
    <t>I-450400314-19616-02</t>
  </si>
  <si>
    <t>I-450400314-19617-02</t>
  </si>
  <si>
    <t>I-450400314-19618-02</t>
  </si>
  <si>
    <t>I-450400314-19619-02</t>
  </si>
  <si>
    <t>I-450400314-19620-02</t>
  </si>
  <si>
    <t>I-450400314-19621-02</t>
  </si>
  <si>
    <t>I-450400314-19622-02</t>
  </si>
  <si>
    <t>I-450400314-19623-02</t>
  </si>
  <si>
    <t>I-450400314-19624-02</t>
  </si>
  <si>
    <t>I-450400314-19625-02</t>
  </si>
  <si>
    <t>I-450400314-19626-02</t>
  </si>
  <si>
    <t>I-450400314-19627-02</t>
  </si>
  <si>
    <t>I-450400314-19628-02</t>
  </si>
  <si>
    <t>I-450400314-19629-02</t>
  </si>
  <si>
    <t>I-450400314-19630-02</t>
  </si>
  <si>
    <t>I-450400314-19631-02</t>
  </si>
  <si>
    <t>I-450400314-19632-02</t>
  </si>
  <si>
    <t>I-450400314-19633-02</t>
  </si>
  <si>
    <t>I-450400314-19634-02</t>
  </si>
  <si>
    <t>I-450400314-19635-02</t>
  </si>
  <si>
    <t>I-450400314-19636-02</t>
  </si>
  <si>
    <t>I-450400314-19637-02</t>
  </si>
  <si>
    <t>I-450400314-19638-02</t>
  </si>
  <si>
    <t>I-450400314-19641-02</t>
  </si>
  <si>
    <t>I-450400314-19642-02</t>
  </si>
  <si>
    <t>I-450400314-19643-02</t>
  </si>
  <si>
    <t>I-450400314-19644-02</t>
  </si>
  <si>
    <t>I-450400314-19645-02</t>
  </si>
  <si>
    <t>I-450400314-19646-02</t>
  </si>
  <si>
    <t>I-450400314-19649-02</t>
  </si>
  <si>
    <t>I-450400314-19650-02</t>
  </si>
  <si>
    <t>I-450400314-19651-02</t>
  </si>
  <si>
    <t>I-450400314-19652-02</t>
  </si>
  <si>
    <t>I-450400314-19653-02</t>
  </si>
  <si>
    <t>I-450400314-19654-02</t>
  </si>
  <si>
    <t>I-450400314-19655-02</t>
  </si>
  <si>
    <t>I-450400314-19656-02</t>
  </si>
  <si>
    <t>I-450400314-19657-02</t>
  </si>
  <si>
    <t>I-450400314-19658-02</t>
  </si>
  <si>
    <t>I-450400314-19659-02</t>
  </si>
  <si>
    <t>I-450400314-19660-02</t>
  </si>
  <si>
    <t>I-450400314-19661-02</t>
  </si>
  <si>
    <t>I-450400314-19662-02</t>
  </si>
  <si>
    <t>I-450400314-19663-02</t>
  </si>
  <si>
    <t>I-450400314-19664-02</t>
  </si>
  <si>
    <t>I-450400314-19665-02</t>
  </si>
  <si>
    <t>I-450400314-19666-02</t>
  </si>
  <si>
    <t>I-450400314-19667-02</t>
  </si>
  <si>
    <t>I-450400314-19668-02</t>
  </si>
  <si>
    <t>I-450400314-19669-02</t>
  </si>
  <si>
    <t>I-450400314-19670-02</t>
  </si>
  <si>
    <t>I-450400314-19671-02</t>
  </si>
  <si>
    <t>I-450400314-19672-02</t>
  </si>
  <si>
    <t>I-450400314-19673-02</t>
  </si>
  <si>
    <t>I-450400314-19674-02</t>
  </si>
  <si>
    <t>I-450400314-19675-02</t>
  </si>
  <si>
    <t>I-450400314-19676-02</t>
  </si>
  <si>
    <t>I-450400314-19677-02</t>
  </si>
  <si>
    <t>I-450400314-19678-02</t>
  </si>
  <si>
    <t>I-450400314-19679-02</t>
  </si>
  <si>
    <t>I-450400314-19680-02</t>
  </si>
  <si>
    <t>I-450400314-30299-02</t>
  </si>
  <si>
    <t>SILLA FIJA APILABLE TIPO TRINEO.</t>
  </si>
  <si>
    <t>I-450400314-30300-02</t>
  </si>
  <si>
    <t>I-450400314-30301-02</t>
  </si>
  <si>
    <t>I-450400314-30302-02</t>
  </si>
  <si>
    <t>I-450400314-30303-02</t>
  </si>
  <si>
    <t>I-450400314-30304-02</t>
  </si>
  <si>
    <t>I-450400314-30305-02</t>
  </si>
  <si>
    <t>I-450400314-30306-02</t>
  </si>
  <si>
    <t>I-450400314-30307-02</t>
  </si>
  <si>
    <t>I-450400314-30308-02</t>
  </si>
  <si>
    <t>I-450400314-30309-02</t>
  </si>
  <si>
    <t>I-450400314-30310-02</t>
  </si>
  <si>
    <t>I-450400314-30311-02</t>
  </si>
  <si>
    <t>I-450400314-30312-02</t>
  </si>
  <si>
    <t>I-450400314-30313-02</t>
  </si>
  <si>
    <t>I-450400314-30314-02</t>
  </si>
  <si>
    <t>I-450400314-30315-02</t>
  </si>
  <si>
    <t>I-450400314-30316-02</t>
  </si>
  <si>
    <t>I-450400314-30317-02</t>
  </si>
  <si>
    <t>I-450400314-30318-02</t>
  </si>
  <si>
    <t>I-450400314-30319-02</t>
  </si>
  <si>
    <t>I-450400314-30320-02</t>
  </si>
  <si>
    <t>I-450400314-30321-02</t>
  </si>
  <si>
    <t>I-450400314-30322-02</t>
  </si>
  <si>
    <t>I-450400314-30323-02</t>
  </si>
  <si>
    <t>I-450400314-30324-02</t>
  </si>
  <si>
    <t>I-450400314-30325-02</t>
  </si>
  <si>
    <t>I-450400314-30326-02</t>
  </si>
  <si>
    <t>I-450400314-30327-02</t>
  </si>
  <si>
    <t>I-450400314-30328-02</t>
  </si>
  <si>
    <t>I-450400314-31054-02</t>
  </si>
  <si>
    <t>I-450400314-31055-02</t>
  </si>
  <si>
    <t>I-450400314-31056-02</t>
  </si>
  <si>
    <t>I-450400314-31057-02</t>
  </si>
  <si>
    <t>I-450400314-31058-02</t>
  </si>
  <si>
    <t>I-450400314-31059-02</t>
  </si>
  <si>
    <t>I-450400314-31060-02</t>
  </si>
  <si>
    <t>I-450400314-31061-02</t>
  </si>
  <si>
    <t>I-450400314-31062-02</t>
  </si>
  <si>
    <t>I-450400314-31063-02</t>
  </si>
  <si>
    <t>I-450400314-31064-02</t>
  </si>
  <si>
    <t>I-450400314-31065-02</t>
  </si>
  <si>
    <t>I-450400314-31066-02</t>
  </si>
  <si>
    <t>I-450400314-31067-02</t>
  </si>
  <si>
    <t>I-450400314-31068-02</t>
  </si>
  <si>
    <t>I-450400314-31069-02</t>
  </si>
  <si>
    <t>I-450400314-31070-02</t>
  </si>
  <si>
    <t>I-450400314-31071-02</t>
  </si>
  <si>
    <t>I-450400314-31072-02</t>
  </si>
  <si>
    <t>I-450400314-31073-02</t>
  </si>
  <si>
    <t>I-450400314-31074-02</t>
  </si>
  <si>
    <t>I-450400314-31075-02</t>
  </si>
  <si>
    <t>I-450400314-31076-02</t>
  </si>
  <si>
    <t>I-450400314-31077-02</t>
  </si>
  <si>
    <t>I-450400314-31078-02</t>
  </si>
  <si>
    <t>I-450400314-31079-02</t>
  </si>
  <si>
    <t>I-450400314-31080-02</t>
  </si>
  <si>
    <t>I-450400314-31081-02</t>
  </si>
  <si>
    <t>I-450400314-31082-02</t>
  </si>
  <si>
    <t>I-450400314-31083-02</t>
  </si>
  <si>
    <t>I-450400314-31084-02</t>
  </si>
  <si>
    <t>I-450400314-31085-02</t>
  </si>
  <si>
    <t>I-450400314-31086-02</t>
  </si>
  <si>
    <t>I-450400314-31087-02</t>
  </si>
  <si>
    <t>I-450400314-31088-02</t>
  </si>
  <si>
    <t>I-450400314-31334-02</t>
  </si>
  <si>
    <t>I-450400314-31335-02</t>
  </si>
  <si>
    <t>I-450400314-31336-02</t>
  </si>
  <si>
    <t>I-450400314-31337-02</t>
  </si>
  <si>
    <t>I-450400314-31338-02</t>
  </si>
  <si>
    <t>I-450400314-31339-02</t>
  </si>
  <si>
    <t>I-450400314-31340-02</t>
  </si>
  <si>
    <t>I-450400314-31341-02</t>
  </si>
  <si>
    <t>I-450400314-31342-02</t>
  </si>
  <si>
    <t>I-450400314-31343-02</t>
  </si>
  <si>
    <t>I-450400314-31344-02</t>
  </si>
  <si>
    <t>I-450400314-31345-02</t>
  </si>
  <si>
    <t>I-450400314-31346-02</t>
  </si>
  <si>
    <t>I-450400314-31347-02</t>
  </si>
  <si>
    <t>I-450400314-31348-02</t>
  </si>
  <si>
    <t>I-450400314-31349-02</t>
  </si>
  <si>
    <t>I-450400314-31350-02</t>
  </si>
  <si>
    <t>I-450400314-31351-02</t>
  </si>
  <si>
    <t>I-450400314-31352-02</t>
  </si>
  <si>
    <t>I-450400314-31353-02</t>
  </si>
  <si>
    <t>I-450400314-31354-02</t>
  </si>
  <si>
    <t>I-450400314-31355-02</t>
  </si>
  <si>
    <t>I-450400314-31356-02</t>
  </si>
  <si>
    <t>I-450400314-31357-02</t>
  </si>
  <si>
    <t>I-450400314-31358-02</t>
  </si>
  <si>
    <t>I-450400314-31359-02</t>
  </si>
  <si>
    <t>I-450400314-31360-02</t>
  </si>
  <si>
    <t>I-450400314-31361-02</t>
  </si>
  <si>
    <t>I-450400314-31362-02</t>
  </si>
  <si>
    <t>I-450400314-31363-02</t>
  </si>
  <si>
    <t>I-450400314-31364-02</t>
  </si>
  <si>
    <t>I-450400314-31365-02</t>
  </si>
  <si>
    <t>I-450400314-31366-02</t>
  </si>
  <si>
    <t>I-450400314-31367-02</t>
  </si>
  <si>
    <t>I-450400314-31368-02</t>
  </si>
  <si>
    <t>I-450400314-31369-02</t>
  </si>
  <si>
    <t>I-450400314-31370-02</t>
  </si>
  <si>
    <t>I-450400314-31466-02</t>
  </si>
  <si>
    <t>I-450400314-31467-02</t>
  </si>
  <si>
    <t>I-450400314-31468-02</t>
  </si>
  <si>
    <t>I-450400314-31469-02</t>
  </si>
  <si>
    <t>I-450400314-31470-02</t>
  </si>
  <si>
    <t>I-450400314-31471-02</t>
  </si>
  <si>
    <t>I-450400314-31472-02</t>
  </si>
  <si>
    <t>I-450400314-31473-02</t>
  </si>
  <si>
    <t>I-450400314-31474-02</t>
  </si>
  <si>
    <t>I-450400314-31475-02</t>
  </si>
  <si>
    <t>I-450400314-31476-02</t>
  </si>
  <si>
    <t>I-450400314-31477-02</t>
  </si>
  <si>
    <t>I-450400314-31478-02</t>
  </si>
  <si>
    <t>I-450400314-31479-02</t>
  </si>
  <si>
    <t>I-450400314-31480-02</t>
  </si>
  <si>
    <t>I-450400314-31481-02</t>
  </si>
  <si>
    <t>I-450400314-31482-02</t>
  </si>
  <si>
    <t>I-450400314-31483-02</t>
  </si>
  <si>
    <t>I-450400314-31484-02</t>
  </si>
  <si>
    <t>I-450400314-31485-02</t>
  </si>
  <si>
    <t>I-450400314-31486-02</t>
  </si>
  <si>
    <t>I-450400314-31487-02</t>
  </si>
  <si>
    <t>I-450400314-31488-02</t>
  </si>
  <si>
    <t>I-450400314-31489-02</t>
  </si>
  <si>
    <t>I-450400314-31490-02</t>
  </si>
  <si>
    <t>I-450400314-31491-02</t>
  </si>
  <si>
    <t>I-450400314-31492-02</t>
  </si>
  <si>
    <t>I-450400314-31493-02</t>
  </si>
  <si>
    <t>I-450400314-31494-02</t>
  </si>
  <si>
    <t>I-450400314-31495-02</t>
  </si>
  <si>
    <t>I-450400314-31496-02</t>
  </si>
  <si>
    <t>I-450400314-31497-02</t>
  </si>
  <si>
    <t>I-450400314-31498-02</t>
  </si>
  <si>
    <t>I-450400314-31499-02</t>
  </si>
  <si>
    <t>I-450400314-31500-02</t>
  </si>
  <si>
    <t>I-450400314-32265-02</t>
  </si>
  <si>
    <t>SILLA FIJA  APILABLE  TIPO TRINEO  ASIENTO Y RESPALDO TAPIZADA  EN TELA COLOR NEGRO.</t>
  </si>
  <si>
    <t>I-450400314-32266-02</t>
  </si>
  <si>
    <t>I-450400314-32267-02</t>
  </si>
  <si>
    <t>I-450400314-32268-02</t>
  </si>
  <si>
    <t>I-450400314-32269-02</t>
  </si>
  <si>
    <t>I-450400314-32270-02</t>
  </si>
  <si>
    <t>I-450400314-32271-02</t>
  </si>
  <si>
    <t>I-450400314-32272-02</t>
  </si>
  <si>
    <t>I-450400314-32273-02</t>
  </si>
  <si>
    <t>I-450400314-32274-02</t>
  </si>
  <si>
    <t>I-450400314-32275-02</t>
  </si>
  <si>
    <t>I-450400314-32276-02</t>
  </si>
  <si>
    <t>I-450400314-32277-02</t>
  </si>
  <si>
    <t>I-450400314-32278-02</t>
  </si>
  <si>
    <t>I-450400314-32279-02</t>
  </si>
  <si>
    <t>I-450400314-32280-02</t>
  </si>
  <si>
    <t>I-450400314-32281-02</t>
  </si>
  <si>
    <t>I-450400314-32282-02</t>
  </si>
  <si>
    <t>I-450400314-32283-02</t>
  </si>
  <si>
    <t>I-450400314-32284-02</t>
  </si>
  <si>
    <t>I-450400314-32285-02</t>
  </si>
  <si>
    <t>I-450400314-32286-02</t>
  </si>
  <si>
    <t>I-450400314-32287-02</t>
  </si>
  <si>
    <t>I-450400314-32288-02</t>
  </si>
  <si>
    <t>I-450400314-32289-02</t>
  </si>
  <si>
    <t>I-450400314-32290-02</t>
  </si>
  <si>
    <t>I-450400314-32291-02</t>
  </si>
  <si>
    <t>I-450400314-32292-02</t>
  </si>
  <si>
    <t>I-450400314-32293-02</t>
  </si>
  <si>
    <t>I-450400314-32294-02</t>
  </si>
  <si>
    <t>I-450400314-32295-02</t>
  </si>
  <si>
    <t>I-450400314-32296-02</t>
  </si>
  <si>
    <t>I-450400314-32297-02</t>
  </si>
  <si>
    <t>I-450400314-32298-02</t>
  </si>
  <si>
    <t>I-450400314-32299-02</t>
  </si>
  <si>
    <t>I-450400314-32300-02</t>
  </si>
  <si>
    <t>I-450400314-32301-02</t>
  </si>
  <si>
    <t>I-450400314-32302-02</t>
  </si>
  <si>
    <t>I-450400314-32303-02</t>
  </si>
  <si>
    <t>I-450400314-32304-02</t>
  </si>
  <si>
    <t>I-450400314-32305-02</t>
  </si>
  <si>
    <t>I-450400314-32306-02</t>
  </si>
  <si>
    <t>I-450400314-32307-02</t>
  </si>
  <si>
    <t>I-450400314-32308-02</t>
  </si>
  <si>
    <t>I-450400314-32309-02</t>
  </si>
  <si>
    <t>I-450400314-32310-02</t>
  </si>
  <si>
    <t>I-450400314-32311-02</t>
  </si>
  <si>
    <t>I-450400314-32312-02</t>
  </si>
  <si>
    <t>I-450400314-32313-02</t>
  </si>
  <si>
    <t>I-450400314-32314-02</t>
  </si>
  <si>
    <t>I-450400314-32315-02</t>
  </si>
  <si>
    <t>I-450400314-32316-02</t>
  </si>
  <si>
    <t>I-450400314-32318-02</t>
  </si>
  <si>
    <t>I-450400314-32319-02</t>
  </si>
  <si>
    <t>I-450400314-32320-02</t>
  </si>
  <si>
    <t>I-450400314-32321-02</t>
  </si>
  <si>
    <t>I-450400314-32322-02</t>
  </si>
  <si>
    <t>I-450400314-32323-02</t>
  </si>
  <si>
    <t>I-450400314-32324-02</t>
  </si>
  <si>
    <t>I-450400314-32325-02</t>
  </si>
  <si>
    <t>I-450400314-32326-02</t>
  </si>
  <si>
    <t>I-450400314-32327-02</t>
  </si>
  <si>
    <t>I-450400314-32328-02</t>
  </si>
  <si>
    <t>I-450400314-32329-02</t>
  </si>
  <si>
    <t>I-450400314-32330-02</t>
  </si>
  <si>
    <t>I-450400314-32331-02</t>
  </si>
  <si>
    <t>I-450400314-32332-02</t>
  </si>
  <si>
    <t>I-450400314-32333-02</t>
  </si>
  <si>
    <t>I-450400314-32334-02</t>
  </si>
  <si>
    <t>I-450400314-34645-02</t>
  </si>
  <si>
    <t>SILLA  EJECUTIVA  CON  DESCANSABRAZOS, BASE  GIRATORIA  CON  RODAJAS, ASIENTO Y RESPALDO TAPIZADO EN TELA COLOR NEGRO, MARCA WOODS, MODELO GEBC</t>
  </si>
  <si>
    <t>I-450400314-34647-02</t>
  </si>
  <si>
    <t>I-450400314-34648-02</t>
  </si>
  <si>
    <t>I-450400314-34649-02</t>
  </si>
  <si>
    <t>I-450400314-34650-02</t>
  </si>
  <si>
    <t>I-450400314-34651-02</t>
  </si>
  <si>
    <t>I-450400314-34652-02</t>
  </si>
  <si>
    <t>I-450400314-34653-02</t>
  </si>
  <si>
    <t>I-450400314-34654-02</t>
  </si>
  <si>
    <t>I-450400320-00006-00</t>
  </si>
  <si>
    <t>SILLÓN FIJO BASE METÁLICA TUBULAR CUADRADA Y CROMADA CON DESCANZABRAZOS TAPIZADO EN TELA COLOR CAFE.</t>
  </si>
  <si>
    <t>I-450400320-00018-00</t>
  </si>
  <si>
    <t>SILLÓN SECRETARIAL GIRATORIO CON RODAJAS Y CODERAS FORRO EN VINYL COLOR CAFE.</t>
  </si>
  <si>
    <t>I-450400320-00224-96</t>
  </si>
  <si>
    <t>SILLON  EJECUTIVO, CON DESCANZABRAZOS, BASE METALICA GIRATORIA , CON RODAJAS.</t>
  </si>
  <si>
    <t>I-450400320-00376-96</t>
  </si>
  <si>
    <t>SILLON  EJECUTIVO, CON DESCANZABRAZOS, BASE METALICA GIRATORIA, CON RODAJAS.</t>
  </si>
  <si>
    <t>I-450400320-00382-96</t>
  </si>
  <si>
    <t>I-450400320-00383-96</t>
  </si>
  <si>
    <t>I-450400320-00402-96</t>
  </si>
  <si>
    <t>SILLON  FIJO, SIN MARCA, SIN MODELO, CON DESCANSABRAZOS.</t>
  </si>
  <si>
    <t>I-450400320-00444-96</t>
  </si>
  <si>
    <t>I-450400320-00537-99</t>
  </si>
  <si>
    <t>SILLON EJECUTIVO CON DESCANSABRAZOS MARCA DESSA MODELO 698-B BASE METALICA GIRATORIA CON RODAJAS ASIENTO Y RESPALDO ACOJINADOS CON HULE ESPUMA Y TAPIZADO EN VINYL COLOR CAFE.</t>
  </si>
  <si>
    <t>I-450400320-00543-99</t>
  </si>
  <si>
    <t>I-450400320-00544-99</t>
  </si>
  <si>
    <t>I-450400320-00554-96</t>
  </si>
  <si>
    <t>SILLON GIRATORIO, SIN MARCA, SIN MODELO, CON DESCASABRAZOS,TAPIZADO EN TELA COLOR CAFE.</t>
  </si>
  <si>
    <t>I-450400320-00565-99</t>
  </si>
  <si>
    <t>SILLON CON DESCANSABRAZOS CON BASE METALICA GIRATORIA, CON REGATONES, MARCA DESSA POLANCO, MODELO ESPECIAL, TAPIZADO EN VINYL COLOR CAFE.</t>
  </si>
  <si>
    <t>I-450400320-00572-99</t>
  </si>
  <si>
    <t>SILLON CON DESCANSABRAZOS CON BASE METALICA GIRATORIA, CON RODAJAS, MARCA SIMEX, SIN MODELO, TAPIZADO EN VINYL COLOR CAFE.</t>
  </si>
  <si>
    <t>I-450400320-00574-99</t>
  </si>
  <si>
    <t>SILLON CON DESCANSABRAZOS CON BASE METALICA GIRATORIA, CON RODAJAS, MARCA DESSA, MODELO 698-A, TAPIZADO EN VINYL COLOR CAFE.</t>
  </si>
  <si>
    <t>I-450400320-00587-96</t>
  </si>
  <si>
    <t>I-450400320-00590-96</t>
  </si>
  <si>
    <t>I-450400320-00969-03</t>
  </si>
  <si>
    <t>SILLON EJECUTIVO CON DESCANSABRAZOS BASE GIRATORIA, CON RODAJAS ASIENTO Y RESPALDO TAPIZADO EN TELA COLOR NEGRO.</t>
  </si>
  <si>
    <t>I-450400320-00970-03</t>
  </si>
  <si>
    <t>I-450400320-00971-03</t>
  </si>
  <si>
    <t>I-450400320-00972-03</t>
  </si>
  <si>
    <t>I-450400320-00973-03</t>
  </si>
  <si>
    <t>I-450400320-00974-03</t>
  </si>
  <si>
    <t>I-450400320-00975-03</t>
  </si>
  <si>
    <t>I-450400320-00976-03</t>
  </si>
  <si>
    <t>I-450400320-00977-03</t>
  </si>
  <si>
    <t>I-450400320-00978-03</t>
  </si>
  <si>
    <t>I-450400320-00979-03</t>
  </si>
  <si>
    <t>I-450400320-00980-03</t>
  </si>
  <si>
    <t>I-450400320-00981-03</t>
  </si>
  <si>
    <t>I-450400320-00983-03</t>
  </si>
  <si>
    <t>I-450400320-00984-03</t>
  </si>
  <si>
    <t>I-450400320-00985-03</t>
  </si>
  <si>
    <t>I-450400320-00987-03</t>
  </si>
  <si>
    <t>I-450400320-00988-03</t>
  </si>
  <si>
    <t>I-450400320-00989-03</t>
  </si>
  <si>
    <t>I-450400320-00990-03</t>
  </si>
  <si>
    <t>I-450400320-00991-03</t>
  </si>
  <si>
    <t>I-450400320-00992-03</t>
  </si>
  <si>
    <t>I-450400320-00993-03</t>
  </si>
  <si>
    <t>I-450400320-00994-03</t>
  </si>
  <si>
    <t>I-450400320-00995-03</t>
  </si>
  <si>
    <t>I-450400320-00996-03</t>
  </si>
  <si>
    <t>I-450400320-00997-03</t>
  </si>
  <si>
    <t>I-450400320-00998-03</t>
  </si>
  <si>
    <t>I-450400320-00999-03</t>
  </si>
  <si>
    <t>I-450400320-01000-03</t>
  </si>
  <si>
    <t>I-450400320-01001-03</t>
  </si>
  <si>
    <t>I-450400320-01003-03</t>
  </si>
  <si>
    <t>I-450400320-01004-03</t>
  </si>
  <si>
    <t>I-450400320-01005-03</t>
  </si>
  <si>
    <t>I-450400320-01006-03</t>
  </si>
  <si>
    <t>I-450400320-01007-03</t>
  </si>
  <si>
    <t>I-450400320-01008-03</t>
  </si>
  <si>
    <t>I-450400320-01009-03</t>
  </si>
  <si>
    <t>I-450400320-01010-03</t>
  </si>
  <si>
    <t>I-450400320-01011-03</t>
  </si>
  <si>
    <t>I-450400320-01012-03</t>
  </si>
  <si>
    <t>I-450400320-01013-03</t>
  </si>
  <si>
    <t>I-450400320-01014-03</t>
  </si>
  <si>
    <t>I-450400320-01015-03</t>
  </si>
  <si>
    <t>I-450400320-01016-03</t>
  </si>
  <si>
    <t>I-450400320-01017-03</t>
  </si>
  <si>
    <t>I-450400320-01018-03</t>
  </si>
  <si>
    <t>I-450400320-01019-03</t>
  </si>
  <si>
    <t>I-450400320-01020-03</t>
  </si>
  <si>
    <t>I-450400320-01021-03</t>
  </si>
  <si>
    <t>I-450400324-00003-00</t>
  </si>
  <si>
    <t>SOFÁ DE TRES PLAZAS RECIBIDOR FORRO EN VINYL COLOR NEGRO BASE FIJA CROMADAS.</t>
  </si>
  <si>
    <t>I-450400326-00015-04</t>
  </si>
  <si>
    <t>SOPORTE PARA TELEVISOR DE 29" Y VCR O COMBO, SIN MARCA CON ADITAMENTO TIPO CAJA DE SEGURIDAD</t>
  </si>
  <si>
    <t>I-450400326-00016-04</t>
  </si>
  <si>
    <t>I-450400326-00017-04</t>
  </si>
  <si>
    <t>I-450400326-00018-04</t>
  </si>
  <si>
    <t>I-450400326-00019-04</t>
  </si>
  <si>
    <t>I-450400326-00128-01</t>
  </si>
  <si>
    <t>SOPORTE METÁLICO PARA TELEVISOR, VIDEOGRABADORA Y CODIFICADOR,MARCA TELEFORMA, MODELO PV 30.</t>
  </si>
  <si>
    <t>I-450400326-00129-01</t>
  </si>
  <si>
    <t>I-450400326-00130-01</t>
  </si>
  <si>
    <t>I-450400326-00131-01</t>
  </si>
  <si>
    <t>I-450400326-00132-01</t>
  </si>
  <si>
    <t>I-450400326-00242-03</t>
  </si>
  <si>
    <t>SOPORTE PARA TELEVISION DE 29" Y VCR O COMBO, MARCA CONFORT PRODUCTS, S.A. DE C.V. MODELO ESPECIAL.</t>
  </si>
  <si>
    <t>I-450400326-00255-02</t>
  </si>
  <si>
    <t>SOPORTE UNIVERSAL (OFICINA) PEDESTAL PARA TELEVISION, VIDEO Y DECODIFICADOR SATELITAL, SIN MARCA, SIN MODELO</t>
  </si>
  <si>
    <t>I-450400326-00255-03</t>
  </si>
  <si>
    <t>I-450400326-00256-02</t>
  </si>
  <si>
    <t>I-450400326-00256-03</t>
  </si>
  <si>
    <t>I-450400326-00257-02</t>
  </si>
  <si>
    <t>I-450400326-00258-02</t>
  </si>
  <si>
    <t>I-450400326-00259-02</t>
  </si>
  <si>
    <t>I-450400326-00260-02</t>
  </si>
  <si>
    <t>I-450400326-00261-02</t>
  </si>
  <si>
    <t>I-450400326-00262-02</t>
  </si>
  <si>
    <t>I-450400326-00263-02</t>
  </si>
  <si>
    <t>I-450400326-00264-02</t>
  </si>
  <si>
    <t>I-450400326-00302-03</t>
  </si>
  <si>
    <t>I-450400326-00396-02</t>
  </si>
  <si>
    <t>I-450400326-00526-03</t>
  </si>
  <si>
    <t>SOPORTE UNIVERSAL PARA TELEVISION DE 29" Y VCR O COMBO, MARCA CONFORT PRODUCTS, S.A. DE C.V., MODELO ESPECIAL.</t>
  </si>
  <si>
    <t>I-450400326-00692-03</t>
  </si>
  <si>
    <t>SOPORTE PARA T.V. DE 32" Y VCR DESARMABLE, MEDIDAS: 0.45 X 0.15 X 0.40 MTS.</t>
  </si>
  <si>
    <t>I-450400326-00741-03</t>
  </si>
  <si>
    <t>I-450400326-00742-03</t>
  </si>
  <si>
    <t>I-450400326-00743-03</t>
  </si>
  <si>
    <t>I-450400336-00001-00</t>
  </si>
  <si>
    <t>TARJETERO DE MADERA CON 2 CAJONES BARNIZADO EN COLOR NATURAL MEDIDAS: 0.47 X 0.47 X 0.17 MTS.</t>
  </si>
  <si>
    <t>I-450400336-00002-00</t>
  </si>
  <si>
    <t>TARJETERO DE MADERA 2 GAVETAS BARNIZADO EN COLOR NATURAL MEDIDAS: 0.56 X 0.49 x 0.18 MTS.</t>
  </si>
  <si>
    <t>I-450400336-00003-00</t>
  </si>
  <si>
    <t>I-450400336-00005-00</t>
  </si>
  <si>
    <t>I-450400338-00005-00</t>
  </si>
  <si>
    <t>TARJETERO METÁLICO DE 2 GAVETAS COLOR GRIS MEDIDAS: 0.46 x 0.48 x 0.17 MTS.</t>
  </si>
  <si>
    <t>I-450400338-00007-00</t>
  </si>
  <si>
    <t>I-450400338-00008-00</t>
  </si>
  <si>
    <t>I-450400338-00013-96</t>
  </si>
  <si>
    <t xml:space="preserve">TARJETERO METALICO MEDIDAS 0.46 X 0.17 X 0.48 MTS. </t>
  </si>
  <si>
    <t>I-450400346-00048-03</t>
  </si>
  <si>
    <t>VENTILADOR DE PEDESTAL DE 16" DE 3 VELOCIDADES, MARCA MYTEK, MODELO MY-0200/3200, SIN NÚMERO DE SERIE.</t>
  </si>
  <si>
    <t>I-450400346-00113-02</t>
  </si>
  <si>
    <t>VENTILADOR DE  PEDESTAL CON 3 VELOCIDADES,  MARCA  MYTEK, MODELO  MY-0200, SIN NÚMERO DE SERIE.</t>
  </si>
  <si>
    <t>I-450400346-00114-02</t>
  </si>
  <si>
    <t>I-450400346-00115-02</t>
  </si>
  <si>
    <t>I-450400346-00116-02</t>
  </si>
  <si>
    <t>I-450400346-00188-97</t>
  </si>
  <si>
    <t>VENTILADOR DE PEDESTAL CON 3 VELOCIDADES OSCILATORIO MARCA BLUE POINT MODELO V16 BP ALTURA AJUSTABLE MEDIDAS DE ASPAS DE 16" BASE CIRCULAR NÚMERO DE SERIE: 0041549</t>
  </si>
  <si>
    <t>I-450400346-00189-97</t>
  </si>
  <si>
    <t>VENTILADOR DE PEDESTAL CON 3 VELOCIDADES OSCILATORIO MARCA BLUE POINT MODELO V16 BP ALTURA AJUSTABLE MEDIDAS DE ASPAS DE 16" BASE CIRCULAR NÚMERO DE SERIE: 0041075</t>
  </si>
  <si>
    <t>I-450400348-00001-00</t>
  </si>
  <si>
    <t>ROTAFOLIO DE MADERA COLOR VERDE MEDIDAS: 1.20 x 0.90 MTS.</t>
  </si>
  <si>
    <t>I-450400348-00002-00</t>
  </si>
  <si>
    <t>PORTAROTAFOLIO DE MADERA COLOR NEGRO MEDIDAS: 1.20 x 0.95 MTS.</t>
  </si>
  <si>
    <t>I-450400382-00035-03</t>
  </si>
  <si>
    <t>SILLA SECRETARIAL CON BASE GIRATORIA. CON RODAJAS ASIENTO Y RESPALDO TAPIZADO EN TELA COLOR NEGRO.</t>
  </si>
  <si>
    <t>I-450600218-00001-00</t>
  </si>
  <si>
    <t xml:space="preserve">REFRIGERADOR MARCA ACROSS MODELO 50 NÚMERO DE SERIE: 33399 COLOR BLANCO, MEDIDAS: 0.84 X 0.51 X 0.51 MTS.    </t>
  </si>
  <si>
    <t>I-450600218-00005-97</t>
  </si>
  <si>
    <t>FRIGOBAR DE 5 PIES CUBICOS DE CAPACIDAD, MARCA BLUE POINT MODELO BRM05N CON PA RRILLAS AJUSTABLES, CHAROLA PARA DESHIELO, ANAQUEL PARA BOTELLAS Y CONTROL DE TEMPERATURA, NÚMERO DE SERIE: VRG4349955</t>
  </si>
  <si>
    <t>EQUIPO E INSTRUMENTAL MÉDICO Y DE LABORATORIO</t>
  </si>
  <si>
    <t>I-060400428-00001-04</t>
  </si>
  <si>
    <t>MICROSCOPIO MONOCULAR CAMPO 10X.</t>
  </si>
  <si>
    <t>I-060400428-00002-04</t>
  </si>
  <si>
    <t>MICROSCOPIO MONOCULAR CAMPO 10X.  V</t>
  </si>
  <si>
    <t>I-060400428-00003-04</t>
  </si>
  <si>
    <t>MICROSCOPIO MONOCULAR CAMPO 10X.V</t>
  </si>
  <si>
    <t>I-060400428-00372-09</t>
  </si>
  <si>
    <t>MICROSCOPIO MONOCULAR CAMPO 10X. INTERFASE 1179.   V</t>
  </si>
  <si>
    <t>I-060400428-00373-09</t>
  </si>
  <si>
    <t>MICROSCOPIO MONOCULAR CAMPO 10X. INTERFASE 1033.   V</t>
  </si>
  <si>
    <t>I-060400428-00374-09</t>
  </si>
  <si>
    <t>MICROSCOPIO MONOCULAR CAMPO 10X. INTERASE 1415. CABLE USB, CD, CARGADOR, TABLETA DE TEMPERATURA.</t>
  </si>
  <si>
    <t>I-060400428-00375-09</t>
  </si>
  <si>
    <t>MICROSCOPIO MONOCULAR CAMPO 10X.  INTERFASE 1438, CABLE USB, CARGADOR, CD, Y TABLETA DE TEMPERATURA.</t>
  </si>
  <si>
    <t>I-060400428-00376-09</t>
  </si>
  <si>
    <t>MICROSCOPIO MONOCULAR CAMPO 10X. INTERFACE EXTRAVIADA.</t>
  </si>
  <si>
    <t>I-060400428-00377-09</t>
  </si>
  <si>
    <t>MICROSCOPIO MONOCULAR CAMPO 10X.         V</t>
  </si>
  <si>
    <t>I-060400428-00378-09</t>
  </si>
  <si>
    <t>MICROSCOPIO MONOCULAR CAMPO 10X. NFR</t>
  </si>
  <si>
    <t>I-060400428-00379-09</t>
  </si>
  <si>
    <t>MICROSCOPIO MONOCULAR CAMPO 10X. INTERFACE 1409, CABLE USB, CARGADOR, CD Y TABLETA DE TEMPERATURAS.</t>
  </si>
  <si>
    <t>I-060400428-00380-09</t>
  </si>
  <si>
    <t>MICROSCOPIO MONOCULAR CAMPO 10X.  INTERFASE 1164, CARGADOR, CD, CABLE USB Y TABLETA DE TEMPERATURAS.</t>
  </si>
  <si>
    <t>I-060400428-00381-09</t>
  </si>
  <si>
    <t>MICROSCOPIO MONOCULAR CAMPO 10X. INTERFACE 1018, CABLE USB, CARGADOR, CD Y TABLETA DE TEMPERATURAS.</t>
  </si>
  <si>
    <t>I-060400428-00382-09</t>
  </si>
  <si>
    <t>MICROSCOPIO MONOCULAR CAMPO 10X.  INTERFASE 1441. CARGADOR, CABLE USB, CD Y TABLETA DE DATOS.</t>
  </si>
  <si>
    <t>I-060400428-00383-09</t>
  </si>
  <si>
    <t>MICROSCOPIO MONOCULAR CAMPO 10X. INTERFASE: 1062, CABLE USB, CD, CARGADOR Y TABLETA PARA TOMA DE TEMPERATURAS.</t>
  </si>
  <si>
    <t>I-060400428-00384-09</t>
  </si>
  <si>
    <t>MICROSCOPIO MONOCULAR CAMPO 10X.   VERIFICAR</t>
  </si>
  <si>
    <t>I-060400428-00385-09</t>
  </si>
  <si>
    <t>MICROSCOPIO MONOCULAR CAMPO 10X.  INTERFASE 1199. CARGADOR, CD, CABLE USB, Y TABLETA DE TEMPERATURAS.</t>
  </si>
  <si>
    <t>I-060400428-00386-09</t>
  </si>
  <si>
    <t>MICROSCOPIO MONOCULAR CAMPO 10X. INTERFACE 1290. VDH.</t>
  </si>
  <si>
    <t>VEHÍCULOS Y EQUIPO DE TRANSPORTE</t>
  </si>
  <si>
    <t>I-480800052-00038-02</t>
  </si>
  <si>
    <t>CAMIONETA MARCA FORD F250 TIPO PICK-UP MODELO 2003, NUMERO DE MOTOR: HECHO ENMEXICO, NUMERO DE SERIE: 3FTEF17W13M-B09265.  COORDINADOR.</t>
  </si>
  <si>
    <t>I-480800014-00012-06</t>
  </si>
  <si>
    <t>AUTOMOVIL TIPO SEDAN PLATINA Q MARCA NISSAN, MODELO 2006, 4 PUERTAS, MOTOR 4 CILINDROS, NUMERO DE MOTOR: Q216362, NUMERO DE SERIE: 3N1JH01S26L240856. ISR. V</t>
  </si>
  <si>
    <t>I-480800052-00024-06</t>
  </si>
  <si>
    <t>CAMIONETA PICK-UP DOBLE CABINA MARCA NISSAN, MODELO 2007, NUMERO DE MOTOR:KA24319302A, NUMERO DE SERIE: 3N6DD13S97K007358. ERIC</t>
  </si>
  <si>
    <t>I-480800052-00104-06</t>
  </si>
  <si>
    <t>CAMIONETA TIPO PICK-UP DOBLE CABINA, MARCA NISSAN, MODELO 2007, NUMERO DE MOTOR: KA24322985A, NUMERO DE SERIE: 3N6DD13S47K011012. NMF.</t>
  </si>
  <si>
    <t>I-480800136-00006-06</t>
  </si>
  <si>
    <t>UNIDAD MOVIL MARCA INTERNATIONAL, CON CARROCERIA, MARCA INTEGRA, MODELO INNHOVATION DRK, CODIGOI-206, N/S: P-381, CHASIS 4700-SCD, CON MOTOR MARCA INTERNACIONAL, MODELO DT466, N/S DEL MOTOR: 1485209,NO. CHASIS: 3HVBZAAN96N326257.</t>
  </si>
  <si>
    <t>I-480800014-00027-07</t>
  </si>
  <si>
    <t>CAMIONETA MARCA CHEVROLET HHR, 5 PUERTAS, 5 VELOCIDADES, 4 CILINDROS, MOTOR HECHO EN MEXICO, MODELO 2008, COLOR BLANCO OLIMPICO, NUMERO DE SERIE: 3GNDA13P88S547204. U.</t>
  </si>
  <si>
    <t>I-480800132-00038-07</t>
  </si>
  <si>
    <t>MOTOCICLETA 2007, MARCA SUZUKI, MODELO  HURACAN EN-125, TIPO DE MOTOR 4 TIEMPOS, MONOCILINDRICO, NUMERO DE SERIE: LC6PCJK6970801304, NUMERO DE MOTOR: F461-P0004497. COORDINADOR DE ZONA.</t>
  </si>
  <si>
    <t>I-480800028-00029-08</t>
  </si>
  <si>
    <t>CAMION DE CARGA MARCA FORD F-450 SUPER/DUTY/DIESEL A, CABINA REGULAR, DE 4 TONELADAS, CAJA SECA, MOTOR V8 TURBO 6.4 LTS., MODELO 2009, TRACCION MANUAL DE 6VELOCIDADES, COLOR BLANCO. NUMERO DE SERIE: 3FEMF46R69MA20431.</t>
  </si>
  <si>
    <t>I-480800052-00145-08</t>
  </si>
  <si>
    <t>CAMION PICK-UP XL CREW DOBLE CABINA, MARCA FORD RANGER, MODELO 2009, TRACCION4X2, ESTANDAR, NUMERO DE SERIE: 8AFDT50D196199605, MOTOR IMPORTADO.</t>
  </si>
  <si>
    <t>I-480800052-00146-08</t>
  </si>
  <si>
    <t>CAMION PICK-UP XL CREW DOBLE CABINA, MARCA FORD RANGER, MODELO 2009, TRACCION4X2, ESTANDAR, NUMERO DE SERIE: 8AFDT50D196216631, NUMERO DE MOTOR IMPORTADO,COORDINADOR DE ZONA.</t>
  </si>
  <si>
    <t>I-480800052-00147-08</t>
  </si>
  <si>
    <t>CAMION PICK-UP XL CREW DOBLE CABINA, MARCA FORD RANGER, MODELO 2009, TRACCION4X2, ESTANDAR, NUMERO DE SERIE: 8AFDT50D296199600, NUMERO DE MOTOR: IMPORTADO,COORDINADOR DE ZONA.</t>
  </si>
  <si>
    <t>I-480800052-00148-08</t>
  </si>
  <si>
    <t>CAMION PICK-UP XL CREW DOBLE CABINA, MARCA FORD RANGER, MODELO 2009, TRACCION4X2, ESTANDAR, NUMERO DE SERIE: 8AFDT50D296216587, NUMERO DE MOTOR: IMPORTADO.</t>
  </si>
  <si>
    <t>I-480800052-00149-08</t>
  </si>
  <si>
    <t>CAMION PICK-UP XL CREW DOBLE CABINA, MARCA FORD RANGER, MODELO 2009, TRACCION4X2, ESTANDAR, NUMERO DE SERIE: 8AFDT50D396199587, NUMERO DE MOTOR: IMPORTADO.</t>
  </si>
  <si>
    <t>I-480800156-00033-08</t>
  </si>
  <si>
    <t>CAMIONETA TIPO VAN MARCA CHEVROLET EXPRESS PASSENGER VAN 8 PASAJEROS MODELO 2009, COLOR BLANCO OLIMPICO, NUMERO DE SERIE: 1GNFG154X91125125, NUMERO DE MOTOR: HECHO EN ESTADOS UNIDOS.</t>
  </si>
  <si>
    <t>I-480800052-00060-10</t>
  </si>
  <si>
    <t>CAMIÓN PICK-UP DOBLE CABINA XL, MARCA FORD RANGER, MODELO 2011, COLOR BLANCO,NUMERO DE SERIE: 8AFER5AD2B6376735.</t>
  </si>
  <si>
    <t>I-480800016-00001-12</t>
  </si>
  <si>
    <t>AUTOMOVIL MARCA TSURU GSI, PASAJEROS 5, MODELO 2013, SN: 3N1EB31S0DK332376, MOTOR: GA16722190Z</t>
  </si>
  <si>
    <t>I-480800014-00068-97</t>
  </si>
  <si>
    <t>AUTOMOVIL MARCA VOLKSWAGEN TIPO SEDAN AUSTERO DE 4 CILINDROS, MODELO 1998 ENCOLOR BLANCO, TRANSMISION MANUAL AL PISO DE 4 VELOCIDADES NUMERO DE MOTOR:ACD261752, NUMERO DE SERIE: 3VWS1E1B6WM501660.       V</t>
  </si>
  <si>
    <t>I-480800014-00069-97</t>
  </si>
  <si>
    <t>AUTOMOVIL MARCA VOKLSWAGEN TIPO SEDAN AUSTERO DE 4 CILINDROS, MODELO 1998 ENCOLOR BLANCO, TRANSMISION MANUAL AL PISO DE 4 VELOCIDADES, NUMERO DE MOTOR:ACD261830, NUMERO DE SERIE: 3VWS1E1B6WM501738. COORDINADOR DE ZONA.</t>
  </si>
  <si>
    <t>I-480800014-00070-97</t>
  </si>
  <si>
    <t>AUTOMOVIL MARCA VOLKSWAGEN TIPO SEDAN AUSTERO DE 4 CILINDROS, MODELO 1998 ENCOLOR BLANCO, TRANSMISION MANUAL AL PISO DE 4 VELOCIDADES, NUMERO DE MOTOR:ACD261741, N/S: 3VWS1E1B7WM501649. COORDINADOR DE ZONA.</t>
  </si>
  <si>
    <t>MAQUINARIA, OTROS EQUIPOS Y HERRAMIENTAS</t>
  </si>
  <si>
    <t>I-330000100-00002-83</t>
  </si>
  <si>
    <t>REGULADOR DE CORRIENTE VOLTAJE Y TENSION MARCA SOLA, MODELO RA145,SIN NUMERO DE SERIE.  V</t>
  </si>
  <si>
    <t>I-330000100-00003-83</t>
  </si>
  <si>
    <t>REGULADOR DE CORRIENTE VOLTAJE Y TENSION MARCA ALTER-REG, MODELO 1200,SIN NUMERO DE SERIE. RNE.</t>
  </si>
  <si>
    <t>I-330000100-00004-07</t>
  </si>
  <si>
    <t>REGULADOR DE CORRIENTE VOLTAJE Y DE TENSION (FERRORESONANTE), MARCA ISB (SOLABASIC), MODELO 23-21-240, NUMERO DE SERIE: JGI-008.</t>
  </si>
  <si>
    <t>I-330000100-00020-09</t>
  </si>
  <si>
    <t>REGULADOR DE CORRIENTE VOLTAJE Y DE TENSION (FERRORESONANTE), MARCA ISB (SOLABASIC), MODELO 23-21-240 CON CAPACIDAD DE 4000VA.</t>
  </si>
  <si>
    <t>I-330000100-00041-05</t>
  </si>
  <si>
    <t>REGULADOR DE CORRIENTE Y VOLTAJE, MARCA ISB (SOLA BASIC),MODELO 23-21-240, NUMERO DE SERIE: JDL-147.</t>
  </si>
  <si>
    <t>I-330000100-00042-05</t>
  </si>
  <si>
    <t>REGULADOR DE CORRIENTE Y VOLTAJE, MARCA ISB (SOLA BASIC),MODELO 23-21-240, NUMERO DE SERIE: JDL-148.       V</t>
  </si>
  <si>
    <t>I-330000100-00043-05</t>
  </si>
  <si>
    <t>REGULADOR DE CORRIENTE Y VOLTAJE, MARCA ISB (SOLA BASIC),MODELO 23-21-240, NUMERO DE SERIE: JDL-149.            V</t>
  </si>
  <si>
    <t>I-330000100-00044-05</t>
  </si>
  <si>
    <t>REGULADOR DE CORRIENTE Y VOLTAJE, MARCA ISB (SOLA BASIC),MODELO 23-21-240, NUMERO DE SERIE: JDL-150.  ALMACEN ATLIHUETZIA.</t>
  </si>
  <si>
    <t>I-330000100-00045-05</t>
  </si>
  <si>
    <t>REGULADOR DE CORRIENTE Y VOLTAJE, MARCA ISB (SOLA BASIC),MODELO 23-21-240, NUMERO DE SERIE: JDL-151.         V</t>
  </si>
  <si>
    <t>I-330000100-00048-09</t>
  </si>
  <si>
    <t>REGULADOR DE CORRIENTE VOLTAJE Y DE TENSION (FERRORESONANTE), MARCA ISB (SOLABASIC), MODELO 23-21-240 CON CAPACIDAD DE 4000 VA, SERIE NUMERO: JIH-048.</t>
  </si>
  <si>
    <t>I-330000100-00049-09</t>
  </si>
  <si>
    <t>REGULADOR DE CORRIENTE VOLTAJE Y DE TENSION (FERRORESONANTE), MARAC ISB (SOLABASIC), MODELO 23-21240 CON CAPACIDAD DE 4000VA, NUMERO DE SERIE: JIH049.</t>
  </si>
  <si>
    <t>I-330000100-00050-09</t>
  </si>
  <si>
    <t>I-330000100-00139-08</t>
  </si>
  <si>
    <t>REGULADOR DE CORRIENTE VOLTAJE Y DE TENSION (FERRORESONANTE), MARCA ISB (SOLABASIC), MODELO 23-21-240, CON CAPACIDAD DE 4000 VA, NUMERO DE SERIE: JHK-139.V</t>
  </si>
  <si>
    <t>I-330000100-00140-08</t>
  </si>
  <si>
    <t>REGULADOR DE CORRIENTE VOLTAJE Y DE TENSION (FERRORESONANTE), MARCA ISB (SOLABASIC), MODELO 23-21-240, CON CAPACIDAD DE 4000VA, NUMERO DE SERIE: JHK-140.V</t>
  </si>
  <si>
    <t>I-330000100-00141-08</t>
  </si>
  <si>
    <t>REGULADOR DE CORRIENTE VOLTAJE Y DE TENSION (FERRORESONANTE), MARCA ISB (SOLABASIC), MODELO 23-21-240, CON CAPACIDAD DE 4000VA, NUMERO DE SERIE: JHK-141.V</t>
  </si>
  <si>
    <t>I-330000100-00363-05</t>
  </si>
  <si>
    <t>REGULADOR DE CORRIENTE Y VOLTAJE, MARCA ISB (SOLA BASIC),MODELO 23-21-240, NUMERO DE SERIE: JDL-267.         V</t>
  </si>
  <si>
    <t>I-450400002-00013-05</t>
  </si>
  <si>
    <t>AIRE ACONDICIONADO TIPO MINI SPLIT MARCA MIRAGE, MODELO SMCC2621T CONCONDENSADOR CON NUMERO DE SERIE: SMCC2621T705501741 Y EVAPORADOR CONN/S: SMEC2621T705501669 CAPACIDAD NOMINAL DE 26,000 BTU`S. ESTA EN LA PLAZA.</t>
  </si>
  <si>
    <t>I-450400002-00014-05</t>
  </si>
  <si>
    <t>AIRE ACONDICIONADO TIPO MINI SPLIT MARCA MIRAGE, MODELO SMCC2621T CONCONDENSADOR CON NUMERO DE SERIE: SMCC2621T705502289 Y EVAPORADOR CONNUMERO DE SERIE: SMEC2621T705502059 CAPACIDAD NOMINAL DE 26,000 BTU`S.    V</t>
  </si>
  <si>
    <t>I-450400002-00072-07</t>
  </si>
  <si>
    <t>AIRE ACONDICIONADO TIPO MINI SPLIT MARCA MIRAGE, MODELO DEL EVAPORADOR SMEC2621C, MODELO DEL CONDENSADOR SMCC2621C, CON CAPACIDAD NOMINAL DE 26,000 BTU´S, S/N EVAPORADOR: SMEC2621C705700201, S/N CONDENSADOR: SMCC2621C703701162.</t>
  </si>
  <si>
    <t>I-450400002-00091-08</t>
  </si>
  <si>
    <t>AIRE ACONDICIONADO TIPO MINI SPLIT, MARCA MIRAGE, MODELO DEL EVAPORADOR SMEC2621F, N/S: SMEC2621F802802222, MODELO DEL CONDESADOR SMCC2621F, N/S: SMCC2621F80383987 CON CAPACIDAD DE 26,000 BTU`S.</t>
  </si>
  <si>
    <t>I-450400002-00092-08</t>
  </si>
  <si>
    <t>AIRE ACONDICIONADO TIPO MINI SPLIT, MARCA MIRAGE, MODELO DE EVAPORADOR SMEC2621F, N/S: SMEC2621F802802439, MODELO DEL CONDENSADOR SMCC2621F, N/S: SMCC2621F803803994 CON CAPACIDAD DE 26,000 BTU`S,</t>
  </si>
  <si>
    <t>I-450400002-00093-08</t>
  </si>
  <si>
    <t>AIRE ACONDICIONADO TIPO MINI SPLIT, MARCA MIRAGE, MODELO DEL EVAPORADOR SMEC2621F, N/S: SMEC2621F802802450, MODELO DEL CONDENSADOR SMCC2621F, N/S: SMCC2621F803803979, CON CAPACIDAD DE 26,000, BTU`S.</t>
  </si>
  <si>
    <t>I-450400002-00146-05</t>
  </si>
  <si>
    <t>AIRE ACONDICIONADO TIPO MINI SPLIT MARCA MIRAGE, MODELO SMCC2621T CONCONDENSADOR CON NUMERO DE SERIE: SMCC2621T705502153 Y EVAPORADOR CONNUMERO DE SERIE: SMEC2621T705502440, CAPACIDAD NOMINAL 26,000 BTU`S.        V</t>
  </si>
  <si>
    <t>I-450400002-00147-05</t>
  </si>
  <si>
    <t>AIRE ACONDICIONADO TIPO MINI SPLIT MARCA MIRAGE, MODELO SMCC2621T CONCONDENSADOR CON NUMERO DE SERIE: SMCC2621T705502154 Y EVAPORADOR CONNUMERO DE SERIE: SMEC2621T705501444, CAPACIDAD NOMINAL 26,000 BTU`S.        V</t>
  </si>
  <si>
    <t>I-450400002-00148-05</t>
  </si>
  <si>
    <t>AIRE ACONDICIONADO TIPO MINI SPLIT MARCA MIRAGE, MODELO SMCC2621T CONCONDENSADOR CON NUMERO DE SERIE: SMCC2621T705501800 Y EVAPORADOR CONN/SERIE: SMEC2621T705501440, CAPACIDAD NOMINAL 26,000 BTU`S.          V</t>
  </si>
  <si>
    <t>I-450400002-00149-05</t>
  </si>
  <si>
    <t>AIRE ACONDICIONADO TIPO MINI SPLIT MARCA MIRAGE, MODELO SMCC2621T CONCONDENSADOR CON NUMERO DE SERIE: SMCC2621T705502207 Y EVAPORADOR CONSMEC2621T705501551, CAPACIDAD 26,000 BTU`S. ALMACEN ATLIHUETZIA.</t>
  </si>
  <si>
    <t>I-450400002-00150-05</t>
  </si>
  <si>
    <t>AIRE ACONDICIONADO TIPO MINI SPLIT MARCA MIRAGE, MODELO SMCC2621T, CONCONDENSADOR CON NUMERO DE SERIE: SMCC2621T70550146 Y EVAPORADOR CONN/S: SMEC2621T705501484, CAPACIDAD 26,000 BTU`S. SIN INSTALAR.</t>
  </si>
  <si>
    <t>I-450400002-00211-07</t>
  </si>
  <si>
    <t>AIRE ACONDICIONADO TIPO MINI SPLIT MARCA MIRAGE, MODELO DEL EVAPORADOR SMEC2621C, MODELO DEL CONDENSADOR SMCC2621C, CON CAPACIDAD NOMINAL DE 26,000 BTU´S, S/N EVAPORADOR: SMEC2621C705700215, S/N CONDENSADOR: SMCC2621C704700062.  C.Z.</t>
  </si>
  <si>
    <t>I-450400002-00212-07</t>
  </si>
  <si>
    <t>AIRE ACONDICIONADO TIPO MINI SPLIT MARCA MIRAGE, MODELO DEL EVAPORADOR SMEC2621C, MODELO DEL CONDENSADOR SMCC2621C, CON CAPACIDAD NOMINAL DE 26,000 BTU´S, S/N EVAPORADOR: SMEC2621C705700018, S/N CONDENSADOR: SMCC2621C704700970.  V</t>
  </si>
  <si>
    <t>I-450400002-00213-07</t>
  </si>
  <si>
    <t>AIRE ACONDICIONADO TIPO MINI SPLIT MARCA MIRAGE, MODELO DEL EVAPORADOR SMEC2621C, MODELO DEL CONDENSADOR SMCC2621C, CON CAPACIDAD NOMINAL DE 26,000 BTU´S, S/N EVAPORADOR: SMEC2621C705700158, S/N CONDENSADOR: SMCC2621C704700007.      V</t>
  </si>
  <si>
    <t>I-450400002-00214-07</t>
  </si>
  <si>
    <t>AIRE ACONDICIONADO TIPO MINI SPLIT MARCA MIRAGE, MODELO DEL EVAPORADOR SMEC2621C, MODELO DEL CONDENSADOR SMCC2621C, CON CAPACIDAD NOMINAL DE 26,000 BTU´S, S/N EVAPORADOR: SMEC2621C703701011, S/N CONDENSADOR: SMCC2621C704700555. PBAA.</t>
  </si>
  <si>
    <t>I-210000018-00004-92</t>
  </si>
  <si>
    <t>DIABLO DE CARGA REFORZADO COLOR AZUL DE 300 KG.</t>
  </si>
  <si>
    <t>I-210000018-00005-92</t>
  </si>
  <si>
    <t>DIABLO DE CARGA REFORZADO COLOR AZUL DE 300 KG. TL.</t>
  </si>
  <si>
    <t>I-210000018-00037-05</t>
  </si>
  <si>
    <t>DIABLO TIPO REFRESQUERO SIN MARCA, CON CAPACIDAD PARA 300 KG.</t>
  </si>
  <si>
    <t>I-210000018-00038-05</t>
  </si>
  <si>
    <t>I-210000072-00064-95</t>
  </si>
  <si>
    <t>EXTINGUIDOR DE POLVO QUIMICO SECO TIPO ABC DE 6 KGS. COLOR ROJO.  AREA DE TECNICOS DOCENTES.</t>
  </si>
  <si>
    <t>I-210000072-00065-95</t>
  </si>
  <si>
    <t>EXTINGUIDOR DE POLVO QUIMICO SECO TIPO ABC DE 6 KGS. COLOR ROJO.  ACREDITACIONOBDULIA.</t>
  </si>
  <si>
    <t>I-210000072-00066-95</t>
  </si>
  <si>
    <t>EXTINGUIDOR DE POLVO QUIMICO SECO TIPO ABC DE 6 KGS. COLOR ROJO. BODEGA DE LIBROS.</t>
  </si>
  <si>
    <t>I-210000072-00067-95</t>
  </si>
  <si>
    <t>EXTINGUIDOR DE POLVO QUIMICO SECO TIPO ABC DE 6 KGS. COLOR ROJO.    V</t>
  </si>
  <si>
    <t>I-210000072-00068-95</t>
  </si>
  <si>
    <t>EXTINGUIDOR DE GAS HALON DE 2.5 KGS. COLOR ROJO TIPO ABC.   V</t>
  </si>
  <si>
    <t>I-210000072-00073-05</t>
  </si>
  <si>
    <t>EXTINTOR MARCA CINGLAR, CON CAPACIDAD DE 9.0 KG. DE POLVO QUIMICOSECO TIPO A,B,C, Y SOPORTE.</t>
  </si>
  <si>
    <t>I-210000072-00074-05</t>
  </si>
  <si>
    <t>EXTINTOR MARCA CINGLAR, CON CAPACIDAD DE 9.0 KG. DE POLVO QUIMICOSECO TIPO A,B,C, Y SOPORTE. INFORMATICA.</t>
  </si>
  <si>
    <t>I-210000072-00075-05</t>
  </si>
  <si>
    <t>EXTINTOR MARCA CINGLAR, CON CAPACIDAD DE 9.0 KG. DE POLVO QUIMICOSECO TIPO A,B,C, Y SOPORTE. ERIC</t>
  </si>
  <si>
    <t>I-210000072-00076-05</t>
  </si>
  <si>
    <t>EXTINTOR MARCA CINGLAR, CON CAPACIDAD DE 9.0 KG. DE POLVO QUIMICOSECO TIPO A,B,C, Y SOPORTE. BODEGA DE LIBROS.</t>
  </si>
  <si>
    <t>I-270000078-00001-99</t>
  </si>
  <si>
    <t>ESCALERA DE TIJERA DE ALUMINIO MARCA CUPRUM, MODELO 728-08, TIPO COMERCIALMEDIANO TAMAÑO 2.44 MTS. CAPACIDAD DE CARGA 102 KG.</t>
  </si>
  <si>
    <t>I-421400112-00001-98</t>
  </si>
  <si>
    <t>TALADRO ELECTRICO DE 3/8" CON 2 VELOCIDADES 400W-1600 RPM MARCA BOSCH MAGNUM,CON NUMERO DE SERIE: 77000119 COLOR VERDE.</t>
  </si>
  <si>
    <t>I-180000148-00035-00</t>
  </si>
  <si>
    <t>NO-BREAK SISTEMA DE ENERGIA ININTERRUPIBLE MARCA BEST POWER, MODELO FORTRESS750 VA (0520-0750), RANGO DE VOLTAJE DE ENTRADA 90VCA A 156 VCA SIN ENTRAR ENOPERACION, N/S: UC52007509120980. ENTREGADO PARA BAJA A INEA.</t>
  </si>
  <si>
    <t>I-180000148-00058-97</t>
  </si>
  <si>
    <t>NO BREAK, FUENTE DE ENERGIA ININTERRUMPIBLE MARCA DATASHIELD, MODELO AT500,CON CAPACIDAD DE 500 VA, NUMERO DE SERIE: 97550174. ENTREGADO PARA BAJA A INEA.</t>
  </si>
  <si>
    <t>I-180000148-00059-97</t>
  </si>
  <si>
    <t>NO BREAK FUENTE DE ENERGIA ININTERRUMPIBLE MARCA DATHASHIELD, MODELO AT 500,CON CAPACIDAD DE 500 VA, NUMERO DE SERIE: 97550162. ENTREGADO PARA BAJA A INEA.</t>
  </si>
  <si>
    <t>I-180000148-00061-97</t>
  </si>
  <si>
    <t>NO-BREAK FUENTE DE ENERGIA ININTERRUMPIBLE MARCA DATASHIELD, MODELO AT500,CON CAPACIDAD DE 500 VA, NUMERO DE SERIE: 97550180. ENTREGADO PARA BAJA A INEA.</t>
  </si>
  <si>
    <t>I-180000148-00097-10</t>
  </si>
  <si>
    <t>UPS DE 1KVA. MARCA: ISB MODELO: MICRO SR 1000, NUMERO DE SERIE: E-10-H-22729.TEPETITLA.</t>
  </si>
  <si>
    <t>I-180000148-00098-07</t>
  </si>
  <si>
    <t>NO-BREAK UNIDAD DE ENERGIA ININTERRUMPIBLE MARCA ISB, MODELO MICRO SR 500 INET, CON CAPACIDAD DE 0.5 KVA/300 WATTS, NUMERO DE SERIE: E-07-I-02595.    V</t>
  </si>
  <si>
    <t>I-180000148-00098-10</t>
  </si>
  <si>
    <t>UPS DE 1KVA. MARCA: ISB MODELO: MICRO SR 1000, NUMERO DE SERIE: E-10-H-22723 HUAMANTLA.</t>
  </si>
  <si>
    <t>I-180000148-00099-07</t>
  </si>
  <si>
    <t>NO-BREAK UNIDAD DE ENERGIA ININTERRUMPIBLE MARCA ISB, MODELO MICRO SR 500 INET, CON CAPACIDAD DE 0.5 KVA/300 WATTS, NUMERO DE SERIE: E-07-I-02607. V</t>
  </si>
  <si>
    <t>I-180000148-00099-10</t>
  </si>
  <si>
    <t>UPS DE 1KVA. MARCA: ISB MODELO: MICRO SR 1000, NUMERO DE SERIE: E-10-H-22728</t>
  </si>
  <si>
    <t>I-180000148-00100-07</t>
  </si>
  <si>
    <t>NO-BREAK UNIDAD DE ENERGIA ININTERRUMPIBLE MARCA ISB, MODELO MICRO SR 500 INET, CON CAPACIDAD DE 0.5 KVA/300 WATTS, NUMERO DE SERIE: E-07-I-02619.     V</t>
  </si>
  <si>
    <t>I-180000148-00101-07</t>
  </si>
  <si>
    <t>NO-BREAK UNIDAD DE ENERGIA ININTERRUMPIBLE MARCA ISB, MODELO MICRO SR 500 INET, CON CAPACIDAD DE 0.5 KVA/300 WATTS, NUMERO DE SERIE: E-07-I-02600.    V</t>
  </si>
  <si>
    <t>I-180000148-00102-07</t>
  </si>
  <si>
    <t>NO-BREAK UNIDAD DE ENERGIA ININTERRUMPIBLE MARCA ISB, MODELO MICRO SR 500 INET, CON CAPACIDAD DE 0.5 KVA/300 WATTS, NUMERO DE SERIE: E-07-I-02603.   V</t>
  </si>
  <si>
    <t>I-180000148-00103-02</t>
  </si>
  <si>
    <t>NO-BREAK SISTEMA DE ENERGIA ININTERRUMPIBLE MARCA BEST POWER, MODELO FORTRESS750 VA, CON REGULADOR ELECTRONICO INTEGRADO, NUMERO DE SERIE 202PFA6604C. ENTREGADO PARA BAJA A INEA.</t>
  </si>
  <si>
    <t>I-180000148-00103-07</t>
  </si>
  <si>
    <t>NO-BREAK UNIDAD DE ENERGIA ININTERRUMPIBLE MARCA ISB, MODELO MICRO SR 500 INET, CON CAPACIDAD DE 0.5 KVA/300 WATTS, NUMERO DE SERIE: E-07-I-02599.   V</t>
  </si>
  <si>
    <t>I-180000148-00104-07</t>
  </si>
  <si>
    <t>NO-BREAK UNIDAD DE ENERGIA ININTERRUMPIBLE MARCA ISB, MODELO MICRO SR 500 INET, CON CAPACIDAD DE 0.5 KVA/300 WATTS, NUMERO DE SERIE: E-07-I-02615.  V</t>
  </si>
  <si>
    <t>I-180000148-00105-07</t>
  </si>
  <si>
    <t>NO-BREAK UNIDAD DE ENERGIA ININTERRUMPIBLE MARCA ISB, MODELO MICRO SR 500 INET, CON CAPACIDAD DE 0.5 KVA/300 WATTS, NUMERO DE SERIE: E-07-I-02622.    V</t>
  </si>
  <si>
    <t>I-180000148-00106-07</t>
  </si>
  <si>
    <t>NO-BREAK UNIDAD DE ENERGIA ININTERRUMPIBLE MARCA ISB, MODELO MICRO SR 500 INET, CON CAPACIDAD DE 0.5 KVA/300 WATTS, NUMERO DE SERIE: E-07-I-02608.    V</t>
  </si>
  <si>
    <t>I-180000148-00107-02</t>
  </si>
  <si>
    <t>NO-BREAK SISTEMA DE ENERGIA ININTERRUMPIBLE MARCA BEST POWER, MODELO FORTRESS750 VA, CON REGULADOR ELECTRONICO INTEGRADO, NUMERO DE SERIE 205PFF3080C.REPARACION EN INFORMATICA. ENTREGADO PARA BAJA A INEA.</t>
  </si>
  <si>
    <t>I-180000148-00107-07</t>
  </si>
  <si>
    <t>NO-BREAK UNIDAD DE ENERGIA ININTERRUMPIBLE MARCA ISB, MODELO MICRO SR 500 INET, CON CAPACIDAD DE 0.5 KVA/300 WATTS, NUMERO DE SERIE: E-07-I-02604.   V</t>
  </si>
  <si>
    <t>I-180000148-00109-02</t>
  </si>
  <si>
    <t>NO-BREAK SISTEMA DE ENERGIA ININTERRUMPIBLE MARCA BEST POWER, MODELO FORTRESS750 VA, CON REGULADOR ELECTRONICO INTEGRADO, NUMERO DE SERIE 202PF63395C. ENTREGADO PARA BAJA A INEA..</t>
  </si>
  <si>
    <t>I-180000148-00110-02</t>
  </si>
  <si>
    <t>NO-BREAK SISTEMA DE ENERGIA ININTERRUMPIBLE MARCA BEST POWER, MODELO FORTRESS750 VA, CON REGULADOR ELECTRONICO INTEGRADO, NUMERO DE SERIE 202PFA6617C.ENTREGADO PARA BAJA A INEA.</t>
  </si>
  <si>
    <t>I-180000148-00113-02</t>
  </si>
  <si>
    <t>NO-BREAK SISTEMA DE ENERGIA ININTERRUMPIBLE MARCA BEST POWER, MODELO FORTRESS750 VA, CON REGULADOR ELECTRONICO INTEGRADO, NUMERO DE SERIE 204PFG5178C.ENTREGADO PARA BAJA A INEA.</t>
  </si>
  <si>
    <t>I-180000148-00131-06</t>
  </si>
  <si>
    <t>NO-BREAK UNIDAD DE ENERGIA ININTERRUMPIBLE MARCA ISB (SOLA BASIC) MODELO MICROSR 1000/BCON CAPACIDAD DE 700 WATTS (1000VA), NUMERO DE SERIE: E-06-K-02089.V</t>
  </si>
  <si>
    <t>I-180000148-00132-06</t>
  </si>
  <si>
    <t>NO-BREAK UNIDAD DE ENERGIA ININTERRUMPIBLE MARCA ISB (SOLA BASIC) MODELO MICROSR 1000/BCON CAPACIDAD DE 700 WATTS (1000VA), NUMERO DE SERIE: E-06-K-02090.V</t>
  </si>
  <si>
    <t>I-180000148-00133-06</t>
  </si>
  <si>
    <t>NO-BREAK UNIDAD DE ENERGIA ININTERRUMPIBLE MARCA ISB (SOLA BASIC) MODELO MICROSR 1000/BCON CAPACIDAD DE 700 WATTS (1000VA), NUMERO DE SERIE: E-06-K-02091.V</t>
  </si>
  <si>
    <t>I-180000148-00134-06</t>
  </si>
  <si>
    <t>NO-BREAK UNIDAD DE ENERGIA ININTERRUMPIBLE MARCA ISB (SOLA BASIC) MODELO MICROSR 1000/BCON CAPACIDAD DE 700 WATTS (1000VA), NUMERO DE SERIE: E-06-K-02092.V</t>
  </si>
  <si>
    <t>I-180000148-00135-06</t>
  </si>
  <si>
    <t>NO-BREAK UNIDAD DE ENERGIA ININTERRUMPIBLE MARCA ISB (SOLA BASIC) MODELO MICROSR 1000/BCON CAPACIDAD DE 700 WATTS (1000VA), NUMERO DE SERIE: E-06-K-02093.V</t>
  </si>
  <si>
    <t>I-180000148-00204-99</t>
  </si>
  <si>
    <t>NO-BREAK SISTEMA DE ENERGIA ININTERRUMPIBLE MARCA BEST-POWER, MODELO FORTRESS0520-1425-U, CON TIEMPO DE RECARGA DE 3 HORAS A 95% CON REGULADOR ELECTRONICOINTEGRADO, NUMERO DE SERIE: 204PF060 78C. ENTREGADO PARA BAJA A INEA.</t>
  </si>
  <si>
    <t>I-180000148-00216-09</t>
  </si>
  <si>
    <t>NO-BREAK UNIDAD DE ENERGIA ININTERRUMPIBLE MARCA ISB (SOLA BASIC), MODELO MICRO SR 500 INET, CON CAPACIDAD DE 0.5 KVA/300 WATTS. CON NUMERO DE SERIE: E09H10125.</t>
  </si>
  <si>
    <t>I-180000148-00217-09</t>
  </si>
  <si>
    <t>NO-BREAK UNIDAD DE ENERGIA ININTERRUMPIBLE, MARCA ISB (SOLA BASIC), MODELO MICRO SR 500 INET, CON CAPACIDAD DE 0.5 KVA/300 WATTS. NUMERO DE SERIE: E09H10116</t>
  </si>
  <si>
    <t>I-180000148-00218-09</t>
  </si>
  <si>
    <t>NO-BREAK UNIDAD DE ENERGIA ININTERRUMPIBLE MARCA ISB (SOLA BASIC), MODELO MICRO SR 500 INET, CON CAPACIDAD DE 0.5KVA/300 WATTS, NUMERO DE SERIE: E09H10128.</t>
  </si>
  <si>
    <t>I-180000148-00219-09</t>
  </si>
  <si>
    <t>NO-BREAK UNIDAD DE ENERGIA ININTERRUMPIBLE MARCA ISB (SOLA BASIC), MODELO MICRO SR 500 INET, CON CAPACIDAD DE 0.5KVA/300 WATTS, NUMERO DE SERIE: E09H10140.</t>
  </si>
  <si>
    <t>I-180000148-00220-09</t>
  </si>
  <si>
    <t>NO-BREAK UNIDAD DE ENERGIA ININTERRUMPIBLE MARCA ISB (SOLA BASIC), MODELO MICRO SR 500 INET, CON CAPACIDAD DE 0.5KVA/300 WATTS, NUMERO DE SERIE: E09H10160.RESGUARDADO.</t>
  </si>
  <si>
    <t>I-180000148-00741-08</t>
  </si>
  <si>
    <t>NO-BREAK UNIDAD DE ENERGIA ININTERRUMPIBLE MARCA ISB (SOLA BASIC), MODELO MICRO SR 500 INET, CON CAPACIDAD DE 0.5 KVA/300 WATTS, NUMERO DE SERIE: E08K01136.V</t>
  </si>
  <si>
    <t>I-180000148-00742-08</t>
  </si>
  <si>
    <t>NO-BREAK UNIDAD DE ENERGIA ININTERRUMPIBLE MARCA ISB (SOLA BASIC), MODELO MICRO SR 500 INET, CON CAPACIDAD DE 0.5 KVA/300 WATTS, NUMERO DE SERIE: E08K01137.V</t>
  </si>
  <si>
    <t>I-180000148-00743-08</t>
  </si>
  <si>
    <t>NO-BREAK UNIDAD DE ENERGIA ININTERRUMPIBLE MARCA ISB (SOLA BASIC), MODELO MICRO SR 500 INET, CON CAPACIDAD DE 0.5 KVA/300 WATTS, NUMERO DE SERIE: E08K01138.V</t>
  </si>
  <si>
    <t>I-180000148-00744-08</t>
  </si>
  <si>
    <t>NO-BREAK UNIDAD DE ENERGIA ININTERRUMPIBLE MARCA ISB (SOLA BASIC), MODELO MICRO SR 500 INET, CON CAPACIDAD DE 0.5 KVA/300 WATTS, NUMERO DE SERIE: E08K01139.V</t>
  </si>
  <si>
    <t>I-180000148-00745-08</t>
  </si>
  <si>
    <t>NO-BREAK UNIDAD DE ENERGIA ININTERRUMPIBLE MARCA ISB (SOLA BASIC), MODELO MICRO SR 500 INET, CON CAPACIDAD DE 0.5 KVA/300 WATTS, NUMERO DE SERIE: E08K01140.V</t>
  </si>
  <si>
    <t>I-180000148-00746-08</t>
  </si>
  <si>
    <t>NO-BREAK UNIDAD DE ENERGIA ININTERRUMPIBLE MARCA ISB (SOLA BASIC), MODELO MICRO SR 500 INET, CON CAPACIDAD DE 0.5 KVA/300 WATTS, NUMERO DE SERIE: E08K01141.V</t>
  </si>
  <si>
    <t>I-180000148-00747-08</t>
  </si>
  <si>
    <t>NO-BREAK UNIDAD DE ENERGIA ININTERRUMPIBLE MARCA ISB (SOLA BASIC), MODELO MICRO SR 500 INET, CON CAPACIDAD DE 0.5 KVA/300 WATTS, NUMERO DE SERIE: E08K01142.V</t>
  </si>
  <si>
    <t>I-180000148-00748-08</t>
  </si>
  <si>
    <t>NO-BREAK UNIDAD DE ENERGIA ININTERRUMPIBLE MARCA ISB (SOLA BASIC), MODELO MICRO SR 500 INET, CON CAPACIDAD DE 0.5 KVA/300 WATTS, NUMERO DE SERIE: E08K01143.V</t>
  </si>
  <si>
    <t>I-180000148-00749-08</t>
  </si>
  <si>
    <t>NO-BREAK UNIDAD DE ENERGIA ININTERRUMPIBLE MARCA ISB (SOLA BASIC), MODELO MICRO SR 500 INET, CON CAPACIDAD DE 0.5 KVA/300 WATTS, NUMERO DE SERIE: E08K01144.V</t>
  </si>
  <si>
    <t>I-180000148-00750-08</t>
  </si>
  <si>
    <t>NO-BREAK UNIDAD DE ENERGIA ININTERRUMPIBLE MARCA ISB (SOLA BASIC), MODELO MICRO SR 500 INET, CON CAPACIDAD DE 0.5 KVA/300 WATTS, NUMERO DE SERIE: E08K01145.V</t>
  </si>
  <si>
    <t>I-180000148-00751-08</t>
  </si>
  <si>
    <t>NO-BREAK UNIDAD DE ENERGIA ININTERRUMPIBLE MARCA ISB (SOLA BASIC), MODELO MICRO SR 500 INET, CON CAPACIDAD DE 0.5 KVA/300 WATTS, NUMERO DE SERIE: E08K01146.V</t>
  </si>
  <si>
    <t>I-180000148-00752-08</t>
  </si>
  <si>
    <t>NO-BREAK UNIDAD DE ENERGIA ININTERRUMPIBLE MARCA ISB (SOLA BASIC), MODELO MICRO SR 500 INET, CON CAPACIDAD DE 0.5 KVA/300 WATTS, NUMERO DE SERIE: E08K01147.V</t>
  </si>
  <si>
    <t>I-180000148-00753-08</t>
  </si>
  <si>
    <t>NO-BREAK UNIDAD DE ENERGIA ININTERRUMPIBLE MARCA ISB (SOLA BASIC), MODELO MICRO SR 500 INET, CON CAPACIDAD DE 0.5 KVA/300 WATTS, NUMERO DE SERIE: E08K01148.V</t>
  </si>
  <si>
    <t>I-180000148-00754-08</t>
  </si>
  <si>
    <t>NO-BREAK UNIDAD DE ENERGIA ININTERRUMPIBLE MARCA ISB (SOLA BASIC), MODELO MICRO SR 500 INET, CON CAPACIDAD DE 0.5 KVA/300 WATTS, NUMERO DE SERIE: E08K01149.V</t>
  </si>
  <si>
    <t>I-180000148-00755-08</t>
  </si>
  <si>
    <t>NO-BREAK UNIDAD DE ENERGIA ININTERRUMPIBLE MARCA ISB (SOLA BASIC), MODELO MICRO SR 500 INET, CON CAPACIDAD DE 0.5 KVA/300 WATTS, NUMERO DE SERIE: E08K01150.V</t>
  </si>
  <si>
    <t>I-180000148-00756-08</t>
  </si>
  <si>
    <t>NO-BREAK UNIDAD DE ENERGIA ININTERRUMPIBLE MARCA ISB (SOLA BASIC), MODELO MICRO SR 500 INET, CON CAPACIDAD DE 0.5 KVA/300 WATTS, NUMERO DE SERIE: E08K01151.V</t>
  </si>
  <si>
    <t>I-180000148-00757-08</t>
  </si>
  <si>
    <t>NO-BREAK UNIDAD DE ENERGIA ININTERRUMPIBLE MARCA ISB (SOLA BASIC), MODELO MICRO SR 500 INET, CON CAPACIDAD DE 0.5 KVA/300 WATTS, NUMERO DE SERIE: E08K01152.V</t>
  </si>
  <si>
    <t>I-180000148-00758-08</t>
  </si>
  <si>
    <t>NO-BREAK UNIDAD DE ENERGIA ININTERRUMPIBLE MARCA ISB (SOLA BASIC), MODELO MICRO SR 500 INET, CON CAPACIDAD DE 0.5 KVA/300 WATTS, NUMERO DE SERIE: E08K01153.V</t>
  </si>
  <si>
    <t>I-180000148-00759-08</t>
  </si>
  <si>
    <t>NO-BREAK UNIDAD DE ENERGIA ININTERRUMPIBLE MARCA ISB (SOLA BASIC), MODELO MICRO SR 500 INET, CON CAPACIDAD DE 0.5 KVA/300 WATTS, NUMERO DE SERIE: E08K01154.V</t>
  </si>
  <si>
    <t>I-180000148-00760-08</t>
  </si>
  <si>
    <t>NO-BREAK UNIDAD DE ENERGIA ININTERRUMPIBLE MARCA ISB (SOLA BASIC), MODELO MICRO SR 500 INET, CON CAPACIDAD DE 0.5 KVA/300 WATTS, NUMERO DE SERIE: E08K01155.V</t>
  </si>
  <si>
    <t>I-180000148-00843-13</t>
  </si>
  <si>
    <t>UPS DE 0.5 KVA MARCA ISB, MODELO MICRO SR 500 INET,CATALOGO XRN-21-501 CON CAPACIDAD DE 0.5 KVA/300 WATTS, N/S: E13J19157.</t>
  </si>
  <si>
    <t>I-180000148-00844-13</t>
  </si>
  <si>
    <t>UPS DE 0.5 KVA MARCA ISB, MODELO MICRO SR 500 INET,CATALOGO XRN-21-501 CON CAPACIDAD DE 0.5 KVA/300 WATTS, N/S: E13J19158.</t>
  </si>
  <si>
    <t>I-180000148-00845-13</t>
  </si>
  <si>
    <t>UPS DE 0.5 KVA MARCA ISB, MODELO MICRO SR 500 INET,CATALOGO XRN-21-501 CON CAPACIDAD DE 0.5 KVA/300 WATTS, N/S: E13J19153.</t>
  </si>
  <si>
    <t>I-180000148-00846-13</t>
  </si>
  <si>
    <t>UPS DE 0.5 KVA MARCA ISB, MODELO MICRO SR 500 INET,CATALOGO XRN-21-501 CON CAPACIDAD DE 0.5 KVA/300 WATTS, N/S: E13J19154.</t>
  </si>
  <si>
    <t>I-180000148-00847-13</t>
  </si>
  <si>
    <t>UPS DE 0.5 KVA MARCA ISB, MODELO MICRO SR 500 INET,CATALOGO XRN-21-501 CON CAPACIDAD DE 0.5 KVA/300 WATTS, N/S: E13J19149.</t>
  </si>
  <si>
    <t>I-180000148-00848-13</t>
  </si>
  <si>
    <t>UPS DE 0.5 KVA MARCA ISB, MODELO MICRO SR 500 INET,CATALOGO XRN-21-501 CON CAPACIDAD DE 0.5 KVA/300 WATTS, N/S: E13J19150.</t>
  </si>
  <si>
    <t>I-180000148-00849-13</t>
  </si>
  <si>
    <t>UPS DE 0.5 KVA MARCA ISB, MODELO MICRO SR 500 INET,CATALOGO XRN-21-501 CON CAPACIDAD DE 0.5 KVA/300 WATTS, N/S: E13J19147.</t>
  </si>
  <si>
    <t>I-180000148-00850-13</t>
  </si>
  <si>
    <t>UPS DE 0.5 KVA MARCA ISB, MODELO MICRO SR 500 INET,CATALOGO XRN-21-501 CON CAPACIDAD DE 0.5 KVA/300 WATTS, N/S: E13J19148.</t>
  </si>
  <si>
    <t>I-180000148-00851-13</t>
  </si>
  <si>
    <t>UPS DE 0.5 KVA MARCA ISB, MODELO MICRO SR 500 INET,CATALOGO XRN-21-501 CON CAPACIDAD DE 0.5 KVA/300 WATTS, N/S: E13J19143.</t>
  </si>
  <si>
    <t>I-180000148-00852-13</t>
  </si>
  <si>
    <t>UPS DE 0.5 KVA MARCA ISB, MODELO MICRO SR 500 INET,CATALOGO XRN-21-501 CON CAPACIDAD DE 0.5 KVA/300 WATTS, N/S: E13J19146.</t>
  </si>
  <si>
    <t>I-180000148-00853-13</t>
  </si>
  <si>
    <t>UPS DE 0.5 KVA MARCA ISB, MODELO MICRO SR 500 INET,CATALOGO XRN-21-501 CON CAPACIDAD DE 0.5 KVA/300 WATTS, N/S: E13J19145.</t>
  </si>
  <si>
    <t>I-180000148-00854-13</t>
  </si>
  <si>
    <t>UPS DE 0.5 KVA MARCA ISB, MODELO MICRO SR 500 INET,CATALOGO XRN-21-501 CON CAPACIDAD DE 0.5 KVA/300 WATTS, N/S: E13J19144.</t>
  </si>
  <si>
    <t>I-180000148-00855-13</t>
  </si>
  <si>
    <t>UPS DE 0.5 KVA MARCA ISB, MODELO MICRO SR 500 INET,CATALOGO XRN-21-501 CON CAPACIDAD DE 0.5 KVA/300 WATTS, N/S: E13J19139.</t>
  </si>
  <si>
    <t>I-180000148-00856-13</t>
  </si>
  <si>
    <t>UPS DE 0.5 KVA MARCA ISB, MODELO MICRO SR 500 INET,CATALOGO XRN-21-501 CON CAPACIDAD DE 0.5 KVA/300 WATTS, N/S: E13J19140.</t>
  </si>
  <si>
    <t>I-180000148-00857-13</t>
  </si>
  <si>
    <t>UPS DE 0.5 KVA MARCA ISB, MODELO MICRO SR 500 INET,CATALOGO XRN-21-501 CON CAPACIDAD DE 0.5 KVA/300 WATTS, N/S: E13J19141.</t>
  </si>
  <si>
    <t>I-180000148-00858-13</t>
  </si>
  <si>
    <t>UPS DE 0.5 KVA MARCA ISB, MODELO MICRO SR 500 INET,CATALOGO XRN-21-501 CON CAPACIDAD DE 0.5 KVA/300 WATTS, N/S: E13J19142.</t>
  </si>
  <si>
    <t>I-180000148-00859-13</t>
  </si>
  <si>
    <t>UPS DE 0.5 KVA MARCA ISB, MODELO MICRO SR 500 INET,CATALOGO XRN-21-501 CON CAPACIDAD DE 0.5 KVA/300 WATTS, N/S: E13J19135.</t>
  </si>
  <si>
    <t>I-180000148-00860-13</t>
  </si>
  <si>
    <t>UPS DE 0.5 KVA MARCA ISB, MODELO MICRO SR 500 INET,CATALOGO XRN-21-501 CON CAPACIDAD DE 0.5 KVA/300 WATTS, N/S: E13J19136.</t>
  </si>
  <si>
    <t>I-180000148-00861-13</t>
  </si>
  <si>
    <t>UPS DE 0.5 KVA MARCA ISB, MODELO MICRO SR 500 INET,CATALOGO XRN-21-501 CON CAPACIDAD DE 0.5 KVA/300 WATTS, N/S: E13J19131.</t>
  </si>
  <si>
    <t>I-180000148-00862-13</t>
  </si>
  <si>
    <t>UPS DE 0.5 KVA MARCA ISB, MODELO MICRO SR 500 INET,CATALOGO XRN-21-501 CON CAPACIDAD DE 0.5 KVA/300 WATTS, N/S: E13J19132.</t>
  </si>
  <si>
    <t>I-180000148-00863-13</t>
  </si>
  <si>
    <t>UPS DE 0.5 KVA MARCA ISB, MODELO MICRO SR 500 INET,CATALOGO XRN-21-501 CON CAPACIDAD DE 0.5 KVA/300 WATTS, N/S: E13J19137.</t>
  </si>
  <si>
    <t>I-180000148-00864-13</t>
  </si>
  <si>
    <t>UPS DE 0.5 KVA MARCA ISB, MODELO MICRO SR 500 INET,CATALOGO XRN-21-501 CON CAPACIDAD DE 0.5 KVA/300 WATTS, N/S: E13J19138.</t>
  </si>
  <si>
    <t>I-180000148-00865-13</t>
  </si>
  <si>
    <t>UPS DE 0.5 KVA MARCA ISB, MODELO MICRO SR 500 INET,CATALOGO XRN-21-501 CON CAPACIDAD DE 0.5 KVA/300 WATTS, N/S: E13J19133.</t>
  </si>
  <si>
    <t>I-180000148-00866-13</t>
  </si>
  <si>
    <t>UPS DE 0.5 KVA MARCA ISB, MODELO MICRO SR 500 INET,CATALOGO XRN-21-501 CON CAPACIDAD DE 0.5 KVA/300 WATTS, N/S: E13J19134.</t>
  </si>
  <si>
    <t>I-180000148-00867-13</t>
  </si>
  <si>
    <t>UPS DE 0.5 KVA MARCA ISB, MODELO MICRO SR 500 INET,CATALOGO XRN-21-501 CON CAPACIDAD DE 0.5 KVA/300 WATTS, N/S: E13J19127.</t>
  </si>
  <si>
    <t>I-180000148-00868-13</t>
  </si>
  <si>
    <t>UPS DE 0.5 KVA MARCA ISB, MODELO MICRO SR 500 INET,CATALOGO XRN-21-501 CON CAPACIDAD DE 0.5 KVA/300 WATTS, N/S: E13J19128.</t>
  </si>
  <si>
    <t>I-180000148-00869-13</t>
  </si>
  <si>
    <t>UPS DE 0.5 KVA MARCA ISB, MODELO MICRO SR 500 INET,CATALOGO XRN-21-501 CON CAPACIDAD DE 0.5 KVA/300 WATTS, N/S: E13J19129.</t>
  </si>
  <si>
    <t>I-180000148-00870-13</t>
  </si>
  <si>
    <t>UPS DE 0.5 KVA MARCA ISB, MODELO MICRO SR 500 INET,CATALOGO XRN-21-501 CON CAPACIDAD DE 0.5 KVA/300 WATTS, N/S: E13J19130.</t>
  </si>
  <si>
    <t>I-180000148-00871-13</t>
  </si>
  <si>
    <t>UPS DE 0.5 KVA MARCA ISB, MODELO MICRO SR 500 INET,CATALOGO XRN-21-501 CON CAPACIDAD DE 0.5 KVA/300 WATTS, N/S: E13J19119.</t>
  </si>
  <si>
    <t>I-180000148-00872-13</t>
  </si>
  <si>
    <t>UPS DE 0.5 KVA MARCA ISB, MODELO MICRO SR 500 INET,CATALOGO XRN-21-501 CON CAPACIDAD DE 0.5 KVA/300 WATTS, N/S: E13J19124.</t>
  </si>
  <si>
    <t>I-180000148-00913-09</t>
  </si>
  <si>
    <t>NO-BREACK UNIDAD DE ENERGIA ININTERRUMPIBLE, MARCA ISB (SOLA BASIC), MODELO MICRO SR 500 INET, CON CAPACIDAD DE 0.5 KVA/300 WATTS, SERIE NUMERO: E09H10822.</t>
  </si>
  <si>
    <t>I-180000148-00914-09</t>
  </si>
  <si>
    <t>NO-BREACK UNIDAD DE ENERGIA ININTERRUMPIBLE, MARCA ISB (SOLA BASIC), MODELO MICRO SR 500 INET, CON CAPACIDAD DE 0.5 KVA/300 WATTS, SERIE NUMERO: E09H10823.</t>
  </si>
  <si>
    <t>I-180000148-00915-09</t>
  </si>
  <si>
    <t>NO-BREACK UNIDAD DE ENERGIA ININTERRUMPIBLE, MARCA ISB (SOLA BASIC), MODELO MICRO SR 500 INET, CON CAPACIDAD DE 0.5 KVA/300 WATTS, SERIE NUMERO: E09H10824.</t>
  </si>
  <si>
    <t>I-180000148-00916-09</t>
  </si>
  <si>
    <t>NO-BREACK UNIDAD DE ENERGIA ININTERRUMPIBLE, MARCA ISB (SOLA BASIC), MODELO MICRO SR 500 INET, CON CAPACIDAD DE 0.5 KVA/300 WATTS, SERIE NUMERO: E09H10825.GUARDADO.</t>
  </si>
  <si>
    <t>I-180000148-00917-09</t>
  </si>
  <si>
    <t>NO-BREACK UNIDAD DE ENERGIA ININTERRUMPIBLE, MARCA ISB (SOLA BASIC), MODELO MICRO SR 500 INET, CON CAPACIDAD DE 0.5 KVA/300 WATTS, SERIE NUMERO: E09H10826.</t>
  </si>
  <si>
    <t>I-180000148-00918-09</t>
  </si>
  <si>
    <t>NO-BREAK UNIDAD DE ENERGIA ININTERRUMPIBLE MARCA ISB (SOLA BASIC), MODELO MICRO SR 500 INET, CON CAPACIDAD DE 0.5 KVA/300 WATTS, SERIE NUMERO: E09H10827.</t>
  </si>
  <si>
    <t>I-180000148-00919-09</t>
  </si>
  <si>
    <t>NO-BREAK UNIDAD DE ENERGIA ININTERRUMPIBLE MARCA ISB (SOLA BASIC), MODELO MICRO SR 500 INET, CON CAPACIDAD DE 0.5 KVA/300 WATTS, SERIE NUMERO: E09H10828.</t>
  </si>
  <si>
    <t>I-180000148-00920-09</t>
  </si>
  <si>
    <t>NO-BREAK UNIDAD DE ENERGIA ININTERRUMPIBLE MARCA ISB (SOLA BASIC), MODELO MICRO SR 500 INET, CON CAPACIDAD DE 0.5 KVA/300 WATTS, SERIE NUMERO: E09H10829.</t>
  </si>
  <si>
    <t>I-180000148-00921-09</t>
  </si>
  <si>
    <t>NO-BREAK UNIDAD DE ENERGIA ININTERRUMPIBLE MARCA ISB (SOLA BASIC), MODELO MICRO SR 500 INET, CON CAPACIDAD DE 0.5 KVA/300 WATTS, SERIE NUMERO: E09H10830.</t>
  </si>
  <si>
    <t>I-180000148-00922-09</t>
  </si>
  <si>
    <t>NO-BREAK UNIDAD DE ENERGIA ININTERRUMPIBLE MARCA ISB (SOLA BASIC), MODELO MICRO SR 500 INET, CON CAPACIDAD DE 0.5 KVA/300 WATTS, SERIE NUMERO: E09H10831.</t>
  </si>
  <si>
    <t>I-180000148-00923-09</t>
  </si>
  <si>
    <t>NO-BREAK UNIDAD DE ENERGIA ININTERRUMPIBLE MARCA (SOLA BASIC), MODELO MICRO SR500 INET, CON CAPACIDAD DE 0.5 KVA/300 WATTS, SERIE NUMERO: E09H10832.</t>
  </si>
  <si>
    <t>I-180000148-00924-09</t>
  </si>
  <si>
    <t>NO-BREAK UNIDAD DE ENERGIA ININTERRUMPIBLE MARCA (SOLA BASIC), MODELO MICRO SR500 INET, CON CAPACIDAD DE 0.5 KVA/300 WATTS, SERIE NUMERO: E09H10833.</t>
  </si>
  <si>
    <t>I-180000148-00925-09</t>
  </si>
  <si>
    <t>NO-BREAK UNIDAD DE ENERGIA ININTERRUMPIBLE MARCA (SOLA BASIC), MODELO MICRO SR500 INET, CON CAPACIDAD DE 0.5 KVA/300 WATTS, SERIE NUMERO: E09H10834.</t>
  </si>
  <si>
    <t>I-180000148-00926-09</t>
  </si>
  <si>
    <t>NO-BREAK UNIDAD DE ENERGIA ININTERRUMPIBLE MARCA (SOLA BASIC), MODELO MICRO SR500 INET, CON CAPACIDAD DE 0.5 KVA/300 WATTS, SERIE NUMERO: E09H10835.</t>
  </si>
  <si>
    <t>I-180000148-00927-09</t>
  </si>
  <si>
    <t>NO-BREAK UNIDAD DE ENERGIA ININTERRUMPIBLE MARCA (SOLA BASIC), MODELO MICRO SR500 INET CON CAPACIDAD DE 0.5 KVA/300WATTS, SERIE NUMERO: E09H10836.</t>
  </si>
  <si>
    <t>I-180000148-00928-09</t>
  </si>
  <si>
    <t>NO-BREAK UNIDAD DE ENERGIA ININTERRUMPIBLE MARCA ISB (SOLA BASIC), MODELO MICRO SR 500 INET, CON CAPACIDAD DE 0.5 KVA/300 WATTS, SERIE NUMERO: E09H10837.</t>
  </si>
  <si>
    <t>I-180000148-00929-09</t>
  </si>
  <si>
    <t>NO-BREAK UNIDAD DE ENERGIA ININTERRUMPIBLE MARCA ISB (SOLA BASIC), MODELO MICRO SR 500 INET, CON CAPACIDAD DE 0.5 KVA/300 WATTS, SERIE NUMERO: E09H10838.</t>
  </si>
  <si>
    <t>I-180000148-00930-09</t>
  </si>
  <si>
    <t>NO-BREAK UNIDAD DE ENERGIA ININTERRUMPIBLE MARCA ISB (SOLA BASIC), MODELO MICRO SR 500 INET, CON CAPACIDAD DE 0.5 KVA/300 WATTS, SERIE NUMERO: E09H10839.</t>
  </si>
  <si>
    <t>I-180000148-00931-09</t>
  </si>
  <si>
    <t>NO-BREAK UNIDAD DE ENERGIA ININTERRUMPIBLE MARCA ISB (SOLA BASIC), MODELO MICRO SR 500 INET, CON CAPACIDAD DE 0.5 KVA/300 WATTS, SERIE NUMERO: E09H10840.ACREDITACION</t>
  </si>
  <si>
    <t>I-180000148-00932-09</t>
  </si>
  <si>
    <t>NO-BREAK UNIDAD DE ENERGIA ININTERRUMPIBLE MARCA ISB (SOLA BASIC), MODELO MICRO SR 500 INET, CON CAPACIDAD DE 0.5 KVA/300 WATTS, SERIE NUMERO: E09H10841.</t>
  </si>
  <si>
    <t>I-180000148-00949-08</t>
  </si>
  <si>
    <t>NO-BREAK UNIDAD  DE ENERGIA ININTERRUMPIBLE MARCA ISB (SOLA BASIC), MODELO MICRO SR 1000 CATALOGO XR-21-102/B CON CAPACIDAD DE 1 KVA/700 WATS, NUMERO DE SERIE: E08K01347. V</t>
  </si>
  <si>
    <t>I-180000148-00950-08</t>
  </si>
  <si>
    <t>NO-BREAK UNIDAD  DE ENERGIA ININTERRUMPIBLE MARCA ISB (SOLA BASIC), MODELO MICRO SR 1000 CATALOGO XR-21-102/B CON CAPACIDAD DE 1 KVA/700 WATS, NUMERO DE SERIE: E08K01348.  V</t>
  </si>
  <si>
    <t>I-180000148-00951-08</t>
  </si>
  <si>
    <t>NO-BREAK UNIDAD  DE ENERGIA ININTERRUMPIBLE MARCA ISB (SOLA BASIC), MODELO MICRO SR 1000 CATALOGO XR-21-102/B CON CAPACIDAD DE 1 KVA/700 WATS, NUMERO DE SERIE: E08K01349.         V</t>
  </si>
  <si>
    <t>I-180000148-00952-08</t>
  </si>
  <si>
    <t>NO-BREAK UNIDAD  DE ENERGIA ININTERRUMPIBLE MARCA ISB (SOLA BASIC), MODELO MICRO SR 1000 CATALOGO XR-21-102/B CON CAPACIDAD DE 1 KVA/700 WATS, NUMERO DE SERIE: E08K01350.         V</t>
  </si>
  <si>
    <t>I-180000148-01030-09</t>
  </si>
  <si>
    <t>NO-BREAK UNIDAD DE ENERGIA ININTERRUMPIBLE MARCA ISB (SOLA BASIC), MODELO MICRO SR 1000 CON CAPACIDAD DE 1KVA SOBRE/700 WATTS, NUMERO DE SERIE: E09H09812.</t>
  </si>
  <si>
    <t>I-180000148-01050-10</t>
  </si>
  <si>
    <t>UPS DE 0.5 KVA/300 WATTS, MODELO: MICRO SR 500 INET, NUMERO DE SERIE: E-10-H-21888, TEPETITLA.</t>
  </si>
  <si>
    <t>I-180000148-01051-10</t>
  </si>
  <si>
    <t>UPS DE 0.5 KVA/300 WATTS, MODELO: MICRO SR 500 INET, NUMERO DE SERIE: E-10-H-21876, TEPETITLA.</t>
  </si>
  <si>
    <t>I-180000148-01052-10</t>
  </si>
  <si>
    <t>UPS DE 0.5 KVA/300 WATTS, MODELO: MICRO SR 500 INET, NUMERO DE SERIE: E-10-H-21875, TEPETITLA.</t>
  </si>
  <si>
    <t>I-180000148-01053-10</t>
  </si>
  <si>
    <t>UPS DE 0.5 KVA/300 WATTS, MODELO: MICRO SR 500 INET, NUMERO DE SERIE: E-10-H-21880, TEPETITLA.</t>
  </si>
  <si>
    <t>I-180000148-01054-10</t>
  </si>
  <si>
    <t>UPS DE 0.5 KVA/300 WATTS, MODELO: MICRO SR 500 INET, NUMERO DE SERIE: E-10-H-21545, TEPETITLA.</t>
  </si>
  <si>
    <t>I-180000148-01055-10</t>
  </si>
  <si>
    <t>UPS DE 0.5 KVA/300 WATTS, MODELO: MICRO SR 500 INET, NUMERO DE SERIE: E-10-H-21900, HUAMANTLA.</t>
  </si>
  <si>
    <t>I-180000148-01056-10</t>
  </si>
  <si>
    <t>UPS DE 0.5 KVA/300 WATTS, MODELO: MICRO SR 500 INET, NUMERO DE SERIE: E-10-H-21573, HUAMANTLA.</t>
  </si>
  <si>
    <t>I-180000148-01057-10</t>
  </si>
  <si>
    <t>UPS DE 0.5 KVA/300 WATTS, MODELO: MICRO SR 500 INET, SERIE NUMERO: E-10-H-21574. HUAMANTLA.</t>
  </si>
  <si>
    <t>I-180000148-01058-10</t>
  </si>
  <si>
    <t>UPS DE 0.5 KVA/300 WATTS, MODELO: MICRO SR 500 INET, NUMERO DE SERIE:  E-10-H-21576.</t>
  </si>
  <si>
    <t>I-180000148-01059-10</t>
  </si>
  <si>
    <t>UPS DE 0.5 KVA/300 WATTS, MODELO: MICRO SR 500 INET, NUMERO DE SERIE:  E-10-H-21580. HUAMANTLA.</t>
  </si>
  <si>
    <t>I-180000148-01060-10</t>
  </si>
  <si>
    <t>UPS DE 0.5 KVA/300 WATTS, MODELO: MICRO SR 500 INET, NUMERO DE SERIE:  E-10-H-21571.</t>
  </si>
  <si>
    <t>I-180000148-01061-10</t>
  </si>
  <si>
    <t>UPS DE 0.5 KVA/300 WATTS, MODELO: MICRO SR 500 INET, NUMERO DE SERIE:  E-10-H-21572.</t>
  </si>
  <si>
    <t>I-180000148-01062-10</t>
  </si>
  <si>
    <t>UPS DE 0.5 KVA/300 WATTS, MODELO: MICRO SR 500 INET, NUMERO DE SERIE:  E-10-H-21570.</t>
  </si>
  <si>
    <t>I-180000148-01063-10</t>
  </si>
  <si>
    <t>UPS DE 0.5 KVA/300 WATTS, MODELO: MICRO SR 500 INET, NUMERO DE SERIE:  E-10-H-21569.</t>
  </si>
  <si>
    <t>I-180000148-01064-10</t>
  </si>
  <si>
    <t>UPS DE 0.5 KVA/300 WATTS, MODELO: MICRO SR 500 INET, NUMERO DE SERIE:  E-10-H-21565.</t>
  </si>
  <si>
    <t>I-180000148-01065-10</t>
  </si>
  <si>
    <t>UPS DE 0.5 KVA/300 WATTS, MODELO: MICRO SR 500 INET, NUMERO DE SERIE:  E-10-H-21575. INFORMATICA.</t>
  </si>
  <si>
    <t>I-180000148-01066-10</t>
  </si>
  <si>
    <t>UPS DE 0.5 KVA/300 WATTS, MODELO: MICRO SR 500 INET, NUMERO DE SERIE:  E-10-H-21557. INFORMATICA.</t>
  </si>
  <si>
    <t>I-180000148-01067-10</t>
  </si>
  <si>
    <t>UPS DE 0.5 KVA/300 WATTS, MODELO: MICRO SR 500 INET, NUMERO DE SERIE:  E-10-H-21558. A/ALM ATL.</t>
  </si>
  <si>
    <t>I-180000148-01068-10</t>
  </si>
  <si>
    <t>UPS DE 0.5 KVA/300 WATTS, MODELO: MICRO SR 500 INET, NUMERO DE SERIE:  E-10-H-21560. A/001402CATQ.</t>
  </si>
  <si>
    <t>I-180000148-01069-10</t>
  </si>
  <si>
    <t>UPS DE 0.5 KVA/300 WATTS, MODELO: MICRO SR 500 INET, NUMERO DE SERIE:  E-10-H-21559. PRESTAMO DE INFORMATICA.</t>
  </si>
  <si>
    <t>I-180000148-01070-10</t>
  </si>
  <si>
    <t>UPS DE 0.5 KVA/300 WATTS, MODELO: MICRO SR 500 INET, NUMERO DE SERIE:  E-10-H-21563. INFORMATICA.</t>
  </si>
  <si>
    <t>I-180000148-01071-10</t>
  </si>
  <si>
    <t>UPS DE 0.5 KVA/300 WATTS, MODELO: MICRO SR 500 INET, NUMERO DE SERIE:  E-10-H-21587. C.Z. ZACATELCO.</t>
  </si>
  <si>
    <t>I-180000148-01072-10</t>
  </si>
  <si>
    <t>UPS DE 0.5 KVA/300 WATTS, MODELO: MICRO SR 500 INET, NUMERO DE SERIE:  E-10-H-21586.</t>
  </si>
  <si>
    <t>I-180000148-01073-10</t>
  </si>
  <si>
    <t>UPS DE 0.5 KVA/300 WATTS, MODELO: MICRO SR 500 INET, NUMERO DE SERIE:  E-10-H-21585.</t>
  </si>
  <si>
    <t>I-180000148-01074-10</t>
  </si>
  <si>
    <t>UPS DE 0.5 KVA/300 WATTS, MODELO: MICRO SR 500 INET, NUMERO DE SERIE:  E-10-H-21596. INFORMATICA.</t>
  </si>
  <si>
    <t>I-180000148-01075-10</t>
  </si>
  <si>
    <t>UPS DE 0.5 KVA/300 WATTS, MODELO: MICRO SR 500 INET, NUMERO DE SERIE:  E-10-H-21595.</t>
  </si>
  <si>
    <t>I-180000148-01076-10</t>
  </si>
  <si>
    <t>UPS DE 0.5 KVA/300 WATTS, MODELO: MICRO SR 500 INET, NUMERO DE SERIE:  E-10-H-21603.</t>
  </si>
  <si>
    <t>I-180000148-01077-10</t>
  </si>
  <si>
    <t>UPS DE 0.5 KVA/300 WATTS, MODELO: MICRO SR 500 INET, NUMERO DE SERIE:  E-10-H-21603. INFORMATICA.</t>
  </si>
  <si>
    <t>I-180000148-01078-10</t>
  </si>
  <si>
    <t>UPS DE 0.5 KVA/300 WATTS, MODELO: MICRO SR 500 INET, NUMERO DE SERIE:  E-10-H-21604. PRESTAMO DE INFORMATICA.</t>
  </si>
  <si>
    <t>I-180000148-01079-10</t>
  </si>
  <si>
    <t>UPS DE 0.5 KVA/300 WATTS, MODELO: MICRO SR 500 INET, NUMERO DE SERIE:  E-10-H-21579. INFORMATICA.</t>
  </si>
  <si>
    <t>I-180000148-01080-10</t>
  </si>
  <si>
    <t>UPS DE 0.5 KVA/300 WATTS, MODELO: MICRO SR 500 INET, NUMERO DE SERIE:  E-10-H-21578.</t>
  </si>
  <si>
    <t>I-180000148-01081-10</t>
  </si>
  <si>
    <t>UPS DE 0.5 KVA/300 WATTS, MODELO: MICRO SR 500 INET, NUMERO DE SERIE:  E-10-H-21598.</t>
  </si>
  <si>
    <t>I-180000148-01082-10</t>
  </si>
  <si>
    <t>UPS DE 0.5 KVA/300 WATTS, MODELO: MICRO SR 500 INET, NUMERO DE SERIE:  E-10-H-21597. A/ALM ATL.</t>
  </si>
  <si>
    <t>I-180000148-01083-10</t>
  </si>
  <si>
    <t>UPS DE 0.5 KVA/300 WATTS, MODELO: MICRO SR 500 INET, NUMERO DE SERIE:  E-10-H-21601.</t>
  </si>
  <si>
    <t>I-180000148-01084-10</t>
  </si>
  <si>
    <t>UPS DE 0.5 KVA/300 WATTS, MODELO: MICRO SR 500 INET, NUMERO DE SERIE:  E-10-H-21602. INFORMATICA.</t>
  </si>
  <si>
    <t>I-180000148-01085-10</t>
  </si>
  <si>
    <t>UPS DE 0.5 KVA/300 WATTS, MODELO: MICRO SR 500 INET, NUMERO DE SERIE:  E-10-H-21613. A/001002 TLXC.</t>
  </si>
  <si>
    <t>I-180000148-01086-10</t>
  </si>
  <si>
    <t>UPS DE 0.5 KVA/300 WATTS, MODELO: MICRO SR 500 INET, NUMERO DE SERIE:  E-10-H-21608.</t>
  </si>
  <si>
    <t>I-180000148-01087-10</t>
  </si>
  <si>
    <t>UPS DE 0.5 KVA/300 WATTS, MODELO: MICRO SR 500 INET, NUMERO DE SERIE:  E-10-H-21607. INFORMATICA.</t>
  </si>
  <si>
    <t>I-180000148-01088-10</t>
  </si>
  <si>
    <t>UPS DE 0.5 KVA/300 WATTS, MODELO: MICRO SR 500 INET, NUMERO DE SERIE:  E-10-H-21605. A/001002 TLXC.</t>
  </si>
  <si>
    <t>I-180000148-01089-10</t>
  </si>
  <si>
    <t>UPS DE 0.5 KVA/300 WATTS, MODELO: MICRO SR 500 INET, NUMERO DE SERIE:  E-10-H-21609. INFORMATICA.</t>
  </si>
  <si>
    <t>I-180000148-01090-10</t>
  </si>
  <si>
    <t>UPS DE 0.5 KVA/300 WATTS, MODELO: MICRO SR 500 INET, NUMERO DE SERIE:  E-10-H-21611.</t>
  </si>
  <si>
    <t>I-180000148-01091-10</t>
  </si>
  <si>
    <t>UPS DE 0.5 KVA/300 WATTS, MODELO: MICRO SR 500 INET, NUMERO DE SERIE:  E-10-H-21616.</t>
  </si>
  <si>
    <t>I-180000148-01092-10</t>
  </si>
  <si>
    <t>UPS DE 0.5 KVA/300 WATTS, MODELO: MICRO SR 500 INET, NUMERO DE SERIE:  E-10-H-21633.</t>
  </si>
  <si>
    <t>I-180000148-01093-10</t>
  </si>
  <si>
    <t>UPS DE 0.5 KVA/300 WATTS, MODELO: MICRO SR 500 INET, NUMERO DE SERIE:  E-10-H-21623.</t>
  </si>
  <si>
    <t>I-180000148-01094-10</t>
  </si>
  <si>
    <t>UPS DE 0.5 KVA/300 WATTS, MODELO: MICRO SR 500 INET, NUMERO DE SERIE:  E-10-H-21621. PRESTAMO DE INFORMATICA.</t>
  </si>
  <si>
    <t>I-180000148-01095-10</t>
  </si>
  <si>
    <t>UPS DE 0.5 KVA/300 WATTS, MODELO: MICRO SR 500 INET, NUMERO DE SERIE:  E-10-H-21622. INFORMATICA.</t>
  </si>
  <si>
    <t>I-180000148-01096-10</t>
  </si>
  <si>
    <t>UPS DE 0.5 KVA/300 WATTS, MODELO: MICRO SR 500 INET, NUMERO DE SERIE:  E-10-H-21610. INFORMATICA.</t>
  </si>
  <si>
    <t>I-180000148-01120-09</t>
  </si>
  <si>
    <t>NO-BREAK UNIDAD DE ENERGIA ININTERRUPIBLE MARCA ISB (SOLA BASIC), MODELO MICROSR 1000, CON CAPACIDAD DE 1 KVA/700 WATTS, SERIE NUMERO: E09H09905.</t>
  </si>
  <si>
    <t>I-180000148-01121-09</t>
  </si>
  <si>
    <t>NO-BREAK UNIDAD DE ENERGIA ININTERRUMPIBLE, MARCA ISB (SOLA BASIC), MODELO MICRO SR 100 CON CAPACIDAD DE 1 KVA/700 WATTS, SERIE NUMERO: E09H09905.</t>
  </si>
  <si>
    <t>I-180000148-01122-09</t>
  </si>
  <si>
    <t>NO-BREAK UNIDAD DE ENERGIA ININTERRUNPIBLE MARCA (SOLA BASIC) MODELO MICRO SR1000 CON CAPACIDAD DE 1KVA/700 WATTS, SERIE NUMERO: E09H09906.</t>
  </si>
  <si>
    <t>I-180000148-01131-07</t>
  </si>
  <si>
    <t>NO-BREAK UNIDAD DE ENERGIA ININTERRUMPIBLE MARCA ISB, MODELO MICRO SR 1000 CONCAPACIDAD DE 1 KVA/700 WATTS, NUMERO DE SERIE: E-07-I-03595. V</t>
  </si>
  <si>
    <t>I-180000148-01171-13</t>
  </si>
  <si>
    <t>UPS DE 1 KVA MARCA ISB, MODELO SR 1000, CATALOGO XR-21/102/B CON CAPACIDAD DE 1 KVA/700 WATTS, N/S: E13J18488.</t>
  </si>
  <si>
    <t>I-180000148-01172-13</t>
  </si>
  <si>
    <t>UPS DE 1 KVA MARCA ISB, MODELO SR 1000, CATALOGO XR-21/102/B CON CAPACIDAD DE 1 KVA/700 WATTS, N/S: E13J18489.</t>
  </si>
  <si>
    <t>I-180000148-01173-13</t>
  </si>
  <si>
    <t>UPS DE 1 KVA MARCA ISB, MODELO SR 1000, CATALOGO XR-21/102/B CON CAPACIDAD DE 1 KVA/700 WATTS, N/S: E13J18494.</t>
  </si>
  <si>
    <t>I-180000148-01174-13</t>
  </si>
  <si>
    <t>UPS DE 1 KVA MARCA ISB, MODELO SR 1000, CATALOGO XR-21/102/B CON CAPACIDAD DE 1 KVA/700 WATTS, N/S: E13J18493.</t>
  </si>
  <si>
    <t>I-180000148-01175-13</t>
  </si>
  <si>
    <t>UPS DE 1 KVA MARCA ISB, MODELO SR 1000, CATALOGO XR-21/102/B CON CAPACIDAD DE 1 KVA/700 WATTS, N/S: E13J18492.</t>
  </si>
  <si>
    <t>I-180000148-01176-13</t>
  </si>
  <si>
    <t>UPS DE 1 KVA MARCA ISB, MODELO SR 1000, CATALOGO XR-21/102/B CON CAPACIDAD DE 1 KVA/700 WATTS, N/S: E13J18491.</t>
  </si>
  <si>
    <t>I-180000148-01181-11</t>
  </si>
  <si>
    <t>UPS DE 0.5 KVA, MARCA ISB (SOLA BASIC), MODELO MICRO SR  500 INET, CATALOGO XRN-21-501 CON CAPACIDAD DE 0.5 KVA/300 WATTS, NUMERO DE SERIE: E11J15399.</t>
  </si>
  <si>
    <t>I-180000148-01182-11</t>
  </si>
  <si>
    <t>UPS DE 0.5 KVA, MARCA ISB (SOLA BASIC), MODELO MICRO SR  500 INET, CATALOGO XRN-21-501 CON CAPACIDAD DE 0.5 KVA/300 WATTS, NUMERO DE SERIE: E11J15365.</t>
  </si>
  <si>
    <t>I-180000148-01183-11</t>
  </si>
  <si>
    <t>UPS DE 0.5 KVA, MARCA ISB (SOLA BASIC), MODELO MICRO SR  500 INET, CATALOGO XRN-21-501 CON CAPACIDAD DE 0.5 KVA/300 WATTS, NUMERO DE SERIE: E11J15292.</t>
  </si>
  <si>
    <t>I-180000148-01184-11</t>
  </si>
  <si>
    <t>UPS DE 0.5 KVA, MARCA ISB (SOLA BASIC), MODELO MICRO SR  500 INET, CATALOGO XRN-21-501 CON CAPACIDAD DE 0.5 KVA/300 WATTS, NUMERO DE SERIE: E11J15364.</t>
  </si>
  <si>
    <t>I-180000148-01185-11</t>
  </si>
  <si>
    <t>UPS DE 0.5 KVA, MARCA ISB (SOLA BASIC), MODELO MICRO SR  500 INET, CATALOGO XRN-21-501 CON CAPACIDAD DE 0.5 KVA/300 WATTS, NUMERO DE SERIE: E11J15393.</t>
  </si>
  <si>
    <t>I-180000148-01186-11</t>
  </si>
  <si>
    <t>UPS DE 0.5 KVA, MARCA ISB (SOLA BASIC), MODELO MICRO SR  500 INET, CATALOGO XRN-21-501 CON CAPACIDAD DE 0.5 KVA/300 WATTS, NUMERO DE SERIE: E11J15398.</t>
  </si>
  <si>
    <t>I-180000148-01187-11</t>
  </si>
  <si>
    <t>UPS DE 0.5 KVA, MARCA ISB (SOLA BASIC), MODELO MICRO SR  500 INET, CATALOGO XRN-21-501 CON CAPACIDAD DE 0.5 KVA/300 WATTS, NUMERO DE SERIE: E11J15381.</t>
  </si>
  <si>
    <t>I-180000148-01188-11</t>
  </si>
  <si>
    <t>UPS DE 0.5 KVA, MARCA ISB (SOLA BASIC), MODELO MICRO SR  500 INET, CATALOGO XRN-21-501 CON CAPACIDAD DE 0.5 KVA/300 WATTS, NUMERO DE SERIE: E11J15394.</t>
  </si>
  <si>
    <t>I-180000148-01189-11</t>
  </si>
  <si>
    <t>UPS DE 0.5 KVA, MARCA ISB (SOLA BASIC), MODELO MICRO SR  500 INET, CATALOGO XRN-21-501 CON CAPACIDAD DE 0.5 KVA/300 WATTS, NUMERO DE SERIE: E11J15374.</t>
  </si>
  <si>
    <t>I-180000148-01190-11</t>
  </si>
  <si>
    <t>UPS DE 0.5 KVA, MARCA ISB (SOLA BASIC), MODELO MICRO SR  500 INET, CATALOGO XRN-21-501 CON CAPACIDAD DE 0.5 KVA/300 WATTS, NUMERO DE SERIE: E11J15375.</t>
  </si>
  <si>
    <t>I-180000148-01223-11</t>
  </si>
  <si>
    <t>UPS DE 1KVA MARCA ISB (SOLA BASIC), MODELO MICRO SR 1000, CATALOGO XR-21-102/BCON CAPACIDAD DE 1  KVA/700 WATTS, NUMERO DE SERIE: E11J15410.</t>
  </si>
  <si>
    <t>I-180000148-01224-11</t>
  </si>
  <si>
    <t>UPS DE 1KVA MARCA ISB (SOLA BASIC), MODELO MICRO SR 1000, CATALOGO XR-21-102/BCON CAPACIDAD DE 1  KVA/700 WATTS, NUMERO DE SERIE: E11J15431.</t>
  </si>
  <si>
    <t>I-180000148-01584-06</t>
  </si>
  <si>
    <t>NO-BREAK UNIDAD DE ENERGIA ININTERRUMPIBLE MARCA ISB (SOLA BASIC) MODELO MICROSR 500 INET CON CAPACIDAD DE 300 WATTS (500 VA), NUMERO DE SERIE: E-06-K-01581.           V</t>
  </si>
  <si>
    <t>I-180000148-01585-06</t>
  </si>
  <si>
    <t>NO-BREAK UNIDAD DE ENERGIA ININTERRUMPIBLE MARCA ISB (SOLA BASIC) MODELO MICROSR 500 INET CON CAPACIDAD DE 300 WATTS (500 VA), NUMERO DE SERIE: E-06-K-01582.        V</t>
  </si>
  <si>
    <t>I-180000148-01586-06</t>
  </si>
  <si>
    <t>NO-BREAK UNIDAD DE ENERGIA ININTERRUMPIBLE MARCA ISB (SOLA BASIC) MODELO MICROSR 500 INET CON CAPACIDAD DE 300 WATTS (500 VA), NUMERO DE SERIE: E-06-K-01583.            V</t>
  </si>
  <si>
    <t>I-180000148-01587-06</t>
  </si>
  <si>
    <t>NO-BREAK UNIDAD DE ENERGIA ININTERRUMPIBLE MARCA ISB (SOLA BASIC) MODELO MICROSR 500 INET CON CAPACIDAD DE 300 WATTS (500 VA), NUMERO DE SERIE: E-06-K-01584.    V</t>
  </si>
  <si>
    <t>I-180000148-01588-06</t>
  </si>
  <si>
    <t>NO-BREAK UNIDAD DE ENERGIA ININTERRUMPIBLE MARCA ISB (SOLA BASIC) MODELO MICROSR 500 INET CON CAPACIDAD DE 300 WATTS (500 VA), NUMERO DE SERIE: E-06-K-01585.       V</t>
  </si>
  <si>
    <t>I-180000148-01589-06</t>
  </si>
  <si>
    <t>NO-BREAK UNIDAD DE ENERGIA ININTERRUMPIBLE MARCA ISB (SOLA BASIC) MODELO MICROSR 500 INET CON CAPACIDAD DE 300 WATTS (500 VA), NUMERO DE SERIE: E-06-K-01586.          V</t>
  </si>
  <si>
    <t>I-180000148-01590-06</t>
  </si>
  <si>
    <t>NO-BREAK UNIDAD DE ENERGIA ININTERRUMPIBLE MARCA ISB (SOLA BASIC) MODELO MICROSR 500 INET CON CAPACIDAD DE 300 WATTS (500 VA), NUMERO DE SERIE: E-06-K-01587.       V</t>
  </si>
  <si>
    <t>I-180000148-01591-06</t>
  </si>
  <si>
    <t>NO-BREAK UNIDAD DE ENERGIA ININTERRUMPIBLE MARCA ISB (SOLA BASIC) MODELO MICROSR 500 INET CON CAPACIDAD DE 300 WATTS (500 VA), NUMERO DE SERIE: E-06-K-01588.        V</t>
  </si>
  <si>
    <t>I-180000148-01592-06</t>
  </si>
  <si>
    <t>NO-BREAK UNIDAD DE ENERGIA ININTERRUMPIBLE MARCA ISB (SOLA BASIC) MODELO MICROSR 500 INET CON CAPACIDAD DE 300 WATTS (500 VA), NUMERO DE SERIE: E-06-K-01589.      V</t>
  </si>
  <si>
    <t>I-180000148-01593-06</t>
  </si>
  <si>
    <t>NO-BREAK UNIDAD DE ENERGIA ININTERRUMPIBLE MARCA ISB (SOLA BASIC) MODELO MICROSR 500 INET CON CAPACIDAD DE 300 WATTS (500 VA), NUMERO DE SERIE: E-06-K-01590.        V</t>
  </si>
  <si>
    <t>I-180000148-01594-06</t>
  </si>
  <si>
    <t>NO-BREAK UNIDAD DE ENERGIA ININTERRUMPIBLE MARCA ISB (SOLA BASIC) MODELO MICROSR 500 INET CON CAPACIDAD DE 300 WATTS (500 VA), NUMERO DE SERIE: E-06-K-01591.         V</t>
  </si>
  <si>
    <t>I-180000148-01595-06</t>
  </si>
  <si>
    <t>NO-BREAK UNIDAD DE ENERGIA ININTERRUMPIBLE MARCA ISB (SOLA BASIC) MODELO MICROSR 500 INET CON CAPACIDAD DE 300 WATTS (500 VA), NUMERO DE SERIE: E-06-K-01592.           V</t>
  </si>
  <si>
    <t>I-180000148-01596-06</t>
  </si>
  <si>
    <t>NO-BREAK UNIDAD DE ENERGIA ININTERRUMPIBLE MARCA ISB (SOLA BASIC) MODELO MICROSR 500 INET CON CAPACIDAD DE 300 WATTS (500 VA), NUMERO DE SERIE: E-06-K-01593.            V</t>
  </si>
  <si>
    <t>I-180000148-01597-06</t>
  </si>
  <si>
    <t>NO-BREAK UNIDAD DE ENERGIA ININTERRUMPIBLE MARCA ISB (SOLA BASIC) MODELO MICROSR 500 INET CON CAPACIDAD DE 300 WATTS (500 VA), NUMERO DE SERIE: E-06-K-01594.            V</t>
  </si>
  <si>
    <t>I-180000148-01598-06</t>
  </si>
  <si>
    <t>NO-BREAK UNIDAD DE ENERGIA ININTERRUMPIBLE MARCA ISB (SOLA BASIC) MODELO MICROSR 500 INET CON CAPACIDAD DE 300 WATTS (500 VA), NUMERO DE SERIE: E-06-K-01595.             V</t>
  </si>
  <si>
    <t>I-180000148-01599-06</t>
  </si>
  <si>
    <t>NO-BREAK UNIDAD DE ENERGIA ININTERRUMPIBLE MARCA ISB (SOLA BASIC) MODELO MICROSR 500 INET CON CAPACIDAD DE 300 WATTS (500 VA), NUMERO DE SERIE: E-06-K-01596.           V</t>
  </si>
  <si>
    <t>I-180000148-01600-06</t>
  </si>
  <si>
    <t>NO-BREAK UNIDAD DE ENERGIA ININTERRUMPIBLE MARCA ISB (SOLA BASIC) MODELO MICROSR 500 INET CON CAPACIDAD DE 300 WATTS (500 VA), NUMERO DE SERIE: E-06-K-01597.        V</t>
  </si>
  <si>
    <t>I-180000148-01601-06</t>
  </si>
  <si>
    <t>NO-BREAK UNIDAD DE ENERGIA ININTERRUMPIBLE MARCA ISB (SOLA BASIC) MODELO MICROSR 500 INET CON CAPACIDAD DE 300 WATTS (500 VA), NUMERO DE SERIE: E-06-K-01598.        V</t>
  </si>
  <si>
    <t>I-180000148-01602-06</t>
  </si>
  <si>
    <t>NO-BREAK UNIDAD DE ENERGIA ININTERRUMPIBLE MARCA ISB (SOLA BASIC) MODELO MICROSR 500 INET CON CAPACIDAD DE 300 WATTS (500 VA), NUMERO DE SERIE: E-06-K-01599.        V</t>
  </si>
  <si>
    <t>I-180000148-01603-06</t>
  </si>
  <si>
    <t>NO-BREAK UNIDAD DE ENERGIA ININTERRUMPIBLE MARCA ISB (SOLA BASIC) MODELO MICROSR 500 INET CON CAPACIDAD DE 300 WATTS (500 VA), NUMERO DE SERIE: E-06-K-01600.        V</t>
  </si>
  <si>
    <t>I-180000148-01604-06</t>
  </si>
  <si>
    <t>NO-BREAK UNIDAD DE ENERGIA ININTERRUMPIBLE MARCA ISB (SOLA BASIC) MODELO MICROSR 500 INET CON CAPACIDAD DE 300 WATTS (500 VA), NUMERO DE SERIE: E-06-K-01601.             V</t>
  </si>
  <si>
    <t>I-180000148-01605-06</t>
  </si>
  <si>
    <t>NO-BREAK UNIDAD DE ENERGIA ININTERRUMPIBLE MARCA ISB (SOLA BASIC) MODELO MICROSR 500 INET CON CAPACIDAD DE 300 WATTS (500 VA), NUMERO DE SERIE: E-06-K-01602.             V</t>
  </si>
  <si>
    <t>I-180000148-01606-06</t>
  </si>
  <si>
    <t>NO-BREAK UNIDAD DE ENERGIA ININTERRUMPIBLE MARCA ISB (SOLA BASIC) MODELO MICROSR 500 INET CON CAPACIDAD DE 300 WATTS (500 VA), NUMERO DE SERIE: E-06-K-01603.          V</t>
  </si>
  <si>
    <t>I-180000148-01607-06</t>
  </si>
  <si>
    <t>NO-BREAK UNIDAD DE ENERGIA ININTERRUMPIBLE MARCA ISB (SOLA BASIC) MODELO MICROSR 500 INET CON CAPACIDAD DE 300 WATTS (500 VA), NUMERO DE SERIE: E-06-K-01604.          V</t>
  </si>
  <si>
    <t>I-180000148-01608-06</t>
  </si>
  <si>
    <t>NO-BREAK UNIDAD DE ENERGIA ININTERRUMPIBLE MARCA ISB (SOLA BASIC) MODELO MICROSR 500 INET CON CAPACIDAD DE 300 WATTS (500 VA), NUMERO DE SERIE: E-06-K-01605.      V</t>
  </si>
  <si>
    <t>I-180000148-01609-06</t>
  </si>
  <si>
    <t>NO-BREAK UNIDAD DE ENERGIA ININTERRUMPIBLE MARCA ISB (SOLA BASIC) MODELO MICROSR 500 INET CON CAPACIDAD DE 300 WATTS (500 VA), NUMERO DE SERIE: E-06-K-01606.          V</t>
  </si>
  <si>
    <t>I-180000148-01610-06</t>
  </si>
  <si>
    <t>NO-BREAK UNIDAD DE ENERGIA ININTERRUMPIBLE MARCA ISB (SOLA BASIC) MODELO MICROSR 500 INET CON CAPACIDAD DE 300 WATTS (500 VA), NUMERO DE SERIE: E-06-K-01607.          V</t>
  </si>
  <si>
    <t>I-180000148-01611-06</t>
  </si>
  <si>
    <t>NO-BREAK UNIDAD DE ENERGIA ININTERRUMPIBLE MARCA ISB (SOLA BASIC) MODELO MICROSR 500 INET CON CAPACIDAD DE 300 WATTS (500 VA), NUMERO DE SERIE: E-06-K-01608.          V</t>
  </si>
  <si>
    <t>I-180000148-01612-06</t>
  </si>
  <si>
    <t>NO-BREAK UNIDAD DE ENERGIA ININTERRUMPIBLE MARCA ISB (SOLA BASIC) MODELO MICROSR 500 INET CON CAPACIDAD DE 300 WATTS (500 VA), NUMERO DE SERIE: E-06-K-01609.            V</t>
  </si>
  <si>
    <t>I-180000148-01613-06</t>
  </si>
  <si>
    <t>NO-BREAK UNIDAD DE ENERGIA ININTERRUMPIBLE MARCA ISB (SOLA BASIC) MODELO MICROSR 500 INET CON CAPACIDAD DE 300 WATTS (500 VA), NUMERO DE SERIE: E-06-K-01610.            V</t>
  </si>
  <si>
    <t>I-180000148-01614-06</t>
  </si>
  <si>
    <t>NO-BREAK UNIDAD DE ENERGIA ININTERRUMPIBLE MARCA ISB (SOLA BASIC) MODELO MICROSR 500 INET CON CAPACIDAD DE 300 WATTS (500 VA), NUMERO DE SERIE: E-06-K-01611.         V</t>
  </si>
  <si>
    <t>I-180000148-01615-06</t>
  </si>
  <si>
    <t>NO-BREAK UNIDAD DE ENERGIA ININTERRUMPIBLE MARCA ISB (SOLA BASIC) MODELO MICROSR 500 INET CON CAPACIDAD DE 300 WATTS (500 VA), NUMERO DE SERIE: E-06-K-01612.            V</t>
  </si>
  <si>
    <t>I-180000148-01616-06</t>
  </si>
  <si>
    <t>NO-BREAK UNIDAD DE ENERGIA ININTERRUMPIBLE MARCA ISB (SOLA BASIC) MODELO MICROSR 500 INET CON CAPACIDAD DE 300 WATTS (500 VA), NUMERO DE SERIE: E-06-K-01613.               V</t>
  </si>
  <si>
    <t>I-180000148-01617-06</t>
  </si>
  <si>
    <t>NO-BREAK UNIDAD DE ENERGIA ININTERRUMPIBLE MARCA ISB (SOLA BASIC) MODELO MICROSR 500 INET CON CAPACIDAD DE 300 WATTS (500 VA), NUMERO DE SERIE: E-06-K-01614.              V</t>
  </si>
  <si>
    <t>I-180000148-01618-06</t>
  </si>
  <si>
    <t>NO-BREAK UNIDAD DE ENERGIA ININTERRUMPIBLE MARCA ISB (SOLA BASIC) MODELO MICROSR 500 INET CON CAPACIDAD DE 300 WATTS (500 VA), NUMERO DE SERIE: E-06-K-01615.           V</t>
  </si>
  <si>
    <t>I-180000148-01619-06</t>
  </si>
  <si>
    <t>NO-BREAK UNIDAD DE ENERGIA ININTERRUMPIBLE MARCA ISB (SOLA BASIC) MODELO MICROSR 500 INET CON CAPACIDAD DE 300 WATTS (500 VA), NUMERO DE SERIE: E-06-K-01616.             V</t>
  </si>
  <si>
    <t>I-180000148-01620-06</t>
  </si>
  <si>
    <t>NO-BREAK UNIDAD DE ENERGIA ININTERRUMPIBLE MARCA ISB (SOLA BASIC) MODELO MICROSR 500 INET CON CAPACIDAD DE 300 WATTS (500 VA), NUMERO DE SERIE: E-06-K-01617.               V</t>
  </si>
  <si>
    <t>I-180000148-01621-06</t>
  </si>
  <si>
    <t>NO-BREAK UNIDAD DE ENERGIA ININTERRUMPIBLE MARCA ISB (SOLA BASIC) MODELO MICROSR 500 INET CON CAPACIDAD DE 300 WATTS (500 VA), NUMERO DE SERIE: E-06-K-01618.          V</t>
  </si>
  <si>
    <t>I-180000148-01622-06</t>
  </si>
  <si>
    <t>NO-BREAK UNIDAD DE ENERGIA ININTERRUMPIBLE MARCA ISB (SOLA BASIC) MODELO MICROSR 500 INET CON CAPACIDAD DE 300 WATTS (500 VA), NUMERO DE SERIE: E-06-K-01619.                V</t>
  </si>
  <si>
    <t>I-180000148-01623-06</t>
  </si>
  <si>
    <t>NO-BREAK UNIDAD DE ENERGIA ININTERRUMPIBLE MARCA ISB (SOLA BASIC) MODELO MICROSR 500 INET CON CAPACIDAD DE 300 WATTS (500 VA), NUMERO DE SERIE: E-06-K-01620.               V</t>
  </si>
  <si>
    <t>I-180000148-01624-06</t>
  </si>
  <si>
    <t>NO-BREAK UNIDAD DE ENERGIA ININTERRUMPIBLE MARCA ISB (SOLA BASIC) MODELO MICROSR 500 INET CON CAPACIDAD DE 300 WATTS (500 VA), NUMERO DE SERIE: E-06-K-01621.          V</t>
  </si>
  <si>
    <t>I-180000148-01625-06</t>
  </si>
  <si>
    <t>NO-BREAK UNIDAD DE ENERGIA ININTERRUMPIBLE MARCA ISB (SOLA BASIC) MODELO MICROSR 500 INET CON CAPACIDAD DE 300 WATTS (500 VA), NUMERO DE SERIE: E-06-K-01622.       V</t>
  </si>
  <si>
    <t>I-180000148-01626-06</t>
  </si>
  <si>
    <t>NO-BREAK UNIDAD DE ENERGIA ININTERRUMPIBLE MARCA ISB (SOLA BASIC) MODELO MICROSR 500 INET CON CAPACIDAD DE 300 WATTS (500 VA), NUMERO DE SERIE: E-06-K-01623.      V</t>
  </si>
  <si>
    <t>I-180000148-01627-06</t>
  </si>
  <si>
    <t>NO-BREAK UNIDAD DE ENERGIA ININTERRUMPIBLE MARCA ISB (SOLA BASIC) MODELO MICROSR 500 INET CON CAPACIDAD DE 300 WATTS (500 VA), NUMERO DE SERIE: E-06-K-01624.            V</t>
  </si>
  <si>
    <t>I-180000148-01628-06</t>
  </si>
  <si>
    <t>NO-BREAK UNIDAD DE ENERGIA ININTERRUMPIBLE MARCA ISB (SOLA BASIC) MODELO MICROSR 500 INET CON CAPACIDAD DE 300 WATTS (500 VA), NUMERO DE SERIE: E-06-K-01625.        V</t>
  </si>
  <si>
    <t>I-180000148-01629-06</t>
  </si>
  <si>
    <t>NO-BREAK UNIDAD DE ENERGIA ININTERRUMPIBLE MARCA ISB (SOLA BASIC) MODELO MICROSR 500 INET CON CAPACIDAD DE 300 WATTS (500 VA), NUMERO DE SERIE: E-06-K-01626.          V</t>
  </si>
  <si>
    <t>I-180000148-01630-06</t>
  </si>
  <si>
    <t>NO-BREAK UNIDAD DE ENERGIA ININTERRUMPIBLE MARCA ISB (SOLA BASIC) MODELO MICROSR 500 INET CON CAPACIDAD DE 300 WATTS (500 VA), NUMERO DE SERIE: E-06-K-01627.             V</t>
  </si>
  <si>
    <t>I-180000148-01631-06</t>
  </si>
  <si>
    <t>NO-BREAK UNIDAD DE ENERGIA ININTERRUMPIBLE MARCA ISB (SOLA BASIC) MODELO MICROSR 500 INET CON CAPACIDAD DE 300 WATTS (500 VA), NUMERO DE SERIE:  E-06-K-01628.          V</t>
  </si>
  <si>
    <t>I-180000148-01632-06</t>
  </si>
  <si>
    <t>NO-BREAK UNIDAD DE ENERGIA ININTERRUMPIBLE MARCA ISB (SOLA BASIC) MODELO MICROSR 500 INET CON CAPACIDAD DE 300 WATTS (500 VA), NUMERO DE SERIE:  E-06-K-01629.               V</t>
  </si>
  <si>
    <t>I-180000148-01633-06</t>
  </si>
  <si>
    <t>NO-BREAK UNIDAD DE ENERGIA ININTERRUMPIBLE MARCA ISB (SOLA BASIC) MODELO MICROSR 500 INET CON CAPACIDAD DE 300 WATTS (500 VA), NUMERO DE SERIE:  E-06-K-01630.           V</t>
  </si>
  <si>
    <t>IA-180000148-00001-12</t>
  </si>
  <si>
    <t>NO-BREAK SOLA BASIC ISB, MODELO: LCD450</t>
  </si>
  <si>
    <t>IA-180000148-00002-12</t>
  </si>
  <si>
    <t>IA-180000148-00003-12</t>
  </si>
  <si>
    <t>IA-180000148-00004-12</t>
  </si>
  <si>
    <t>IA-180000148-00005-12</t>
  </si>
  <si>
    <t>IA-180000148-00006-12</t>
  </si>
  <si>
    <t>IA-180000148-00007-12</t>
  </si>
  <si>
    <t>IA-180000148-00008-12</t>
  </si>
  <si>
    <t>IA-180000148-00009-12</t>
  </si>
  <si>
    <t>IA-180000148-00010-12</t>
  </si>
  <si>
    <t>IA-180000148-00011-12</t>
  </si>
  <si>
    <t>IA-180000148-00012-12</t>
  </si>
  <si>
    <t>IA-180000148-00013-12</t>
  </si>
  <si>
    <t>IA-180000148-00014-12</t>
  </si>
  <si>
    <t>IA-180000148-00015-12</t>
  </si>
  <si>
    <t>IA-180000148-00016-12</t>
  </si>
  <si>
    <t>IA-180000148-00017-12</t>
  </si>
  <si>
    <t>IA-180000148-00018-12</t>
  </si>
  <si>
    <t>IA-180000148-00019-12</t>
  </si>
  <si>
    <t>IA-180000148-00020-12</t>
  </si>
  <si>
    <t>IA-180000148-00021-12</t>
  </si>
  <si>
    <t>IA-180000148-00022-12</t>
  </si>
  <si>
    <t>IA-180000148-00023-12</t>
  </si>
  <si>
    <t>IA-180000148-00024-12</t>
  </si>
  <si>
    <t>IA-180000148-00025-12</t>
  </si>
  <si>
    <t>IA-180000148-00026-12</t>
  </si>
  <si>
    <t>IA-180000148-00027-12</t>
  </si>
  <si>
    <t>IA-180000148-00028-12</t>
  </si>
  <si>
    <t>IA-180000148-00029-12</t>
  </si>
  <si>
    <t>IA-180000148-00030-12</t>
  </si>
  <si>
    <t>IA-180000148-00031-12</t>
  </si>
  <si>
    <t>IA-180000148-00032-12</t>
  </si>
  <si>
    <t>IA-180000148-00033-12</t>
  </si>
  <si>
    <t>IA-180000148-00034-12</t>
  </si>
  <si>
    <t>IA-180000148-00035-12</t>
  </si>
  <si>
    <t>IA-180000148-00036-12</t>
  </si>
  <si>
    <t>IA-180000148-00037-12</t>
  </si>
  <si>
    <t>IA-180000148-00038-12</t>
  </si>
  <si>
    <t>IA-180000148-00039-12</t>
  </si>
  <si>
    <t>IA-180000148-00040-12</t>
  </si>
  <si>
    <t>IA-180000148-00041-12</t>
  </si>
  <si>
    <t>IA-180000148-00042-12</t>
  </si>
  <si>
    <t>IA-180000148-00043-12</t>
  </si>
  <si>
    <t>IA-180000148-00044-12</t>
  </si>
  <si>
    <t>IA-180000148-00045-12</t>
  </si>
  <si>
    <t>IA-180000148-00046-12</t>
  </si>
  <si>
    <t>IA-180000148-00047-12</t>
  </si>
  <si>
    <t>IA-180000148-00048-12</t>
  </si>
  <si>
    <t>IA-180000148-00049-12</t>
  </si>
  <si>
    <t>IA-180000148-00050-12</t>
  </si>
  <si>
    <t>IA-180000148-00051-12</t>
  </si>
  <si>
    <t>IA-180000148-00052-12</t>
  </si>
  <si>
    <t>IA-180000148-00053-12</t>
  </si>
  <si>
    <t>IA-180000148-00054-12</t>
  </si>
  <si>
    <t>I-450400002-00083-01</t>
  </si>
  <si>
    <t>AIRE ACONDICIONADO MINI SPLIT, MARCA MIRAGE, MODELO MMS 2621, CAPACIDAD NOMINA L 26,000 BTU´S NÚMERO DE SERIE DE EVAPORADOR: 111KA00074, NÚMERO DE SERIE DEL CONDENSADOR: 111KA00228</t>
  </si>
  <si>
    <t>I-450400002-00084-01</t>
  </si>
  <si>
    <t>AIRE ACONDICIONADO MINI SPLIT, MARCA MIRAGE, MODELO MMS 2621, CAPACIDAD NOMINA L 26,000 BTU´S NÚMERO DE SERIE DE EVAPORADOR: 111KA00240, NÚMERO DE SERIE DEL CONDENSADOR: 111KA00053</t>
  </si>
  <si>
    <t>I-450400002-00085-01</t>
  </si>
  <si>
    <t>AIRE ACONDICIONADO MINI SPLIT, MARCA MIRAGE, MODELO MMS 2621, CAPACIDAD NOMINA L 26,000 BTU´S NÚMERO DE SERIE DE EVAPORADOR: 111KA00209, NÚMERO DE SERIE DEL CONDENSADOR: 111KA00042.</t>
  </si>
  <si>
    <t>I-450400002-00086-01</t>
  </si>
  <si>
    <t>AIRE ACONDICIONADO MINI SPLIT, MARCA MIRAGE, MODELO MMS 2621, CAPACIDAD NOMINA L 26,000 BTU´S NÚMERO DE SERIE DE EVAPORADOR: 111KA00059, NÚMERO DE SERIE DEL CONDENSADOR: 111KA00227</t>
  </si>
  <si>
    <t>I-450400002-00087-01</t>
  </si>
  <si>
    <t>AIRE ACONDICIONADO MINI SPLIT, MARCA MIRAGE, MODELO MMS 2621, CAPACIDAD NOMINA L 26,000 BTU´S NÚMERO DE SERIE DE EVAPORADOR: 111KA00082, NÚMERO DE SERIE DEL CONDENSADOR: 111KA00013</t>
  </si>
  <si>
    <t>I-450400002-00215-98</t>
  </si>
  <si>
    <t>ACONDICIONADOR DE AIRE. MARCA CARRIER, TIPO MINISPLIT 18000 BTU`S CON EVAPORADOR,  MODELO  42FMT018-3, NÚMERO  DE  SERIE: C8E018W0034  Y CONDENSADOR MODELO 38CKC018-3, NÚMERO DE SERIE: 3698E13832</t>
  </si>
  <si>
    <t>I-450400002-00289-98</t>
  </si>
  <si>
    <t>ACONDICIONADOR DE AIRE, MARCA CARRIER, TIPO MINISPLIT 24,000 BTU'S, DE 3 VELOCIDADES DE VENTILACION, CON EVAPORADOR MODELO 42FMT024-3, NÚMERO DE SERIE: C8F024W0058 Y CONDENSADOR MODELO 38CKC024-3, NÚMERO DE SERIE: 4698E12336</t>
  </si>
  <si>
    <t>I-450400002-00328-98</t>
  </si>
  <si>
    <t>ACONDICIONADOR DE AIRE, MARCA CARRIER TIPO MINISPLIT 36,000 BTU'S, DE 3 VELOCIDADES DE VENTILACIÓN, CON EVAPORADOR MODELO 42FMT036-3 NÚMERO DE SERIE: C8F036W0068 Y CONDENSADOR MODELO 38CKC036-3 NÚMERO DE SERIE: 4798E14440</t>
  </si>
  <si>
    <t>I-450400002-00532-03</t>
  </si>
  <si>
    <t>AIRE ACONDICIONADO TIPO MINI SPLIT MARCA JAPANDO, MODELO JMS-2621 1A, CON EVAPORADORA DE MURO ALTO NÚMERO DE SERIE: JMC241060300577 Y CON CONDENSADORA CON DESCARGA HORIZONTAL NÚMERO DE SERIE:JMC241060300028 CAPACIDAD 26,000 BTU`S.</t>
  </si>
  <si>
    <t>I-450400002-00533-03</t>
  </si>
  <si>
    <t>AIRE ACONDICIONADO TIPO MINI SPLIT MARCA JAPANDO, MODELO JMS-2621 1A, CON EVAPORADORA DE MURO ALTO NÚMERO DE SERIE: JMC241060300562 Y CON CONDENSADORA CON DESCARGA HORIZONTAL NÚMERO DE JMC241060300125 CAPACIDAD 26,000 BTU`S.</t>
  </si>
  <si>
    <t>I-450400002-00534-03</t>
  </si>
  <si>
    <t>AIRE ACONDICIONADO TIPO MINI SPLIT MARCA JAPANDO, MODELO JMS-2621 1A, CON EVAPORADORA DE MURO ALTO NÚMERO DE SERIE: JMC241060300011 Y CON CONDENSADORA CON DESCARGA HORIZONTAL NÚMERO DE SERIE:JMC241060300077 CAPACIDAD 26,000 BTU`S.</t>
  </si>
  <si>
    <t>I-450400002-00535-03</t>
  </si>
  <si>
    <t>AIRE ACONDICIONADO TIPO MINI SPLIT MARCA JAPANDO, MODELO JMS-2621 1A, CON EVAPORADORA DE MURO ALTO NÚMERO DE SERIE: JMC241060300938 Y CON CONDENSADORA CON DESCARGA HORIZONTAL NÚMERO DE SERIE:JMC241060300132 CAPACIDAD 26,000 BTU`S.</t>
  </si>
  <si>
    <t>I-450400002-00536-03</t>
  </si>
  <si>
    <t>AIRE ACONDICIONADO TIPO MINI SPLIT MARCA JAPANDO, MODELO JMS-2621 1A, CON EVAPORADORA DE MURO ALTO NÚMERO DE SERIE: JMC241060300281 Y CON CONDENSADORA CON DESCARGA HORIZONTAL NÚMERO DE SERIE:JMC241060300142 CAPACIDAD 26,000 BTU`S.</t>
  </si>
  <si>
    <t>I-450400002-00537-03</t>
  </si>
  <si>
    <t>AIRE ACONDICIONADO TIPO MINI SPLIT MARCA JAPANDO, MODELO JMS-2621 1A, CON EVAPORADORA DE MURO ALTO NÚMERO DE SERIE: JMC241060300169 Y CON CONDENSADORA CON DESCARGA HORIZONTAL NÚMERO DE SERIE:JMC241060300985 CAPACIDAD 26,000 BTU`S.</t>
  </si>
  <si>
    <t>I-450400002-00538-03</t>
  </si>
  <si>
    <t>AIRE ACONDICIONADO TIPO MINI SPLIT MARCA JAPANDO, MODELO JMS-2621 1A, CON EVAPORADORA DE MURO ALTO NÚMERO DE SERIE: JMC241060300411 Y CON CONDENSADORA CON DESCARGA HORIZONTAL NÚMERO DE SERIE:JMC241060300068 CAPACIDAD 26,000 BTU`S.</t>
  </si>
  <si>
    <t>I-450400002-00539-03</t>
  </si>
  <si>
    <t>AIRE ACONDICIONADO TIPO MINI SPLIT MARCA JAPANDO, MODELO JMS-2621 1A, CON EVAPORADORA DE MURO ALTO NÚMERO DE SERIE: JMC241060300360 Y CON CONDENSADORA CON DESCARGA HORIZONTAL NÚMERO DE SERIE:JMC241060300172 CAPACIDAD 26,000 BTU`S.</t>
  </si>
  <si>
    <t>I-450400002-00540-03</t>
  </si>
  <si>
    <t>AIRE ACONDICIONADO TIPO MINI SPLIT MARCA JAPANDO, MODELO JMS-2621 1A, CON EVAPORADORA DE MURO ALTO NÚMERO DE SERIE: JMC241060300144 Y CON CONDENSADORA CON DESCARGA HORIZONTAL NÚMERO DE SERIE:JMC241060300247 CAPACIDAD 26,000 BTU`S.</t>
  </si>
  <si>
    <t>I-450400002-00541-03</t>
  </si>
  <si>
    <t>AIRE ACONDICIONADO TIPO MINI SPLIT MARCA JAPANDO, MODELO JMS-2621 1A, CON EVAPORADORA DE MURO ALTO NÚMERO DE SERIE: JMC241060300955 Y CON CONDENSADORA CON DESCARGA HORIZONTAL NÚMERO DE SERIE:JMC241060300271 CAPACIDAD 26,000 BTU`S.</t>
  </si>
  <si>
    <t>I-450400002-00707-03</t>
  </si>
  <si>
    <t>AIRE ACONDICIONADO TIPO MINI SPLIT MARCA JAPANDO. MODELO JMS-2621 1A. CON EVAPORADORA DE MURO ALTO NÚMERO DE SERIE: JMC241060300143 Y CON CONDENSADORA  CON DESCARGA HORIZONTAL NÚMERO DE SERIE: JMC241060300120 CAPACIDAD 26.000 BTU`S.</t>
  </si>
  <si>
    <t>I-450400002-00708-03</t>
  </si>
  <si>
    <t>AIRE ACONDICIONADO TIPO MINI SPLIT MARCA JAPANDO. MODELO JMS-2621 1A. CON EVAPORADORA DE MURO ALTO NÚMERO DE SERIE: JMH241060300462 Y CON CONDENSADORA  CON DESCARGA HORIZONTAL NÚMERO DE SERIE: JMC241060300614 CAPACIDAD 26.000 BTU`S.</t>
  </si>
  <si>
    <t>I-180000148-00051-04</t>
  </si>
  <si>
    <t>UNIDAD DE ENERGIA ININTERRUMPIBLE CON CAPACIDAD DE 700 WATTS (1000 VA) MARCA SOLA BASIC, MODELO MICRO SR 1000/B, NÚMERO DE SERIE: E-04-L05173</t>
  </si>
  <si>
    <t>I-180000148-00052-04</t>
  </si>
  <si>
    <t>UNIDAD DE ENERGIA ININTERRUMPIBLE CON CAPACIDAD DE 700 WATTS (1000 VA) MARCA SOLA BASIC, MODELO MICRO SR 1000/B, NÚMERO DE SERIE: E-04-L05174</t>
  </si>
  <si>
    <t>I-180000148-00053-04</t>
  </si>
  <si>
    <t>UNIDAD DE ENERGIA ININTERRUMPIBLE CON CAPACIDAD DE 700 WATTS (1000 VA) MARCA SOLA BASIC, MODELO MICRO SR 1000/B, NÚMERO DE SERIE: E-04-L05175</t>
  </si>
  <si>
    <t>I-180000148-00054-04</t>
  </si>
  <si>
    <t>UNIDAD DE ENERGIA ININTERRUMPIBLE CON CAPACIDAD DE 700 WATTS (1000 VA) MARCA SOLA BASIC, MODELO MICRO SR 1000/B, NÚMERO DE SERIE: E-04-L05176</t>
  </si>
  <si>
    <t>I-180000148-00055-04</t>
  </si>
  <si>
    <t>UNIDAD DE ENERGIA ININTERRUMPIBLE CON CAPACIDAD DE 700 WATTS (1000 VA) MARCA SOLA BASIC, MODELO MICRO SR 1000/B, NÚMERO DE SERIE: E-04-L05177</t>
  </si>
  <si>
    <t>I-180000148-00056-04</t>
  </si>
  <si>
    <t>UNIDAD DE ENERGIA ININTERRUMPIBLE CON CAPACIDAD DE 700 WATTS (1000 VA) MARCA SOLA BASIC. MODELO MICRO SR 1000/B, NÚMERO DE SERIE: E-04-L05178</t>
  </si>
  <si>
    <t>I-180000148-00064-98</t>
  </si>
  <si>
    <t>NO BREAK SISTEMA DE ENERGIA ININTERRUMPIBLE MARCA BEST POWER, MODELO FORTRESS 1425 VA,  (0520-1425V) CON REGULADOR ELECTRONICO INTEGRADO, SERIE:190PF47129.</t>
  </si>
  <si>
    <t>I-180000148-00082-01</t>
  </si>
  <si>
    <t>NO-BREAK SISTEMA DE ENERGIA ININTERRUMPIBLE MARCA ONGUARD, MODELO SG6K-2T, NÚMERO DE SERIE: 0111036072</t>
  </si>
  <si>
    <t>I-180000148-00083-01</t>
  </si>
  <si>
    <t>NO-BREAK SISTEMA DE ENERGIA ININTERRUMPIBLE MARCA ONGUARD, MODELO SG6K-2T, NÚMERO DE SERIE: 0111036082</t>
  </si>
  <si>
    <t>I-180000148-00084-01</t>
  </si>
  <si>
    <t>NO-BREAK SISTEMA DE ENERGIA ININTERRUMPIBLE MARCA ONGUARD, MODELO SG6K-2T, NÚMERO DE SERIE: 0111025023</t>
  </si>
  <si>
    <t>I-180000148-00085-01</t>
  </si>
  <si>
    <t>NO-BREAK SISTEMA DE ENERGIA ININTERRUMPIBLE MARCA ONGUARD, MODELO SG6K-2T, NÚMERO DE SERIE: 0111025037</t>
  </si>
  <si>
    <t>I-180000148-00086-01</t>
  </si>
  <si>
    <t>NO-BREAK SISTEMA DE ENERGIA ININTERRUMPIBLE MARCA ONGUARD, MODELO SG6K-2T, NÚMERO DE SERIE: 0111036089</t>
  </si>
  <si>
    <t>I-180000148-00101-02</t>
  </si>
  <si>
    <t>NO-BREAK SISTEMA DE ENERGIA ININTERRUMPIBLE MARCA BEST POWER, MODELO FORTRESS 750 VA, CON REGULADOR ELECTRONICO INTEGRADO, NÚMERO DE SERIE: 202PF63429C</t>
  </si>
  <si>
    <t>I-180000148-00106-02</t>
  </si>
  <si>
    <t>NO-BREAK SISTEMA DE ENERGIA ININTERRUMPIBLE MARCA BEST POWER, MODELO FORTRESS 750 VA, CON REGULADOR ELECTRONICO INTEGRADO, NÚMERO DE SERIE: 204PFG5181C</t>
  </si>
  <si>
    <t>I-180000148-00111-02</t>
  </si>
  <si>
    <t>NO-BREAK SISTEMA DE ENERGIA ININTERRUMPIBLE MARCA BEST POWER, MODELO FORTRESS 750 VA, CON REGULADOR ELECTRONICO INTEGRADO, NÚMERO DE SERIE:  204PFG5163C</t>
  </si>
  <si>
    <t>I-180000148-00114-02</t>
  </si>
  <si>
    <t>NO-BREAK SISTEMA DE ENERGIA ININTERRUMPIBLE MARCA BEST POWER, MODELO FORTRESS 750 VA, CON REGULADOR ELECTRONICO INTEGRADO, NÚMERO DE SERIE:  203PFA9286C</t>
  </si>
  <si>
    <t>I-180000148-00115-02</t>
  </si>
  <si>
    <t>NO-BREAK SISTEMA DE ENERGIA ININTERRUMPIBLE MARCA BEST POWER, MODELO FORTRESS 750 VA, CON REGULADOR ELECTRONICO INTEGRADO, NÚMERO DE SERIE:  202PF63433C</t>
  </si>
  <si>
    <t>I-180000148-00203-99</t>
  </si>
  <si>
    <t>NO-BREAK SISTEMA DE ENERGIA ININTERRUMPIBLE MARCA BEST-POWER, MODELO FORTRESS 0520-1425-U, CON TIEMPO DE RECARGA DE 3 HORAS A 95% CON REGULADOR ELECTRÓNICO INTEGRADO, NÚMERO DE SERIE: 204PF06139C</t>
  </si>
  <si>
    <t>I-180000148-00206-99</t>
  </si>
  <si>
    <t>NO-BREAK SISTEMA DE ENERGIA ININTERRUMPIBLE MARCA BEST-POWER, MODELO FORTRESS 0520-1425-U, CON TIEMPO DE RECARGA DE 3 HORAS A 95% CON REGULADOR ELECTRONICO INTEGRADO, NÚMERO DE SERIE: 204PF06158C</t>
  </si>
  <si>
    <t>I-180000148-00527-02</t>
  </si>
  <si>
    <t>UNIDAD ININTERRUMPIBLE DE ENERGIA ( UPS ) MARCA POWERCOM, MODELO ULTIMATE, CON CAPACIDAD 6000 VA/4200 WATTS, NÚMERO DE SERIE: 10057440211</t>
  </si>
  <si>
    <t>I-180000148-00570-02</t>
  </si>
  <si>
    <t>UNIDAD ININTERRUMPIBLE DE ENERGIA ( UPS ) MARCA POWERCOM, MODELO ULTIMATE, CON CAPACIDAD 6000 VA/4200 WATTS, NÚMERO DE SERIE: 10057400211</t>
  </si>
  <si>
    <t>I-180000148-00594-02</t>
  </si>
  <si>
    <t>UNIDAD ININTERRUMPIBLE DE ENERGIA ( UPS ) MARCA POWERCOM, MODELO ULTIMATE, CON CAPACIDAD 6000 VA/4200 WATTS, NÚMERO DE SERIE: 10056240211</t>
  </si>
  <si>
    <t>I-180000148-00613-02</t>
  </si>
  <si>
    <t>UNIDAD ININTERRUMPIBLE DE ENERGIA ( UPS ) MARCA POWERCOM, MODELO ULTIMATE, CON CAPACIDAD 6000 VA/4200 WATTS, NÚMERO DE SERIE: 10058900211</t>
  </si>
  <si>
    <t>I-180000148-00622-02</t>
  </si>
  <si>
    <t>UNIDAD ININTERRUMPIBLE DE ENERGIA ( UPS ) MARCA POWERCOM, MODELO ULTIMATE, CON CAPACIDAD 6000 VA/4200 WATTS, NÚMERO DE SERIE: 10058150211</t>
  </si>
  <si>
    <t>I-180000148-00625-02</t>
  </si>
  <si>
    <t>UNIDAD ININTERRUMPIBLE DE ENERGIA ( UPS ) MARCA POWERCOM, MODELO ULTIMATE, CON CAPACIDAD 6000 VA/4200 WATTS, NÚMERO DE SERIE: 10058010211</t>
  </si>
  <si>
    <t>I-180000148-00636-02</t>
  </si>
  <si>
    <t>UNIDAD ININTERRUMPIBLE DE ENERGIA ( UPS ) MARCA POWERCOM, MODELO ULTIMATE, CON CAPACIDAD 6000 VA/4200 WATTS, NÚMERO DE SERIE: 10057920211</t>
  </si>
  <si>
    <t>I-180000148-00644-02</t>
  </si>
  <si>
    <t>UNIDAD ININTERRUMPIBLE DE ENERGIA ( UPS ) MARCA POWERCOM, MODELO ULTIMATE, CON CAPACIDAD 6000 VA/4200 WATTS, NÚMERO DE SERIE: 10057950211</t>
  </si>
  <si>
    <t>I-180000148-00651-02</t>
  </si>
  <si>
    <t>UNIDAD ININTERRUMPIBLE DE ENERGIA ( UPS ) MARCA POWERCOM, MODELO ULTIMATE, CON CAPACIDAD 6000 VA/4200 WATTS, NÚMERO DE SERIE: 10058590211</t>
  </si>
  <si>
    <t>I-180000148-00659-02</t>
  </si>
  <si>
    <t>UNIDAD ININTERRUMPIBLE DE ENERGIA ( UPS ) MARCA POWERCOM, MODELO ULTIMATE, CON CAPACIDAD 6000 VA/4200 WATTS, NÚMERO DE SERIE: 10058810211</t>
  </si>
  <si>
    <t>I-180000148-02542-03</t>
  </si>
  <si>
    <t>UNIDAD DE ENERGIA ININTERRUMPIBLE CON CAPACIDAD DE 300 WATTS (500 VA), MARCA ISB (SOLA BASIC), MODELO MICRO SR 500 INET, NÚMERO DE SERIE: E-03-L-13346</t>
  </si>
  <si>
    <t>I-180000148-02543-03</t>
  </si>
  <si>
    <t>UNIDAD DE ENERGIA ININTERRUMPIBLE CON CAPACIDAD DE 300 WATTS (500 VA), MARCA ISB (SOLA BASIC), MODELO MICRO SR 500 INET, NÚMERO DE SERIE: E-03-L-13347</t>
  </si>
  <si>
    <t>I-180000148-02544-03</t>
  </si>
  <si>
    <t>UNIDAD DE ENERGIA ININTERRUMPIBLE CON CAPACIDAD DE 300 WATTS (500 VA), MARCA ISB (SOLA BASIC), MODELO MICRO SR 500 INET, NÚMERO DE SERIE: E-03-L-13348</t>
  </si>
  <si>
    <t>I-180000148-02545-03</t>
  </si>
  <si>
    <t>UNIDAD DE ENERGIA ININTERRUMPIBLE CON CAPACIDAD DE 300 WATTS (500 VA), MARCA ISB (SOLA BASIC), MODELO MICRO SR 500 INET, NÚMERO DE SERIE: E-03-L-13349</t>
  </si>
  <si>
    <t>I-180000148-02546-03</t>
  </si>
  <si>
    <t>UNIDAD DE ENERGIA ININTERRUMPIBLE CON CAPACIDAD DE 300 WATTS (500 VA), MARCA ISB (SOLA BASIC), MODELO MICRO SR 500 INET, NÚMERO DE SERIE: E-03-L-13350</t>
  </si>
  <si>
    <t>I-180000148-02547-03</t>
  </si>
  <si>
    <t>UNIDAD DE ENERGIA ININTERRUMPIBLE CON CAPACIDAD DE 300 WATTS (500 VA), MARCA ISB (SOLA BASIC), MODELO MICRO SR 500 INET, NÚMERO DE SERIE: E-03-L-13351</t>
  </si>
  <si>
    <t>I-180000148-02548-03</t>
  </si>
  <si>
    <t>UNIDAD DE ENERGIA ININTERRUMPIBLE CON CAPACIDAD DE 300 WATTS (500 VA), MARCA ISB (SOLA BASIC), MODELO MICRO SR 500 INET, NÚMERO DE SERIE: E-03-L-13352</t>
  </si>
  <si>
    <t>I-180000148-02549-03</t>
  </si>
  <si>
    <t>UNIDAD DE ENERGIA ININTERRUMPIBLE CON CAPACIDAD DE 300 WATTS (500 VA), MARCA ISB (SOLA BASIC), MODELO MICRO SR 500 INET, NÚMERO DE SERIE: E-03-L-13353</t>
  </si>
  <si>
    <t>I-180000148-02551-03</t>
  </si>
  <si>
    <t>UNIDAD DE ENERGIA ININTERRUMPIBLE CON CAPACIDAD DE 300 WATTS (500 VA), MARCA ISB (SOLA BASIC), MODELO MICRO SR 500 INET, NÚMERO DE SERIE: E-03-L-13355</t>
  </si>
  <si>
    <t>I-180000148-03542-03</t>
  </si>
  <si>
    <t>UNIDAD DE ENERGIA ININTERRUMPIBLE CON CAPACIDAD DE 300 WATTS (500VA), MARCA ISB (SOLA BASIC), MODELO MICRO SR 500 INET, NÚMERO DE SERIE: E-03-L-14346</t>
  </si>
  <si>
    <t>I-180000148-03543-03</t>
  </si>
  <si>
    <t>UNIDAD DE ENERGIA ININTERRUMPIBLE CON CAPACIDAD DE 300 WATTS (500VA), MARCA ISB (SOLA BASIC), MODELO MICRO SR 500 INET, NÚMERO DE SERIE: E-03-L-14347</t>
  </si>
  <si>
    <t>I-180000148-03544-03</t>
  </si>
  <si>
    <t>UNIDAD DE ENERGIA ININTERRUMPIBLE CON CAPACIDAD DE 300 WATTS (500VA), MARCA ISB (SOLA BASIC), MODELO MICRO SR 500 INET, NÚMERO DE SERIE: E-03-L-14348</t>
  </si>
  <si>
    <t>I-180000148-03545-03</t>
  </si>
  <si>
    <t>UNIDAD DE ENERGIA ININTERRUMPIBLE CON CAPACIDAD DE 300 WATTS (500VA), MARCA ISB (SOLA BASIC), MODELO MICRO SR 500 INET, NÚMERO DE SERIE: E-03-L-14349</t>
  </si>
  <si>
    <t>I-180000148-03546-03</t>
  </si>
  <si>
    <t>UNIDAD DE ENERGIA ININTERRUMPIBLE CON CAPACIDAD DE 300 WATTS (500VA), MARCA ISB (SOLA BASIC), MODELO MICRO SR 500 INET, NÚMERO DE SERIE: E-03-L-14350</t>
  </si>
  <si>
    <t>I-180000148-03547-03</t>
  </si>
  <si>
    <t>UNIDAD DE ENERGIA ININTERRUMPIBLE CON CAPACIDAD DE 300 WATTS (500VA), MARCA ISB (SOLA BASIC), MODELO MICRO SR 500 INET, NÚMERO DE SERIE: E-03-L-14351</t>
  </si>
  <si>
    <t>I-180000148-03548-03</t>
  </si>
  <si>
    <t>UNIDAD DE ENERGIA ININTERRUMPIBLE CON CAPACIDAD DE 300 WATTS (500VA), MARCA ISB (SOLA BASIC), MODELO MICRO SR 500 INET, NÚMERO DE SERIE: E-03-L-14352</t>
  </si>
  <si>
    <t>I-180000148-03549-03</t>
  </si>
  <si>
    <t>UNIDAD DE ENERGIA ININTERRUMPIBLE CON CAPACIDAD DE 300 WATTS (500VA), MARCA ISB (SOLA BASIC), MODELO MICRO SR 500 INET, NÚMERO DE SERIE: E-03-L-14353</t>
  </si>
  <si>
    <t>I-180000148-03550-03</t>
  </si>
  <si>
    <t>UNIDAD DE ENERGIA ININTERRUMPIBLE CON CAPACIDAD DE 300 WATTS (500VA), MARCA ISB (SOLA BASIC), MODELO MICRO SR 500 INET, NÚMERO DE SERIE: E-03-L-14354</t>
  </si>
  <si>
    <t>I-180000148-03551-03</t>
  </si>
  <si>
    <t>UNIDAD DE ENERGIA ININTERRUMPIBLE CON CAPACIDAD DE 300 WATTS (500VA), MARCA ISB (SOLA BASIC), MODELO MICRO SR 500 INET, NÚMERO DE SERIE: E-03-L-14355</t>
  </si>
  <si>
    <t>I-180000148-03552-03</t>
  </si>
  <si>
    <t>UNIDAD DE ENERGIA ININTERRUMPIBLE CON CAPACIDAD DE 300 WATTS (500VA), MARCA ISB (SOLA BASIC), MODELO MICRO SR 500 INET, NÚMERO DE SERIE: E-03-L-14356</t>
  </si>
  <si>
    <t>I-180000148-03553-03</t>
  </si>
  <si>
    <t>UNIDAD DE ENERGIA ININTERRUMPIBLE CON CAPACIDAD DE 300 WATTS (500VA), MARCA ISB (SOLA BASIC), MODELO MICRO SR 500 INET, NÚMERO DE SERIE: E-03-L-14357</t>
  </si>
  <si>
    <t>I-180000148-03554-03</t>
  </si>
  <si>
    <t>UNIDAD DE ENERGIA ININTERRUMPIBLE CON CAPACIDAD DE 300 WATTS (500VA), MARCA ISB (SOLA BASIC), MODELO MICRO SR 500 INET, NÚMERO DE SERIE: E-03-L-14358</t>
  </si>
  <si>
    <t>I-180000148-03555-03</t>
  </si>
  <si>
    <t>UNIDAD DE ENERGIA ININTERRUMPIBLE CON CAPACIDAD DE 300 WATTS (500VA), MARCA ISB (SOLA BASIC), MODELO MICRO SR 500 INET, NÚMERO DE SERIE: E-03-L-14359</t>
  </si>
  <si>
    <t>I-180000148-03556-03</t>
  </si>
  <si>
    <t>UNIDAD DE ENERGIA ININTERRUMPIBLE CON CAPACIDAD DE 300 WATTS (500VA), MARCA ISB (SOLA BASIC), MODELO MICRO SR 500 INET, NÚMERO DE SERIE: E-03-L-14360</t>
  </si>
  <si>
    <t>I-180000148-03557-03</t>
  </si>
  <si>
    <t>UNIDAD DE ENERGIA ININTERRUMPIBLE CON CAPACIDAD DE 300 WATTS (500VA), MARCA ISB (SOLA BASIC), MODELO MICRO SR 500 INET, NÚMERO DE SERIE: E-03-L-14361</t>
  </si>
  <si>
    <t>I-180000148-03558-03</t>
  </si>
  <si>
    <t>UNIDAD DE ENERGIA ININTERRUMPIBLE CON CAPACIDAD DE 300 WATTS (500VA), MARCA ISB (SOLA BASIC), MODELO MICRO SR 500 INET, NÚMERO DE SERIE: E-03-L-14362</t>
  </si>
  <si>
    <t>I-180000148-03559-03</t>
  </si>
  <si>
    <t>UNIDAD DE ENERGIA ININTERRUMPIBLE CON CAPACIDAD DE 300 WATTS (500VA), MARCA ISB (SOLA BASIC), MODELO MICRO SR 500 INET, NÚMERO DE SERIE: E-03-L-14363</t>
  </si>
  <si>
    <t>I-180000148-03560-03</t>
  </si>
  <si>
    <t>UNIDAD DE ENERGIA ININTERRUMPIBLE CON CAPACIDAD DE 300 WATTS (500VA), MARCA ISB (SOLA BASIC), MODELO MICRO SR 500 INET, NÚMERO DE SERIE: E-03-L-14364</t>
  </si>
  <si>
    <t>I-180000148-03561-03</t>
  </si>
  <si>
    <t>UNIDAD DE ENERGIA ININTERRUMPIBLE CON CAPACIDAD DE 300 WATTS (500VA), MARCA ISB (SOLA BASIC), MODELO MICRO SR 500 INET, NÚMERO DE SERIE: E-03-L-14365</t>
  </si>
  <si>
    <t>I-180000148-03562-03</t>
  </si>
  <si>
    <t>UNIDAD DE ENERGIA ININTERRUMPIBLE CON CAPACIDAD DE 300 WATTS (500VA), MARCA ISB (SOLA BASIC), MODELO MICRO SR 500 INET, NÚMERO DE SERIE: E-03-L-14366</t>
  </si>
  <si>
    <t>I-180000148-03563-03</t>
  </si>
  <si>
    <t>UNIDAD DE ENERGIA ININTERRUMPIBLE CON CAPACIDAD DE 300 WATTS (500VA), MARCA ISB (SOLA BASIC), MODELO MICRO SR 500 INET, NÚMERO DE SERIE: E-03-L-14367</t>
  </si>
  <si>
    <t>I-180000148-03564-03</t>
  </si>
  <si>
    <t>UNIDAD DE ENERGIA ININTERRUMPIBLE CON CAPACIDAD DE 300 WATTS (500VA), MARCA ISB (SOLA BASIC), MODELO MICRO SR 500 INET, NÚMERO DE SERIE: E-03-L-14368</t>
  </si>
  <si>
    <t>I-180000148-03565-03</t>
  </si>
  <si>
    <t>UNIDAD DE ENERGIA ININTERRUMPIBLE CON CAPACIDAD DE 300 WATTS (500VA), MARCA ISB (SOLA BASIC), MODELO MICRO SR 500 INET, NÚMERO DE SERIE: E-03-L-14369</t>
  </si>
  <si>
    <t>I-180000148-03566-03</t>
  </si>
  <si>
    <t>UNIDAD DE ENERGIA ININTERRUMPIBLE CON CAPACIDAD DE 300 WATTS (500VA), MARCA ISB (SOLA BASIC), MODELO MICRO SR 500 INET, NÚMERO DE SERIE: E-03-L-14370</t>
  </si>
  <si>
    <t>I-180000148-03567-03</t>
  </si>
  <si>
    <t>UNIDAD DE ENERGIA ININTERRUMPIBLE CON CAPACIDAD DE 300 WATTS (500VA), MARCA ISB (SOLA BASIC), MODELO MICRO SR 500 INET, NÚMERO DE SERIE: E-03-L-14371</t>
  </si>
  <si>
    <t>I-180000148-03568-03</t>
  </si>
  <si>
    <t>UNIDAD DE ENERGIA ININTERRUMPIBLE CON CAPACIDAD DE 300 WATTS (500VA), MARCA ISB (SOLA BASIC), MODELO MICRO SR 500 INET, NÚMERO DE SERIE: E-03-L-14372</t>
  </si>
  <si>
    <t>I-180000148-03569-03</t>
  </si>
  <si>
    <t>UNIDAD DE ENERGIA ININTERRUMPIBLE CON CAPACIDAD DE 300 WATTS (500VA), MARCA ISB (SOLA BASIC), MODELO MICRO SR 500 INET, NÚMERO DE SERIE: E-03-L-14373</t>
  </si>
  <si>
    <t>I-180000148-03570-03</t>
  </si>
  <si>
    <t>UNIDAD DE ENERGIA ININTERRUMPIBLE CON CAPACIDAD DE 300 WATTS (500VA), MARCA ISB (SOLA BASIC), MODELO MICRO SR 500 INET, NÚMERO DE SERIE: E-03-L-14374</t>
  </si>
  <si>
    <t>I-180000148-03571-03</t>
  </si>
  <si>
    <t>UNIDAD DE ENERGIA ININTERRUMPIBLE CON CAPACIDAD DE 300 WATTS (500VA), MARCA ISB (SOLA BASIC), MODELO MICRO SR 500 INET, NÚMERO DE SERIE: E-03-L-14375</t>
  </si>
  <si>
    <t>I-180000148-03572-03</t>
  </si>
  <si>
    <t>UNIDAD DE ENERGIA ININTERRUMPIBLE CON CAPACIDAD DE 300 WATTS (500VA), MARCA ISB (SOLA BASIC), MODELO MICRO SR 500 INET, NÚMERO DE SERIE: E-03-L-14376</t>
  </si>
  <si>
    <t>I-180000148-03573-03</t>
  </si>
  <si>
    <t>UNIDAD DE ENERGIA ININTERRUMPIBLE CON CAPACIDAD DE 300 WATTS (500VA), MARCA ISB (SOLA BASIC), MODELO MICRO SR 500 INET, NÚMERO DE SERIE: E-03-L-14377</t>
  </si>
  <si>
    <t>I-180000148-03574-03</t>
  </si>
  <si>
    <t>UNIDAD DE ENERGIA ININTERRUMPIBLE CON CAPACIDAD DE 300 WATTS (500VA), MARCA ISB (SOLA BASIC), MODELO MICRO SR 500 INET, NÚMERO DE SERIE: E-03-L-14378</t>
  </si>
  <si>
    <t>I-180000148-03575-03</t>
  </si>
  <si>
    <t>UNIDAD DE ENERGIA ININTERRUMPIBLE CON CAPACIDAD DE 300 WATTS (500VA), MARCA ISB (SOLA BASIC), MODELO MICRO SR 500 INET, NÚMERO DE SERIE: E-03-L-14379</t>
  </si>
  <si>
    <t>I-180000148-03576-03</t>
  </si>
  <si>
    <t>UNIDAD DE ENERGIA ININTERRUMPIBLE CON CAPACIDAD DE 300 WATTS (500VA), MARCA ISB (SOLA BASIC), MODELO MICRO SR 500 INET, NÚMERO DE SERIE: E-03-L-14380</t>
  </si>
  <si>
    <t>I-180000148-03577-03</t>
  </si>
  <si>
    <t>UNIDAD DE ENERGIA ININTERRUMPIBLE CON CAPACIDAD DE 300 WATTS (500VA), MARCA ISB (SOLA BASIC), MODELO MICRO SR 500 INET, NÚMERO DE SERIE: E-03-L-14381</t>
  </si>
  <si>
    <t>I-180000148-03578-03</t>
  </si>
  <si>
    <t>UNIDAD DE ENERGIA ININTERRUMPIBLE CON CAPACIDAD DE 300 WATTS (500VA), MARCA ISB (SOLA BASIC), MODELO MICRO SR 500 INET, NÚMERO DE SERIE: E-03-L-14382</t>
  </si>
  <si>
    <t>I-180000148-03579-03</t>
  </si>
  <si>
    <t>UNIDAD DE ENERGIA ININTERRUMPIBLE CON CAPACIDAD DE 300 WATTS (500VA), MARCA ISB (SOLA BASIC), MODELO MICRO SR 500 INET, NÚMERO DE SERIE: E-03-L-14383</t>
  </si>
  <si>
    <t>I-180000148-03580-03</t>
  </si>
  <si>
    <t>UNIDAD DE ENERGIA ININTERRUMPIBLE CON CAPACIDAD DE 300 WATTS (500VA), MARCA ISB (SOLA BASIC), MODELO MICRO SR 500 INET, NÚMERO DE SERIE: E-03-L-14384</t>
  </si>
  <si>
    <t>I-180000148-03581-03</t>
  </si>
  <si>
    <t>UNIDAD DE ENERGIA ININTERRUMPIBLE CON CAPACIDAD DE 300 WATTS (500VA), MARCA ISB (SOLA BASIC), MODELO MICRO SR 500 INET, NÚMERO DE SERIE: E-03-L-14385</t>
  </si>
  <si>
    <t>I-180000148-05356-03</t>
  </si>
  <si>
    <t>UNIDAD DE ENERGIA ININTERRUMPIBLE CON CAPACIDAD DE 700 WATTS ( 1000 VA ) MARCA ISB (SOLA BASIC), MODELO MICRO SR 1000, NÚMERO DE SERIE: E-03-L-16529</t>
  </si>
  <si>
    <t>I-180000148-05357-03</t>
  </si>
  <si>
    <t>UNIDAD DE ENERGIA ININTERRUMPIBLE CON CAPACIDAD DE 700 WATTS ( 1000 VA ) MARCA ISB (SOLA BASIC), MODELO MICRO SR 1000, NÚMERO DE SERIE: E-03-L-16530</t>
  </si>
  <si>
    <t>I-180000148-05358-03</t>
  </si>
  <si>
    <t xml:space="preserve">UNIDAD DE ENERGIA ININTERRUMPIBLE CON CAPACIDAD DE 700 WATTS ( 1000 VA ) MARCA ISB (SOLA BASIC), MODELO MICRO SR 1000, NÚMERO DE SERIE: E-03-L-16531 </t>
  </si>
  <si>
    <t>I-180000148-05359-03</t>
  </si>
  <si>
    <t>UNIDAD DE ENERGIA ININTERRUMPIBLE CON CAPACIDAD DE 700 WATTS ( 1000 VA ) MARCA ISB (SOLA BASIC), MODELO MICRO SR 1000, NÚMERO DE SERIE: E-03-L-16532</t>
  </si>
  <si>
    <t>I-210000018-00092-01</t>
  </si>
  <si>
    <t>CARRETILLA O DIABLO TIPO REFRESQUERO CAPACIDAD 200 KGS., MEDIDAS: 1.40 MTS., CON DIAMETRO DE LLANTA 8", MARCA EL CUERVO.</t>
  </si>
  <si>
    <t>I-210000018-00093-01</t>
  </si>
  <si>
    <t>I-210000018-00094-01</t>
  </si>
  <si>
    <t>I-210000018-00095-01</t>
  </si>
  <si>
    <t>I-210000072-00004-00</t>
  </si>
  <si>
    <t>EXTINGUIDOR DE POLVO QUIMICO SECO TIPO ABC DE 6 KGS. COLOR ROJO.</t>
  </si>
  <si>
    <t>I-210000072-00005-00</t>
  </si>
  <si>
    <t>I-210000072-00006-00</t>
  </si>
  <si>
    <t>I-210000072-00007-00</t>
  </si>
  <si>
    <t>I-210000072-00008-00</t>
  </si>
  <si>
    <t>I-210000072-00009-00</t>
  </si>
  <si>
    <t>I-210000072-00010-00</t>
  </si>
  <si>
    <t>I-210000072-00074-01</t>
  </si>
  <si>
    <t>EXTINTOR MARCA CINGLAR, MODELO DGN, CON CAPACIDAD DE 9.0 KG. DE POLVO QUIMICO TIPO ABC CON MANOMETRO DE 2.7 MEGAPASCALES Y MANGUERA DE DESCARGA.</t>
  </si>
  <si>
    <t>I-210000072-00075-01</t>
  </si>
  <si>
    <t>I-210000072-00076-01</t>
  </si>
  <si>
    <t>I-210000072-00077-01</t>
  </si>
  <si>
    <t>I-210000072-00078-01</t>
  </si>
  <si>
    <t>I-210000072-00079-01</t>
  </si>
  <si>
    <t>I-210000072-00080-01</t>
  </si>
  <si>
    <t>I-210000072-00081-01</t>
  </si>
  <si>
    <t>I-330000100-00281-04</t>
  </si>
  <si>
    <t>REGULADOR DE CORRIENTE Y VOLTAJE FERRORESONANTE MARCA (SOLA BASIC), MODELO 23-21-240, NÚMERO DE SERIE:  JDI-281</t>
  </si>
  <si>
    <t>I-330000100-00355-03</t>
  </si>
  <si>
    <t>REGULADOR DE CORRIENTE Y VOLTAJE MARCA ISB (SOLA BASIC), MODELO 23-21-240, NÚMERO DE SERIE: JCK-355</t>
  </si>
  <si>
    <t>I-330000100-00356-03</t>
  </si>
  <si>
    <t>REGULADOR DE CORRIENTE Y VOLTAJE MARCA ISB (SOLA BASIC), MODELO 23-21-240, NÚMERO DE SERIE: JCK-356</t>
  </si>
  <si>
    <t>I-330000100-00357-03</t>
  </si>
  <si>
    <t>REGULADOR DE CORRIENTE Y VOLTAJE MARCA ISB (SOLA BASIC), MODELO 23-21-240, NÚMERO DE SERIE: JCK-357</t>
  </si>
  <si>
    <t>I-330000100-00358-03</t>
  </si>
  <si>
    <t>REGULADOR DE CORRIENTE Y VOLTAJE MARCA ISB (SOLA BASIC), MODELO 23-21-240, NÚMERO DE SERIE: JCK-358</t>
  </si>
  <si>
    <t>I-330000100-00475-03</t>
  </si>
  <si>
    <t>REGULADOR DE CORRIENTE Y VOLTAJE FERRORESONANTE MARCA ISB (SOLA BASIC), MODELO 23-21-240. NÚMERO DE SERIE: JCK-475</t>
  </si>
  <si>
    <t>I-330000100-00490-03</t>
  </si>
  <si>
    <t>REGULADOR DE CORRIENTE Y VOLTAJE FERRORESONANTE MARCA ISB (SOLA BASIC), MODELO 23-21-240, NÚMERO DE SERIE: JCK-490</t>
  </si>
  <si>
    <t>I-330000100-00497-03</t>
  </si>
  <si>
    <t>REGULADOR DE CORRIENTE Y VOLTAJE FERRORESONANTE MARCA ISB (SOLA BASIC), MODELO 23-21-240, NÚMERO DE SERIE: JCK-497</t>
  </si>
  <si>
    <t>I-330000100-00499-03</t>
  </si>
  <si>
    <t>REGULADOR DE CORRIENTE Y VOLTAJE FERRORESONANTE MARCA ISB (SOLA BASIC), MODELO 23-21-240, NÚMERO DE SERIE: JCK-499</t>
  </si>
  <si>
    <t>I-330000100-00554-03</t>
  </si>
  <si>
    <t>REGULADOR DE CORRIENTE Y VOLTAJE FERRORESONANTE MARCA ISB (SOLA BASIC), MODELO 23-21-240, NÚMERO DE SERIE: JCK-554</t>
  </si>
  <si>
    <t>I-330000100-00556-03</t>
  </si>
  <si>
    <t>REGULADOR DE CORRIENTE Y VOLTAJE FERRORESONANTE MARCA ISB (SOLA BASIC), MODELO 23-21-240, NÚMERO DE SERIE: JCK-556</t>
  </si>
  <si>
    <t>I-330000100-00599-03</t>
  </si>
  <si>
    <t>REGULADOR DE CORRIENTE Y VOLTAJE FERRORESONANTE MARCA ISB (SOLA BASIC), MODELO 23-21-240, NÚMERO DE SERIE: JCK-599</t>
  </si>
  <si>
    <t>I-330000100-00600-03</t>
  </si>
  <si>
    <t>REGULADOR DE CORRIENTE Y VOLTAJE FERRORESONANTE MARCA ISB (SOLA BASIC), MODELO 23-21-240, NÚMERO DE SERIE: JCK-600</t>
  </si>
  <si>
    <t>I-330000100-00633-03</t>
  </si>
  <si>
    <t>REGULADOR DE CORRIENTE Y VOLTAJE FERRORESONANTE MARCA ISB (SOLA BASIC), MODELO 23-21-240, NÚMERO DE SERIE: JCK-633</t>
  </si>
  <si>
    <t>Cuenta Pública 2015</t>
  </si>
</sst>
</file>

<file path=xl/styles.xml><?xml version="1.0" encoding="utf-8"?>
<styleSheet xmlns="http://schemas.openxmlformats.org/spreadsheetml/2006/main">
  <numFmts count="4">
    <numFmt numFmtId="43" formatCode="_-* #,##0.00_-;\-* #,##0.00_-;_-* &quot;-&quot;??_-;_-@_-"/>
    <numFmt numFmtId="164" formatCode="General_)"/>
    <numFmt numFmtId="165" formatCode="0_ ;\-0\ "/>
    <numFmt numFmtId="166" formatCode="[$$-80A]#,##0.00;[Red][$$-80A]#,##0.00"/>
  </numFmts>
  <fonts count="27">
    <font>
      <sz val="11"/>
      <color theme="1"/>
      <name val="Calibri"/>
      <family val="2"/>
      <scheme val="minor"/>
    </font>
    <font>
      <sz val="8"/>
      <name val="Arial"/>
      <family val="2"/>
    </font>
    <font>
      <b/>
      <sz val="9"/>
      <name val="Arial"/>
      <family val="2"/>
    </font>
    <font>
      <sz val="10"/>
      <name val="Arial"/>
      <family val="2"/>
    </font>
    <font>
      <b/>
      <sz val="8"/>
      <name val="Arial"/>
      <family val="2"/>
    </font>
    <font>
      <sz val="9"/>
      <name val="Arial"/>
      <family val="2"/>
    </font>
    <font>
      <b/>
      <i/>
      <sz val="8"/>
      <name val="Arial"/>
      <family val="2"/>
    </font>
    <font>
      <sz val="11"/>
      <color theme="1"/>
      <name val="Calibri"/>
      <family val="2"/>
      <scheme val="minor"/>
    </font>
    <font>
      <sz val="8"/>
      <color theme="1"/>
      <name val="Arial"/>
      <family val="2"/>
    </font>
    <font>
      <b/>
      <sz val="8"/>
      <color theme="1"/>
      <name val="Arial"/>
      <family val="2"/>
    </font>
    <font>
      <sz val="8"/>
      <color theme="1"/>
      <name val="Calibri"/>
      <family val="2"/>
      <scheme val="minor"/>
    </font>
    <font>
      <sz val="11"/>
      <color indexed="8"/>
      <name val="Calibri"/>
      <family val="2"/>
    </font>
    <font>
      <b/>
      <sz val="11"/>
      <color theme="1"/>
      <name val="Calibri"/>
      <family val="2"/>
      <scheme val="minor"/>
    </font>
    <font>
      <b/>
      <sz val="9"/>
      <color theme="0"/>
      <name val="Arial"/>
      <family val="2"/>
    </font>
    <font>
      <sz val="9"/>
      <color theme="1"/>
      <name val="Arial"/>
      <family val="2"/>
    </font>
    <font>
      <b/>
      <sz val="9"/>
      <color theme="1"/>
      <name val="Arial"/>
      <family val="2"/>
    </font>
    <font>
      <sz val="11"/>
      <color theme="0"/>
      <name val="Calibri"/>
      <family val="2"/>
      <scheme val="minor"/>
    </font>
    <font>
      <sz val="6"/>
      <color theme="1"/>
      <name val="Calibri"/>
      <family val="2"/>
      <scheme val="minor"/>
    </font>
    <font>
      <b/>
      <sz val="12"/>
      <color theme="1"/>
      <name val="Calibri"/>
      <family val="2"/>
      <scheme val="minor"/>
    </font>
    <font>
      <sz val="10"/>
      <color theme="1"/>
      <name val="Calibri"/>
      <family val="2"/>
      <scheme val="minor"/>
    </font>
    <font>
      <sz val="12"/>
      <color theme="1"/>
      <name val="Calibri"/>
      <family val="2"/>
      <scheme val="minor"/>
    </font>
    <font>
      <sz val="10"/>
      <name val="Calibri"/>
      <family val="2"/>
      <scheme val="minor"/>
    </font>
    <font>
      <sz val="18"/>
      <color theme="1"/>
      <name val="Calibri"/>
      <family val="2"/>
      <scheme val="minor"/>
    </font>
    <font>
      <sz val="10"/>
      <color indexed="8"/>
      <name val="Arial"/>
      <family val="2"/>
    </font>
    <font>
      <sz val="10"/>
      <color indexed="8"/>
      <name val="Calibri"/>
      <family val="2"/>
      <scheme val="minor"/>
    </font>
    <font>
      <sz val="10"/>
      <color theme="0"/>
      <name val="Calibri"/>
      <family val="2"/>
      <scheme val="minor"/>
    </font>
    <font>
      <sz val="16"/>
      <color theme="0"/>
      <name val="Calibri"/>
      <family val="2"/>
      <scheme val="minor"/>
    </font>
  </fonts>
  <fills count="8">
    <fill>
      <patternFill patternType="none"/>
    </fill>
    <fill>
      <patternFill patternType="gray125"/>
    </fill>
    <fill>
      <patternFill patternType="solid">
        <fgColor rgb="FF92D050"/>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rgb="FF339933"/>
        <bgColor indexed="64"/>
      </patternFill>
    </fill>
  </fills>
  <borders count="1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theme="0" tint="-0.499984740745262"/>
      </bottom>
      <diagonal/>
    </border>
    <border>
      <left/>
      <right/>
      <top style="medium">
        <color theme="0" tint="-0.499984740745262"/>
      </top>
      <bottom/>
      <diagonal/>
    </border>
  </borders>
  <cellStyleXfs count="10">
    <xf numFmtId="0" fontId="0" fillId="0" borderId="0"/>
    <xf numFmtId="164" fontId="3" fillId="0" borderId="0"/>
    <xf numFmtId="43" fontId="7" fillId="0" borderId="0" applyFont="0" applyFill="0" applyBorder="0" applyAlignment="0" applyProtection="0"/>
    <xf numFmtId="0" fontId="3" fillId="0" borderId="0"/>
    <xf numFmtId="0" fontId="7" fillId="0" borderId="0"/>
    <xf numFmtId="43" fontId="11" fillId="0" borderId="0" applyFont="0" applyFill="0" applyBorder="0" applyAlignment="0" applyProtection="0"/>
    <xf numFmtId="0" fontId="3" fillId="0" borderId="0"/>
    <xf numFmtId="43" fontId="3" fillId="0" borderId="0" applyFont="0" applyFill="0" applyBorder="0" applyAlignment="0" applyProtection="0"/>
    <xf numFmtId="0" fontId="23" fillId="0" borderId="0"/>
    <xf numFmtId="0" fontId="3" fillId="0" borderId="0"/>
  </cellStyleXfs>
  <cellXfs count="107">
    <xf numFmtId="0" fontId="0" fillId="0" borderId="0" xfId="0"/>
    <xf numFmtId="165" fontId="2" fillId="2" borderId="0" xfId="2" applyNumberFormat="1" applyFont="1" applyFill="1" applyBorder="1" applyAlignment="1">
      <alignment horizontal="center"/>
    </xf>
    <xf numFmtId="0" fontId="8" fillId="3" borderId="0" xfId="0" applyFont="1" applyFill="1" applyBorder="1" applyAlignment="1">
      <alignment vertical="top"/>
    </xf>
    <xf numFmtId="3" fontId="1" fillId="3" borderId="0" xfId="2" applyNumberFormat="1" applyFont="1" applyFill="1" applyBorder="1" applyAlignment="1">
      <alignment vertical="top"/>
    </xf>
    <xf numFmtId="0" fontId="9" fillId="3" borderId="0" xfId="0" applyFont="1" applyFill="1" applyBorder="1" applyAlignment="1">
      <alignment vertical="top"/>
    </xf>
    <xf numFmtId="0" fontId="1" fillId="4" borderId="0" xfId="0" applyFont="1" applyFill="1" applyBorder="1" applyAlignment="1">
      <alignment horizontal="right"/>
    </xf>
    <xf numFmtId="0" fontId="5" fillId="2" borderId="0" xfId="3" applyFont="1" applyFill="1" applyBorder="1" applyAlignment="1">
      <alignment horizontal="center" vertical="center"/>
    </xf>
    <xf numFmtId="0" fontId="0" fillId="0" borderId="0" xfId="0" applyFill="1"/>
    <xf numFmtId="3" fontId="1" fillId="5" borderId="0" xfId="0" applyNumberFormat="1" applyFont="1" applyFill="1" applyBorder="1" applyAlignment="1" applyProtection="1">
      <alignment vertical="top"/>
      <protection locked="0"/>
    </xf>
    <xf numFmtId="3" fontId="4" fillId="5" borderId="8" xfId="0" applyNumberFormat="1" applyFont="1" applyFill="1" applyBorder="1" applyAlignment="1" applyProtection="1">
      <alignment vertical="top"/>
    </xf>
    <xf numFmtId="3" fontId="4" fillId="5" borderId="0" xfId="0" applyNumberFormat="1" applyFont="1" applyFill="1" applyBorder="1" applyAlignment="1" applyProtection="1">
      <alignment vertical="top"/>
    </xf>
    <xf numFmtId="3" fontId="4" fillId="5" borderId="0" xfId="0" applyNumberFormat="1" applyFont="1" applyFill="1" applyBorder="1" applyAlignment="1" applyProtection="1">
      <alignment horizontal="right" vertical="top"/>
    </xf>
    <xf numFmtId="3" fontId="1" fillId="6" borderId="0" xfId="2" applyNumberFormat="1" applyFont="1" applyFill="1" applyBorder="1" applyAlignment="1" applyProtection="1">
      <alignment horizontal="right" vertical="top" wrapText="1"/>
    </xf>
    <xf numFmtId="0" fontId="8" fillId="0" borderId="0" xfId="0" applyFont="1" applyAlignment="1">
      <alignment wrapText="1"/>
    </xf>
    <xf numFmtId="14" fontId="8" fillId="0" borderId="0" xfId="0" applyNumberFormat="1" applyFont="1" applyAlignment="1">
      <alignment wrapText="1"/>
    </xf>
    <xf numFmtId="0" fontId="10" fillId="0" borderId="0" xfId="0" applyFont="1" applyFill="1"/>
    <xf numFmtId="0" fontId="14" fillId="4" borderId="0" xfId="0" applyFont="1" applyFill="1" applyProtection="1"/>
    <xf numFmtId="0" fontId="2" fillId="4" borderId="0" xfId="0" applyFont="1" applyFill="1" applyBorder="1" applyAlignment="1" applyProtection="1">
      <alignment horizontal="right"/>
      <protection locked="0"/>
    </xf>
    <xf numFmtId="0" fontId="15" fillId="4" borderId="0" xfId="0" applyFont="1" applyFill="1" applyBorder="1" applyAlignment="1" applyProtection="1">
      <alignment horizontal="centerContinuous"/>
      <protection locked="0"/>
    </xf>
    <xf numFmtId="0" fontId="15" fillId="4" borderId="0" xfId="0" applyFont="1" applyFill="1" applyBorder="1" applyAlignment="1" applyProtection="1">
      <alignment horizontal="center"/>
      <protection locked="0"/>
    </xf>
    <xf numFmtId="0" fontId="14" fillId="4" borderId="0" xfId="0" applyFont="1" applyFill="1" applyBorder="1" applyAlignment="1" applyProtection="1">
      <alignment horizontal="center"/>
      <protection locked="0"/>
    </xf>
    <xf numFmtId="0" fontId="2" fillId="4" borderId="1" xfId="0" applyNumberFormat="1" applyFont="1" applyFill="1" applyBorder="1" applyAlignment="1" applyProtection="1">
      <protection locked="0"/>
    </xf>
    <xf numFmtId="0" fontId="17" fillId="0" borderId="0" xfId="0" applyFont="1" applyFill="1" applyBorder="1" applyAlignment="1">
      <alignment horizontal="center" vertical="center" wrapText="1"/>
    </xf>
    <xf numFmtId="1" fontId="17" fillId="0" borderId="0" xfId="0" applyNumberFormat="1" applyFont="1" applyFill="1" applyBorder="1" applyAlignment="1">
      <alignment horizontal="center" vertical="center" wrapText="1"/>
    </xf>
    <xf numFmtId="1" fontId="0" fillId="0" borderId="0" xfId="0" applyNumberFormat="1" applyFill="1" applyBorder="1" applyAlignment="1">
      <alignment horizontal="center" vertical="center" wrapText="1"/>
    </xf>
    <xf numFmtId="1" fontId="0" fillId="0" borderId="0" xfId="0" applyNumberFormat="1" applyFill="1" applyBorder="1" applyAlignment="1">
      <alignment horizontal="center" vertical="center"/>
    </xf>
    <xf numFmtId="0" fontId="0" fillId="0" borderId="0" xfId="0" applyFill="1" applyBorder="1" applyAlignment="1">
      <alignment horizontal="center" vertical="center"/>
    </xf>
    <xf numFmtId="0" fontId="2" fillId="4" borderId="0" xfId="6" applyFont="1" applyFill="1" applyBorder="1" applyAlignment="1" applyProtection="1">
      <alignment horizontal="center"/>
      <protection locked="0"/>
    </xf>
    <xf numFmtId="0" fontId="2" fillId="4" borderId="0" xfId="6" applyFont="1" applyFill="1" applyBorder="1" applyAlignment="1" applyProtection="1">
      <alignment horizontal="centerContinuous"/>
      <protection locked="0"/>
    </xf>
    <xf numFmtId="0" fontId="5" fillId="4" borderId="0" xfId="6" applyFont="1" applyFill="1" applyBorder="1" applyAlignment="1" applyProtection="1">
      <alignment horizontal="center" vertical="center"/>
      <protection locked="0"/>
    </xf>
    <xf numFmtId="0" fontId="13" fillId="7" borderId="2" xfId="6" applyFont="1" applyFill="1" applyBorder="1" applyAlignment="1" applyProtection="1">
      <alignment horizontal="center" vertical="center"/>
    </xf>
    <xf numFmtId="0" fontId="13" fillId="7" borderId="5" xfId="6" applyFont="1" applyFill="1" applyBorder="1" applyAlignment="1" applyProtection="1">
      <alignment horizontal="center" vertical="center"/>
    </xf>
    <xf numFmtId="0" fontId="18" fillId="0" borderId="0" xfId="0" applyFont="1" applyFill="1" applyBorder="1" applyAlignment="1">
      <alignment vertical="center"/>
    </xf>
    <xf numFmtId="0" fontId="18" fillId="0" borderId="0" xfId="0" applyFont="1" applyFill="1" applyAlignment="1">
      <alignment vertical="center"/>
    </xf>
    <xf numFmtId="0" fontId="18" fillId="0" borderId="3" xfId="0" applyFont="1" applyFill="1" applyBorder="1" applyAlignment="1">
      <alignment horizontal="center" vertical="center"/>
    </xf>
    <xf numFmtId="0" fontId="18" fillId="0" borderId="3" xfId="0" applyFont="1" applyFill="1" applyBorder="1" applyAlignment="1">
      <alignment vertical="center"/>
    </xf>
    <xf numFmtId="43" fontId="18" fillId="0" borderId="0" xfId="0" applyNumberFormat="1" applyFont="1" applyFill="1" applyBorder="1" applyAlignment="1">
      <alignment horizontal="center" vertical="center"/>
    </xf>
    <xf numFmtId="0" fontId="18" fillId="0" borderId="0" xfId="0" applyFont="1" applyAlignment="1">
      <alignment horizontal="center" vertical="center"/>
    </xf>
    <xf numFmtId="0" fontId="18" fillId="0" borderId="0" xfId="0" applyFont="1" applyFill="1" applyBorder="1" applyAlignment="1">
      <alignment horizontal="center" vertical="center"/>
    </xf>
    <xf numFmtId="43" fontId="18" fillId="0" borderId="0" xfId="0" applyNumberFormat="1" applyFont="1" applyFill="1" applyBorder="1" applyAlignment="1">
      <alignment vertical="center"/>
    </xf>
    <xf numFmtId="0" fontId="0" fillId="0" borderId="0" xfId="0" applyFill="1" applyBorder="1" applyAlignment="1">
      <alignment vertical="center"/>
    </xf>
    <xf numFmtId="43" fontId="12" fillId="0" borderId="0" xfId="0" applyNumberFormat="1" applyFont="1" applyFill="1" applyBorder="1" applyAlignment="1">
      <alignment horizontal="center" vertical="center"/>
    </xf>
    <xf numFmtId="0" fontId="12" fillId="0" borderId="0" xfId="0" applyFont="1" applyFill="1" applyBorder="1" applyAlignment="1">
      <alignment horizontal="center" vertical="center"/>
    </xf>
    <xf numFmtId="0" fontId="19" fillId="0" borderId="0" xfId="0" applyFont="1" applyFill="1" applyBorder="1" applyAlignment="1">
      <alignment horizontal="center" vertical="center"/>
    </xf>
    <xf numFmtId="1" fontId="19" fillId="0" borderId="0" xfId="0" applyNumberFormat="1" applyFont="1" applyFill="1" applyBorder="1" applyAlignment="1">
      <alignment horizontal="center" vertical="center"/>
    </xf>
    <xf numFmtId="14" fontId="19" fillId="0" borderId="0" xfId="0" applyNumberFormat="1" applyFont="1" applyFill="1" applyBorder="1" applyAlignment="1">
      <alignment horizontal="justify" vertical="center" wrapText="1"/>
    </xf>
    <xf numFmtId="43" fontId="19" fillId="0" borderId="0" xfId="2" applyFont="1" applyFill="1" applyBorder="1" applyAlignment="1">
      <alignment horizontal="center" vertical="center"/>
    </xf>
    <xf numFmtId="0" fontId="20" fillId="0" borderId="0" xfId="0" applyFont="1" applyFill="1" applyBorder="1" applyAlignment="1">
      <alignment horizontal="center" vertical="center"/>
    </xf>
    <xf numFmtId="0" fontId="20" fillId="0" borderId="0" xfId="0" applyFont="1" applyFill="1" applyBorder="1" applyAlignment="1">
      <alignment horizontal="center" vertical="center" wrapText="1"/>
    </xf>
    <xf numFmtId="1" fontId="20" fillId="0" borderId="0" xfId="0" applyNumberFormat="1" applyFont="1" applyFill="1" applyBorder="1" applyAlignment="1">
      <alignment horizontal="center" vertical="center" wrapText="1"/>
    </xf>
    <xf numFmtId="1" fontId="20" fillId="0" borderId="0" xfId="0" applyNumberFormat="1" applyFont="1" applyFill="1" applyBorder="1" applyAlignment="1">
      <alignment horizontal="center" vertical="center"/>
    </xf>
    <xf numFmtId="49" fontId="20" fillId="0" borderId="0" xfId="0" applyNumberFormat="1" applyFont="1" applyFill="1" applyBorder="1" applyAlignment="1">
      <alignment horizontal="center" vertical="center"/>
    </xf>
    <xf numFmtId="14" fontId="20" fillId="0" borderId="0" xfId="0" applyNumberFormat="1" applyFont="1" applyFill="1" applyBorder="1" applyAlignment="1">
      <alignment horizontal="center" vertical="center"/>
    </xf>
    <xf numFmtId="0" fontId="0" fillId="0" borderId="0" xfId="0" applyFill="1" applyBorder="1"/>
    <xf numFmtId="0" fontId="19" fillId="0" borderId="0" xfId="0" applyFont="1" applyFill="1" applyBorder="1" applyAlignment="1">
      <alignment horizontal="justify" vertical="center" wrapText="1"/>
    </xf>
    <xf numFmtId="43" fontId="19" fillId="0" borderId="0" xfId="2" applyFont="1" applyFill="1" applyBorder="1" applyAlignment="1">
      <alignment horizontal="justify" vertical="center" wrapText="1"/>
    </xf>
    <xf numFmtId="14" fontId="20" fillId="0" borderId="0" xfId="0" applyNumberFormat="1"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0" xfId="0" applyFont="1" applyFill="1" applyBorder="1" applyAlignment="1">
      <alignment horizontal="left" vertical="center" wrapText="1"/>
    </xf>
    <xf numFmtId="14" fontId="19" fillId="0" borderId="0" xfId="0" applyNumberFormat="1" applyFont="1" applyFill="1" applyBorder="1" applyAlignment="1">
      <alignment horizontal="left" vertical="center" wrapText="1"/>
    </xf>
    <xf numFmtId="1" fontId="21" fillId="0" borderId="0" xfId="6" applyNumberFormat="1" applyFont="1" applyFill="1" applyBorder="1" applyAlignment="1">
      <alignment horizontal="center" vertical="center"/>
    </xf>
    <xf numFmtId="2" fontId="21" fillId="0" borderId="0" xfId="6" applyNumberFormat="1" applyFont="1" applyFill="1" applyBorder="1" applyAlignment="1">
      <alignment horizontal="right" vertical="center"/>
    </xf>
    <xf numFmtId="43" fontId="22" fillId="0" borderId="0" xfId="0" applyNumberFormat="1" applyFont="1" applyFill="1" applyBorder="1" applyAlignment="1">
      <alignment horizontal="center" vertical="center"/>
    </xf>
    <xf numFmtId="43" fontId="19" fillId="0" borderId="0" xfId="2" applyFont="1" applyFill="1" applyBorder="1" applyAlignment="1">
      <alignment horizontal="right" vertical="center"/>
    </xf>
    <xf numFmtId="0" fontId="21" fillId="0" borderId="0" xfId="0" applyFont="1" applyFill="1" applyBorder="1" applyAlignment="1">
      <alignment horizontal="left" vertical="center" wrapText="1"/>
    </xf>
    <xf numFmtId="49" fontId="19" fillId="0" borderId="0" xfId="0" applyNumberFormat="1" applyFont="1" applyFill="1" applyBorder="1" applyAlignment="1">
      <alignment horizontal="left" vertical="center" wrapText="1"/>
    </xf>
    <xf numFmtId="49" fontId="21" fillId="0" borderId="0" xfId="0" applyNumberFormat="1" applyFont="1" applyFill="1" applyBorder="1" applyAlignment="1">
      <alignment horizontal="left" vertical="center" wrapText="1"/>
    </xf>
    <xf numFmtId="1" fontId="19" fillId="0" borderId="0" xfId="0" applyNumberFormat="1" applyFont="1" applyFill="1" applyBorder="1" applyAlignment="1">
      <alignment horizontal="left" vertical="center" wrapText="1"/>
    </xf>
    <xf numFmtId="43" fontId="21" fillId="0" borderId="0" xfId="2" applyFont="1" applyFill="1" applyBorder="1" applyAlignment="1">
      <alignment horizontal="right" vertical="center"/>
    </xf>
    <xf numFmtId="166" fontId="21" fillId="0" borderId="0" xfId="7" applyNumberFormat="1" applyFont="1" applyFill="1" applyBorder="1" applyAlignment="1">
      <alignment horizontal="right" vertical="center"/>
    </xf>
    <xf numFmtId="3" fontId="21" fillId="0" borderId="0" xfId="6" applyNumberFormat="1" applyFont="1" applyFill="1" applyBorder="1" applyAlignment="1">
      <alignment horizontal="right" vertical="center"/>
    </xf>
    <xf numFmtId="0" fontId="24" fillId="0" borderId="0" xfId="8" applyFont="1" applyFill="1" applyBorder="1" applyAlignment="1">
      <alignment horizontal="left" vertical="center" wrapText="1"/>
    </xf>
    <xf numFmtId="43" fontId="25" fillId="0" borderId="0" xfId="2" applyFont="1" applyFill="1" applyBorder="1" applyAlignment="1">
      <alignment horizontal="center" vertical="center"/>
    </xf>
    <xf numFmtId="0" fontId="18" fillId="0" borderId="0" xfId="0" applyFont="1" applyFill="1" applyAlignment="1">
      <alignment horizontal="center" vertical="center"/>
    </xf>
    <xf numFmtId="43" fontId="18" fillId="0" borderId="0" xfId="0" applyNumberFormat="1" applyFont="1" applyFill="1" applyAlignment="1">
      <alignment horizontal="center" vertical="center"/>
    </xf>
    <xf numFmtId="43" fontId="26" fillId="0" borderId="0" xfId="2" applyFont="1" applyFill="1" applyBorder="1" applyAlignment="1">
      <alignment horizontal="center" vertical="center"/>
    </xf>
    <xf numFmtId="0" fontId="16" fillId="0" borderId="0" xfId="0" applyFont="1" applyFill="1" applyBorder="1" applyAlignment="1">
      <alignment horizontal="center" vertical="center"/>
    </xf>
    <xf numFmtId="43" fontId="16" fillId="0" borderId="0" xfId="0" applyNumberFormat="1" applyFont="1" applyFill="1" applyBorder="1" applyAlignment="1">
      <alignment horizontal="center" vertical="center"/>
    </xf>
    <xf numFmtId="1" fontId="19" fillId="0" borderId="0" xfId="0" applyNumberFormat="1" applyFont="1" applyFill="1" applyBorder="1" applyAlignment="1">
      <alignment horizontal="center" vertical="center" wrapText="1"/>
    </xf>
    <xf numFmtId="43" fontId="25" fillId="0" borderId="0" xfId="2" applyFont="1" applyFill="1" applyBorder="1" applyAlignment="1">
      <alignment horizontal="center" vertical="center" wrapText="1"/>
    </xf>
    <xf numFmtId="1" fontId="21" fillId="0" borderId="0" xfId="0" applyNumberFormat="1" applyFont="1" applyFill="1" applyBorder="1" applyAlignment="1">
      <alignment horizontal="center" vertical="center" wrapText="1"/>
    </xf>
    <xf numFmtId="1" fontId="21" fillId="0" borderId="0" xfId="0" applyNumberFormat="1" applyFont="1" applyFill="1" applyBorder="1" applyAlignment="1">
      <alignment horizontal="justify" vertical="center" wrapText="1"/>
    </xf>
    <xf numFmtId="43" fontId="21" fillId="0" borderId="0" xfId="2" applyFont="1" applyFill="1" applyBorder="1" applyAlignment="1">
      <alignment horizontal="center" vertical="center" wrapText="1"/>
    </xf>
    <xf numFmtId="0" fontId="18" fillId="0" borderId="0" xfId="0" applyFont="1" applyFill="1" applyBorder="1" applyAlignment="1">
      <alignment horizontal="center" vertical="center" wrapText="1"/>
    </xf>
    <xf numFmtId="1" fontId="18" fillId="0" borderId="0" xfId="0" applyNumberFormat="1" applyFont="1" applyFill="1" applyBorder="1" applyAlignment="1">
      <alignment horizontal="center" vertical="center" wrapText="1"/>
    </xf>
    <xf numFmtId="1" fontId="18" fillId="0"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1" fontId="8" fillId="0" borderId="0" xfId="0" applyNumberFormat="1" applyFont="1" applyFill="1" applyBorder="1" applyAlignment="1">
      <alignment horizontal="center" vertical="center"/>
    </xf>
    <xf numFmtId="0" fontId="8" fillId="0" borderId="0" xfId="0" applyFont="1" applyFill="1" applyBorder="1" applyAlignment="1">
      <alignment horizontal="justify" vertical="center" wrapText="1"/>
    </xf>
    <xf numFmtId="43" fontId="8" fillId="0" borderId="0" xfId="2" applyFont="1" applyFill="1" applyBorder="1" applyAlignment="1">
      <alignment horizontal="center" vertical="center"/>
    </xf>
    <xf numFmtId="1" fontId="9" fillId="0" borderId="0" xfId="0" applyNumberFormat="1" applyFont="1" applyFill="1" applyBorder="1" applyAlignment="1">
      <alignment horizontal="center" vertical="center"/>
    </xf>
    <xf numFmtId="0" fontId="1" fillId="3" borderId="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1" fillId="3" borderId="0" xfId="0" applyFont="1" applyFill="1" applyBorder="1" applyAlignment="1">
      <alignment horizontal="left" vertical="top" wrapText="1"/>
    </xf>
    <xf numFmtId="0" fontId="6" fillId="3" borderId="8" xfId="0" applyFont="1" applyFill="1" applyBorder="1" applyAlignment="1">
      <alignment horizontal="left" vertical="top" wrapText="1"/>
    </xf>
    <xf numFmtId="0" fontId="2" fillId="2" borderId="0" xfId="0" applyFont="1" applyFill="1" applyBorder="1" applyAlignment="1">
      <alignment horizontal="center"/>
    </xf>
    <xf numFmtId="0" fontId="4" fillId="3" borderId="0" xfId="0" applyFont="1" applyFill="1" applyBorder="1" applyAlignment="1">
      <alignment horizontal="left" vertical="top" wrapText="1"/>
    </xf>
    <xf numFmtId="0" fontId="2" fillId="2" borderId="6" xfId="3" applyFont="1" applyFill="1" applyBorder="1" applyAlignment="1">
      <alignment horizontal="center" vertical="center"/>
    </xf>
    <xf numFmtId="0" fontId="2" fillId="2" borderId="7" xfId="3" applyFont="1" applyFill="1" applyBorder="1" applyAlignment="1">
      <alignment horizontal="center" vertical="center"/>
    </xf>
    <xf numFmtId="0" fontId="6" fillId="3" borderId="0" xfId="0" applyFont="1" applyFill="1" applyBorder="1" applyAlignment="1">
      <alignment horizontal="left" vertical="top" wrapText="1"/>
    </xf>
    <xf numFmtId="0" fontId="2" fillId="3" borderId="0" xfId="0" applyFont="1" applyFill="1" applyBorder="1" applyAlignment="1">
      <alignment horizontal="right" vertical="distributed" wrapText="1"/>
    </xf>
    <xf numFmtId="0" fontId="6" fillId="3" borderId="9"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13" fillId="7" borderId="4" xfId="6" applyFont="1" applyFill="1" applyBorder="1" applyAlignment="1" applyProtection="1">
      <alignment horizontal="center" vertical="center"/>
    </xf>
    <xf numFmtId="0" fontId="13" fillId="7" borderId="2" xfId="6" applyFont="1" applyFill="1" applyBorder="1" applyAlignment="1" applyProtection="1">
      <alignment horizontal="center" vertical="center"/>
    </xf>
    <xf numFmtId="0" fontId="2" fillId="4" borderId="0" xfId="0" applyFont="1" applyFill="1" applyBorder="1" applyAlignment="1" applyProtection="1">
      <alignment horizontal="center" vertical="center"/>
    </xf>
    <xf numFmtId="0" fontId="2" fillId="4" borderId="1" xfId="0" applyNumberFormat="1" applyFont="1" applyFill="1" applyBorder="1" applyAlignment="1" applyProtection="1">
      <alignment horizontal="center"/>
      <protection locked="0"/>
    </xf>
  </cellXfs>
  <cellStyles count="10">
    <cellStyle name="=C:\WINNT\SYSTEM32\COMMAND.COM" xfId="1"/>
    <cellStyle name="Millares" xfId="2" builtinId="3"/>
    <cellStyle name="Millares 2" xfId="5"/>
    <cellStyle name="Millares 2 2" xfId="7"/>
    <cellStyle name="Normal" xfId="0" builtinId="0"/>
    <cellStyle name="Normal 2" xfId="3"/>
    <cellStyle name="Normal 2 2 2" xfId="6"/>
    <cellStyle name="Normal 3" xfId="9"/>
    <cellStyle name="Normal 9" xfId="4"/>
    <cellStyle name="Normal_Hoja1"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fnaRecFinancieros/Downloads/ARCHIVOS%20%202014/ACTUALIZACION%20INVENTARIO%202012/CONCENTRADOS%20FINANCIEROS/DIC%20201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CTIVO DIC 2014"/>
      <sheetName val="CONCENTRADO"/>
      <sheetName val="ADJUDICACION"/>
      <sheetName val="COMODATO"/>
      <sheetName val="DONACION"/>
      <sheetName val="CEDULA"/>
      <sheetName val="CEDULA DIC 14"/>
    </sheetNames>
    <sheetDataSet>
      <sheetData sheetId="0" refreshError="1"/>
      <sheetData sheetId="1">
        <row r="47">
          <cell r="H47">
            <v>20228750.410000004</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E221"/>
  <sheetViews>
    <sheetView workbookViewId="0">
      <selection activeCell="A2" sqref="A2:E3"/>
    </sheetView>
  </sheetViews>
  <sheetFormatPr baseColWidth="10" defaultRowHeight="15"/>
  <cols>
    <col min="4" max="5" width="11.42578125" style="7"/>
  </cols>
  <sheetData>
    <row r="2" spans="1:5">
      <c r="A2" s="100" t="s">
        <v>1</v>
      </c>
      <c r="B2" s="100"/>
      <c r="C2" s="100"/>
      <c r="D2" s="100"/>
      <c r="E2" s="13" t="e">
        <f>#REF!</f>
        <v>#REF!</v>
      </c>
    </row>
    <row r="3" spans="1:5">
      <c r="A3" s="100" t="s">
        <v>3</v>
      </c>
      <c r="B3" s="100"/>
      <c r="C3" s="100"/>
      <c r="D3" s="100"/>
      <c r="E3" s="13" t="e">
        <f>#REF!</f>
        <v>#REF!</v>
      </c>
    </row>
    <row r="4" spans="1:5">
      <c r="A4" s="100" t="s">
        <v>2</v>
      </c>
      <c r="B4" s="100"/>
      <c r="C4" s="100"/>
      <c r="D4" s="100"/>
      <c r="E4" s="14"/>
    </row>
    <row r="5" spans="1:5">
      <c r="A5" s="100" t="s">
        <v>71</v>
      </c>
      <c r="B5" s="100"/>
      <c r="C5" s="100"/>
      <c r="D5" s="100"/>
      <c r="E5" t="s">
        <v>69</v>
      </c>
    </row>
    <row r="6" spans="1:5">
      <c r="A6" s="6"/>
      <c r="B6" s="6"/>
      <c r="C6" s="95" t="s">
        <v>4</v>
      </c>
      <c r="D6" s="95"/>
      <c r="E6" s="1">
        <v>2013</v>
      </c>
    </row>
    <row r="7" spans="1:5">
      <c r="A7" s="91" t="s">
        <v>67</v>
      </c>
      <c r="B7" s="92" t="s">
        <v>7</v>
      </c>
      <c r="C7" s="93" t="s">
        <v>9</v>
      </c>
      <c r="D7" s="93"/>
      <c r="E7" s="8" t="e">
        <f>#REF!</f>
        <v>#REF!</v>
      </c>
    </row>
    <row r="8" spans="1:5">
      <c r="A8" s="91"/>
      <c r="B8" s="92"/>
      <c r="C8" s="93" t="s">
        <v>11</v>
      </c>
      <c r="D8" s="93"/>
      <c r="E8" s="8" t="e">
        <f>#REF!</f>
        <v>#REF!</v>
      </c>
    </row>
    <row r="9" spans="1:5">
      <c r="A9" s="91"/>
      <c r="B9" s="92"/>
      <c r="C9" s="93" t="s">
        <v>13</v>
      </c>
      <c r="D9" s="93"/>
      <c r="E9" s="8" t="e">
        <f>#REF!</f>
        <v>#REF!</v>
      </c>
    </row>
    <row r="10" spans="1:5">
      <c r="A10" s="91"/>
      <c r="B10" s="92"/>
      <c r="C10" s="93" t="s">
        <v>15</v>
      </c>
      <c r="D10" s="93"/>
      <c r="E10" s="8" t="e">
        <f>#REF!</f>
        <v>#REF!</v>
      </c>
    </row>
    <row r="11" spans="1:5">
      <c r="A11" s="91"/>
      <c r="B11" s="92"/>
      <c r="C11" s="93" t="s">
        <v>17</v>
      </c>
      <c r="D11" s="93"/>
      <c r="E11" s="8" t="e">
        <f>#REF!</f>
        <v>#REF!</v>
      </c>
    </row>
    <row r="12" spans="1:5">
      <c r="A12" s="91"/>
      <c r="B12" s="92"/>
      <c r="C12" s="93" t="s">
        <v>19</v>
      </c>
      <c r="D12" s="93"/>
      <c r="E12" s="8" t="e">
        <f>#REF!</f>
        <v>#REF!</v>
      </c>
    </row>
    <row r="13" spans="1:5">
      <c r="A13" s="91"/>
      <c r="B13" s="92"/>
      <c r="C13" s="93" t="s">
        <v>21</v>
      </c>
      <c r="D13" s="93"/>
      <c r="E13" s="8" t="e">
        <f>#REF!</f>
        <v>#REF!</v>
      </c>
    </row>
    <row r="14" spans="1:5" ht="15.75" thickBot="1">
      <c r="A14" s="91"/>
      <c r="B14" s="4"/>
      <c r="C14" s="94" t="s">
        <v>24</v>
      </c>
      <c r="D14" s="94"/>
      <c r="E14" s="9" t="e">
        <f>#REF!</f>
        <v>#REF!</v>
      </c>
    </row>
    <row r="15" spans="1:5">
      <c r="A15" s="91"/>
      <c r="B15" s="92" t="s">
        <v>26</v>
      </c>
      <c r="C15" s="93" t="s">
        <v>28</v>
      </c>
      <c r="D15" s="93"/>
      <c r="E15" s="8" t="e">
        <f>#REF!</f>
        <v>#REF!</v>
      </c>
    </row>
    <row r="16" spans="1:5">
      <c r="A16" s="91"/>
      <c r="B16" s="92"/>
      <c r="C16" s="93" t="s">
        <v>30</v>
      </c>
      <c r="D16" s="93"/>
      <c r="E16" s="8" t="e">
        <f>#REF!</f>
        <v>#REF!</v>
      </c>
    </row>
    <row r="17" spans="1:5">
      <c r="A17" s="91"/>
      <c r="B17" s="92"/>
      <c r="C17" s="93" t="s">
        <v>32</v>
      </c>
      <c r="D17" s="93"/>
      <c r="E17" s="8" t="e">
        <f>#REF!</f>
        <v>#REF!</v>
      </c>
    </row>
    <row r="18" spans="1:5">
      <c r="A18" s="91"/>
      <c r="B18" s="92"/>
      <c r="C18" s="93" t="s">
        <v>34</v>
      </c>
      <c r="D18" s="93"/>
      <c r="E18" s="8" t="e">
        <f>#REF!</f>
        <v>#REF!</v>
      </c>
    </row>
    <row r="19" spans="1:5">
      <c r="A19" s="91"/>
      <c r="B19" s="92"/>
      <c r="C19" s="93" t="s">
        <v>36</v>
      </c>
      <c r="D19" s="93"/>
      <c r="E19" s="8" t="e">
        <f>#REF!</f>
        <v>#REF!</v>
      </c>
    </row>
    <row r="20" spans="1:5">
      <c r="A20" s="91"/>
      <c r="B20" s="92"/>
      <c r="C20" s="93" t="s">
        <v>38</v>
      </c>
      <c r="D20" s="93"/>
      <c r="E20" s="8" t="e">
        <f>#REF!</f>
        <v>#REF!</v>
      </c>
    </row>
    <row r="21" spans="1:5">
      <c r="A21" s="91"/>
      <c r="B21" s="92"/>
      <c r="C21" s="93" t="s">
        <v>40</v>
      </c>
      <c r="D21" s="93"/>
      <c r="E21" s="8" t="e">
        <f>#REF!</f>
        <v>#REF!</v>
      </c>
    </row>
    <row r="22" spans="1:5">
      <c r="A22" s="91"/>
      <c r="B22" s="92"/>
      <c r="C22" s="93" t="s">
        <v>41</v>
      </c>
      <c r="D22" s="93"/>
      <c r="E22" s="8" t="e">
        <f>#REF!</f>
        <v>#REF!</v>
      </c>
    </row>
    <row r="23" spans="1:5">
      <c r="A23" s="91"/>
      <c r="B23" s="92"/>
      <c r="C23" s="93" t="s">
        <v>43</v>
      </c>
      <c r="D23" s="93"/>
      <c r="E23" s="8" t="e">
        <f>#REF!</f>
        <v>#REF!</v>
      </c>
    </row>
    <row r="24" spans="1:5" ht="15.75" thickBot="1">
      <c r="A24" s="91"/>
      <c r="B24" s="4"/>
      <c r="C24" s="94" t="s">
        <v>45</v>
      </c>
      <c r="D24" s="94"/>
      <c r="E24" s="9" t="e">
        <f>#REF!</f>
        <v>#REF!</v>
      </c>
    </row>
    <row r="25" spans="1:5" ht="15.75" thickBot="1">
      <c r="A25" s="91"/>
      <c r="B25" s="2"/>
      <c r="C25" s="94" t="s">
        <v>47</v>
      </c>
      <c r="D25" s="94"/>
      <c r="E25" s="9" t="e">
        <f>#REF!</f>
        <v>#REF!</v>
      </c>
    </row>
    <row r="26" spans="1:5">
      <c r="A26" s="91" t="s">
        <v>68</v>
      </c>
      <c r="B26" s="92" t="s">
        <v>8</v>
      </c>
      <c r="C26" s="93" t="s">
        <v>10</v>
      </c>
      <c r="D26" s="93"/>
      <c r="E26" s="8" t="e">
        <f>#REF!</f>
        <v>#REF!</v>
      </c>
    </row>
    <row r="27" spans="1:5">
      <c r="A27" s="91"/>
      <c r="B27" s="92"/>
      <c r="C27" s="93" t="s">
        <v>12</v>
      </c>
      <c r="D27" s="93"/>
      <c r="E27" s="8" t="e">
        <f>#REF!</f>
        <v>#REF!</v>
      </c>
    </row>
    <row r="28" spans="1:5">
      <c r="A28" s="91"/>
      <c r="B28" s="92"/>
      <c r="C28" s="93" t="s">
        <v>14</v>
      </c>
      <c r="D28" s="93"/>
      <c r="E28" s="8" t="e">
        <f>#REF!</f>
        <v>#REF!</v>
      </c>
    </row>
    <row r="29" spans="1:5">
      <c r="A29" s="91"/>
      <c r="B29" s="92"/>
      <c r="C29" s="93" t="s">
        <v>16</v>
      </c>
      <c r="D29" s="93"/>
      <c r="E29" s="8" t="e">
        <f>#REF!</f>
        <v>#REF!</v>
      </c>
    </row>
    <row r="30" spans="1:5">
      <c r="A30" s="91"/>
      <c r="B30" s="92"/>
      <c r="C30" s="93" t="s">
        <v>18</v>
      </c>
      <c r="D30" s="93"/>
      <c r="E30" s="8" t="e">
        <f>#REF!</f>
        <v>#REF!</v>
      </c>
    </row>
    <row r="31" spans="1:5">
      <c r="A31" s="91"/>
      <c r="B31" s="92"/>
      <c r="C31" s="93" t="s">
        <v>20</v>
      </c>
      <c r="D31" s="93"/>
      <c r="E31" s="8" t="e">
        <f>#REF!</f>
        <v>#REF!</v>
      </c>
    </row>
    <row r="32" spans="1:5">
      <c r="A32" s="91"/>
      <c r="B32" s="92"/>
      <c r="C32" s="93" t="s">
        <v>22</v>
      </c>
      <c r="D32" s="93"/>
      <c r="E32" s="8" t="e">
        <f>#REF!</f>
        <v>#REF!</v>
      </c>
    </row>
    <row r="33" spans="1:5">
      <c r="A33" s="91"/>
      <c r="B33" s="92"/>
      <c r="C33" s="93" t="s">
        <v>23</v>
      </c>
      <c r="D33" s="93"/>
      <c r="E33" s="8" t="e">
        <f>#REF!</f>
        <v>#REF!</v>
      </c>
    </row>
    <row r="34" spans="1:5" ht="15.75" thickBot="1">
      <c r="A34" s="91"/>
      <c r="B34" s="4"/>
      <c r="C34" s="94" t="s">
        <v>25</v>
      </c>
      <c r="D34" s="94"/>
      <c r="E34" s="9" t="e">
        <f>#REF!</f>
        <v>#REF!</v>
      </c>
    </row>
    <row r="35" spans="1:5">
      <c r="A35" s="91"/>
      <c r="B35" s="92" t="s">
        <v>27</v>
      </c>
      <c r="C35" s="93" t="s">
        <v>29</v>
      </c>
      <c r="D35" s="93"/>
      <c r="E35" s="8" t="e">
        <f>#REF!</f>
        <v>#REF!</v>
      </c>
    </row>
    <row r="36" spans="1:5">
      <c r="A36" s="91"/>
      <c r="B36" s="92"/>
      <c r="C36" s="93" t="s">
        <v>31</v>
      </c>
      <c r="D36" s="93"/>
      <c r="E36" s="8" t="e">
        <f>#REF!</f>
        <v>#REF!</v>
      </c>
    </row>
    <row r="37" spans="1:5">
      <c r="A37" s="91"/>
      <c r="B37" s="92"/>
      <c r="C37" s="93" t="s">
        <v>33</v>
      </c>
      <c r="D37" s="93"/>
      <c r="E37" s="8" t="e">
        <f>#REF!</f>
        <v>#REF!</v>
      </c>
    </row>
    <row r="38" spans="1:5">
      <c r="A38" s="91"/>
      <c r="B38" s="92"/>
      <c r="C38" s="93" t="s">
        <v>35</v>
      </c>
      <c r="D38" s="93"/>
      <c r="E38" s="8" t="e">
        <f>#REF!</f>
        <v>#REF!</v>
      </c>
    </row>
    <row r="39" spans="1:5">
      <c r="A39" s="91"/>
      <c r="B39" s="92"/>
      <c r="C39" s="93" t="s">
        <v>37</v>
      </c>
      <c r="D39" s="93"/>
      <c r="E39" s="8" t="e">
        <f>#REF!</f>
        <v>#REF!</v>
      </c>
    </row>
    <row r="40" spans="1:5">
      <c r="A40" s="91"/>
      <c r="B40" s="92"/>
      <c r="C40" s="93" t="s">
        <v>39</v>
      </c>
      <c r="D40" s="93"/>
      <c r="E40" s="8" t="e">
        <f>#REF!</f>
        <v>#REF!</v>
      </c>
    </row>
    <row r="41" spans="1:5" ht="15.75" thickBot="1">
      <c r="A41" s="91"/>
      <c r="B41" s="2"/>
      <c r="C41" s="94" t="s">
        <v>42</v>
      </c>
      <c r="D41" s="94"/>
      <c r="E41" s="9" t="e">
        <f>#REF!</f>
        <v>#REF!</v>
      </c>
    </row>
    <row r="42" spans="1:5" ht="15.75" thickBot="1">
      <c r="A42" s="91"/>
      <c r="B42" s="2"/>
      <c r="C42" s="94" t="s">
        <v>44</v>
      </c>
      <c r="D42" s="94"/>
      <c r="E42" s="9" t="e">
        <f>#REF!</f>
        <v>#REF!</v>
      </c>
    </row>
    <row r="43" spans="1:5">
      <c r="A43" s="3"/>
      <c r="B43" s="92" t="s">
        <v>46</v>
      </c>
      <c r="C43" s="96" t="s">
        <v>48</v>
      </c>
      <c r="D43" s="96"/>
      <c r="E43" s="10" t="e">
        <f>#REF!</f>
        <v>#REF!</v>
      </c>
    </row>
    <row r="44" spans="1:5">
      <c r="A44" s="3"/>
      <c r="B44" s="92"/>
      <c r="C44" s="93" t="s">
        <v>49</v>
      </c>
      <c r="D44" s="93"/>
      <c r="E44" s="8" t="e">
        <f>#REF!</f>
        <v>#REF!</v>
      </c>
    </row>
    <row r="45" spans="1:5">
      <c r="A45" s="3"/>
      <c r="B45" s="92"/>
      <c r="C45" s="93" t="s">
        <v>50</v>
      </c>
      <c r="D45" s="93"/>
      <c r="E45" s="8" t="e">
        <f>#REF!</f>
        <v>#REF!</v>
      </c>
    </row>
    <row r="46" spans="1:5">
      <c r="A46" s="3"/>
      <c r="B46" s="92"/>
      <c r="C46" s="93" t="s">
        <v>51</v>
      </c>
      <c r="D46" s="93"/>
      <c r="E46" s="8" t="e">
        <f>#REF!</f>
        <v>#REF!</v>
      </c>
    </row>
    <row r="47" spans="1:5">
      <c r="A47" s="3"/>
      <c r="B47" s="92"/>
      <c r="C47" s="96" t="s">
        <v>52</v>
      </c>
      <c r="D47" s="96"/>
      <c r="E47" s="10" t="e">
        <f>#REF!</f>
        <v>#REF!</v>
      </c>
    </row>
    <row r="48" spans="1:5">
      <c r="A48" s="3"/>
      <c r="B48" s="92"/>
      <c r="C48" s="93" t="s">
        <v>53</v>
      </c>
      <c r="D48" s="93"/>
      <c r="E48" s="8" t="e">
        <f>#REF!</f>
        <v>#REF!</v>
      </c>
    </row>
    <row r="49" spans="1:5">
      <c r="A49" s="3"/>
      <c r="B49" s="92"/>
      <c r="C49" s="93" t="s">
        <v>54</v>
      </c>
      <c r="D49" s="93"/>
      <c r="E49" s="8" t="e">
        <f>#REF!</f>
        <v>#REF!</v>
      </c>
    </row>
    <row r="50" spans="1:5">
      <c r="A50" s="3"/>
      <c r="B50" s="92"/>
      <c r="C50" s="93" t="s">
        <v>55</v>
      </c>
      <c r="D50" s="93"/>
      <c r="E50" s="8" t="e">
        <f>#REF!</f>
        <v>#REF!</v>
      </c>
    </row>
    <row r="51" spans="1:5">
      <c r="A51" s="3"/>
      <c r="B51" s="92"/>
      <c r="C51" s="93" t="s">
        <v>56</v>
      </c>
      <c r="D51" s="93"/>
      <c r="E51" s="8" t="e">
        <f>#REF!</f>
        <v>#REF!</v>
      </c>
    </row>
    <row r="52" spans="1:5">
      <c r="A52" s="3"/>
      <c r="B52" s="92"/>
      <c r="C52" s="93" t="s">
        <v>57</v>
      </c>
      <c r="D52" s="93"/>
      <c r="E52" s="8" t="e">
        <f>#REF!</f>
        <v>#REF!</v>
      </c>
    </row>
    <row r="53" spans="1:5">
      <c r="A53" s="3"/>
      <c r="B53" s="92"/>
      <c r="C53" s="96" t="s">
        <v>58</v>
      </c>
      <c r="D53" s="96"/>
      <c r="E53" s="10" t="e">
        <f>#REF!</f>
        <v>#REF!</v>
      </c>
    </row>
    <row r="54" spans="1:5">
      <c r="A54" s="3"/>
      <c r="B54" s="92"/>
      <c r="C54" s="93" t="s">
        <v>59</v>
      </c>
      <c r="D54" s="93"/>
      <c r="E54" s="8" t="e">
        <f>#REF!</f>
        <v>#REF!</v>
      </c>
    </row>
    <row r="55" spans="1:5">
      <c r="A55" s="3"/>
      <c r="B55" s="92"/>
      <c r="C55" s="93" t="s">
        <v>60</v>
      </c>
      <c r="D55" s="93"/>
      <c r="E55" s="8" t="e">
        <f>#REF!</f>
        <v>#REF!</v>
      </c>
    </row>
    <row r="56" spans="1:5" ht="15.75" thickBot="1">
      <c r="A56" s="3"/>
      <c r="B56" s="92"/>
      <c r="C56" s="94" t="s">
        <v>61</v>
      </c>
      <c r="D56" s="94"/>
      <c r="E56" s="9" t="e">
        <f>#REF!</f>
        <v>#REF!</v>
      </c>
    </row>
    <row r="57" spans="1:5" ht="15.75" thickBot="1">
      <c r="A57" s="3"/>
      <c r="B57" s="2"/>
      <c r="C57" s="94" t="s">
        <v>62</v>
      </c>
      <c r="D57" s="94"/>
      <c r="E57" s="9" t="e">
        <f>#REF!</f>
        <v>#REF!</v>
      </c>
    </row>
    <row r="58" spans="1:5">
      <c r="A58" s="3"/>
      <c r="B58" s="2"/>
      <c r="C58" s="95" t="s">
        <v>4</v>
      </c>
      <c r="D58" s="95"/>
      <c r="E58" s="1">
        <v>2012</v>
      </c>
    </row>
    <row r="59" spans="1:5">
      <c r="A59" s="91" t="s">
        <v>67</v>
      </c>
      <c r="B59" s="92" t="s">
        <v>7</v>
      </c>
      <c r="C59" s="93" t="s">
        <v>9</v>
      </c>
      <c r="D59" s="93"/>
      <c r="E59" s="8" t="e">
        <f>#REF!</f>
        <v>#REF!</v>
      </c>
    </row>
    <row r="60" spans="1:5">
      <c r="A60" s="91"/>
      <c r="B60" s="92"/>
      <c r="C60" s="93" t="s">
        <v>11</v>
      </c>
      <c r="D60" s="93"/>
      <c r="E60" s="8" t="e">
        <f>#REF!</f>
        <v>#REF!</v>
      </c>
    </row>
    <row r="61" spans="1:5">
      <c r="A61" s="91"/>
      <c r="B61" s="92"/>
      <c r="C61" s="93" t="s">
        <v>13</v>
      </c>
      <c r="D61" s="93"/>
      <c r="E61" s="8" t="e">
        <f>#REF!</f>
        <v>#REF!</v>
      </c>
    </row>
    <row r="62" spans="1:5">
      <c r="A62" s="91"/>
      <c r="B62" s="92"/>
      <c r="C62" s="93" t="s">
        <v>15</v>
      </c>
      <c r="D62" s="93"/>
      <c r="E62" s="8" t="e">
        <f>#REF!</f>
        <v>#REF!</v>
      </c>
    </row>
    <row r="63" spans="1:5">
      <c r="A63" s="91"/>
      <c r="B63" s="92"/>
      <c r="C63" s="93" t="s">
        <v>17</v>
      </c>
      <c r="D63" s="93"/>
      <c r="E63" s="8" t="e">
        <f>#REF!</f>
        <v>#REF!</v>
      </c>
    </row>
    <row r="64" spans="1:5">
      <c r="A64" s="91"/>
      <c r="B64" s="92"/>
      <c r="C64" s="93" t="s">
        <v>19</v>
      </c>
      <c r="D64" s="93"/>
      <c r="E64" s="8" t="e">
        <f>#REF!</f>
        <v>#REF!</v>
      </c>
    </row>
    <row r="65" spans="1:5">
      <c r="A65" s="91"/>
      <c r="B65" s="92"/>
      <c r="C65" s="93" t="s">
        <v>21</v>
      </c>
      <c r="D65" s="93"/>
      <c r="E65" s="8" t="e">
        <f>#REF!</f>
        <v>#REF!</v>
      </c>
    </row>
    <row r="66" spans="1:5" ht="15.75" thickBot="1">
      <c r="A66" s="91"/>
      <c r="B66" s="4"/>
      <c r="C66" s="94" t="s">
        <v>24</v>
      </c>
      <c r="D66" s="94"/>
      <c r="E66" s="9" t="e">
        <f>#REF!</f>
        <v>#REF!</v>
      </c>
    </row>
    <row r="67" spans="1:5">
      <c r="A67" s="91"/>
      <c r="B67" s="92" t="s">
        <v>26</v>
      </c>
      <c r="C67" s="93" t="s">
        <v>28</v>
      </c>
      <c r="D67" s="93"/>
      <c r="E67" s="8" t="e">
        <f>#REF!</f>
        <v>#REF!</v>
      </c>
    </row>
    <row r="68" spans="1:5">
      <c r="A68" s="91"/>
      <c r="B68" s="92"/>
      <c r="C68" s="93" t="s">
        <v>30</v>
      </c>
      <c r="D68" s="93"/>
      <c r="E68" s="8" t="e">
        <f>#REF!</f>
        <v>#REF!</v>
      </c>
    </row>
    <row r="69" spans="1:5">
      <c r="A69" s="91"/>
      <c r="B69" s="92"/>
      <c r="C69" s="93" t="s">
        <v>32</v>
      </c>
      <c r="D69" s="93"/>
      <c r="E69" s="8" t="e">
        <f>#REF!</f>
        <v>#REF!</v>
      </c>
    </row>
    <row r="70" spans="1:5">
      <c r="A70" s="91"/>
      <c r="B70" s="92"/>
      <c r="C70" s="93" t="s">
        <v>34</v>
      </c>
      <c r="D70" s="93"/>
      <c r="E70" s="8" t="e">
        <f>#REF!</f>
        <v>#REF!</v>
      </c>
    </row>
    <row r="71" spans="1:5">
      <c r="A71" s="91"/>
      <c r="B71" s="92"/>
      <c r="C71" s="93" t="s">
        <v>36</v>
      </c>
      <c r="D71" s="93"/>
      <c r="E71" s="8" t="e">
        <f>#REF!</f>
        <v>#REF!</v>
      </c>
    </row>
    <row r="72" spans="1:5">
      <c r="A72" s="91"/>
      <c r="B72" s="92"/>
      <c r="C72" s="93" t="s">
        <v>38</v>
      </c>
      <c r="D72" s="93"/>
      <c r="E72" s="8" t="e">
        <f>#REF!</f>
        <v>#REF!</v>
      </c>
    </row>
    <row r="73" spans="1:5">
      <c r="A73" s="91"/>
      <c r="B73" s="92"/>
      <c r="C73" s="93" t="s">
        <v>40</v>
      </c>
      <c r="D73" s="93"/>
      <c r="E73" s="8" t="e">
        <f>#REF!</f>
        <v>#REF!</v>
      </c>
    </row>
    <row r="74" spans="1:5">
      <c r="A74" s="91"/>
      <c r="B74" s="92"/>
      <c r="C74" s="93" t="s">
        <v>41</v>
      </c>
      <c r="D74" s="93"/>
      <c r="E74" s="8" t="e">
        <f>#REF!</f>
        <v>#REF!</v>
      </c>
    </row>
    <row r="75" spans="1:5">
      <c r="A75" s="91"/>
      <c r="B75" s="92"/>
      <c r="C75" s="93" t="s">
        <v>43</v>
      </c>
      <c r="D75" s="93"/>
      <c r="E75" s="8" t="e">
        <f>#REF!</f>
        <v>#REF!</v>
      </c>
    </row>
    <row r="76" spans="1:5" ht="15.75" thickBot="1">
      <c r="A76" s="91"/>
      <c r="B76" s="4"/>
      <c r="C76" s="94" t="s">
        <v>45</v>
      </c>
      <c r="D76" s="94"/>
      <c r="E76" s="9" t="e">
        <f>#REF!</f>
        <v>#REF!</v>
      </c>
    </row>
    <row r="77" spans="1:5" ht="15.75" thickBot="1">
      <c r="A77" s="91"/>
      <c r="B77" s="2"/>
      <c r="C77" s="94" t="s">
        <v>47</v>
      </c>
      <c r="D77" s="94"/>
      <c r="E77" s="9" t="e">
        <f>#REF!</f>
        <v>#REF!</v>
      </c>
    </row>
    <row r="78" spans="1:5">
      <c r="A78" s="91" t="s">
        <v>68</v>
      </c>
      <c r="B78" s="92" t="s">
        <v>8</v>
      </c>
      <c r="C78" s="93" t="s">
        <v>10</v>
      </c>
      <c r="D78" s="93"/>
      <c r="E78" s="8" t="e">
        <f>#REF!</f>
        <v>#REF!</v>
      </c>
    </row>
    <row r="79" spans="1:5">
      <c r="A79" s="91"/>
      <c r="B79" s="92"/>
      <c r="C79" s="93" t="s">
        <v>12</v>
      </c>
      <c r="D79" s="93"/>
      <c r="E79" s="8" t="e">
        <f>#REF!</f>
        <v>#REF!</v>
      </c>
    </row>
    <row r="80" spans="1:5">
      <c r="A80" s="91"/>
      <c r="B80" s="92"/>
      <c r="C80" s="93" t="s">
        <v>14</v>
      </c>
      <c r="D80" s="93"/>
      <c r="E80" s="8" t="e">
        <f>#REF!</f>
        <v>#REF!</v>
      </c>
    </row>
    <row r="81" spans="1:5">
      <c r="A81" s="91"/>
      <c r="B81" s="92"/>
      <c r="C81" s="93" t="s">
        <v>16</v>
      </c>
      <c r="D81" s="93"/>
      <c r="E81" s="8" t="e">
        <f>#REF!</f>
        <v>#REF!</v>
      </c>
    </row>
    <row r="82" spans="1:5">
      <c r="A82" s="91"/>
      <c r="B82" s="92"/>
      <c r="C82" s="93" t="s">
        <v>18</v>
      </c>
      <c r="D82" s="93"/>
      <c r="E82" s="8" t="e">
        <f>#REF!</f>
        <v>#REF!</v>
      </c>
    </row>
    <row r="83" spans="1:5">
      <c r="A83" s="91"/>
      <c r="B83" s="92"/>
      <c r="C83" s="93" t="s">
        <v>20</v>
      </c>
      <c r="D83" s="93"/>
      <c r="E83" s="8" t="e">
        <f>#REF!</f>
        <v>#REF!</v>
      </c>
    </row>
    <row r="84" spans="1:5">
      <c r="A84" s="91"/>
      <c r="B84" s="92"/>
      <c r="C84" s="93" t="s">
        <v>22</v>
      </c>
      <c r="D84" s="93"/>
      <c r="E84" s="8" t="e">
        <f>#REF!</f>
        <v>#REF!</v>
      </c>
    </row>
    <row r="85" spans="1:5">
      <c r="A85" s="91"/>
      <c r="B85" s="92"/>
      <c r="C85" s="93" t="s">
        <v>23</v>
      </c>
      <c r="D85" s="93"/>
      <c r="E85" s="8" t="e">
        <f>#REF!</f>
        <v>#REF!</v>
      </c>
    </row>
    <row r="86" spans="1:5" ht="15.75" thickBot="1">
      <c r="A86" s="91"/>
      <c r="B86" s="4"/>
      <c r="C86" s="94" t="s">
        <v>25</v>
      </c>
      <c r="D86" s="94"/>
      <c r="E86" s="9" t="e">
        <f>#REF!</f>
        <v>#REF!</v>
      </c>
    </row>
    <row r="87" spans="1:5">
      <c r="A87" s="91"/>
      <c r="B87" s="92" t="s">
        <v>27</v>
      </c>
      <c r="C87" s="93" t="s">
        <v>29</v>
      </c>
      <c r="D87" s="93"/>
      <c r="E87" s="8" t="e">
        <f>#REF!</f>
        <v>#REF!</v>
      </c>
    </row>
    <row r="88" spans="1:5">
      <c r="A88" s="91"/>
      <c r="B88" s="92"/>
      <c r="C88" s="93" t="s">
        <v>31</v>
      </c>
      <c r="D88" s="93"/>
      <c r="E88" s="8" t="e">
        <f>#REF!</f>
        <v>#REF!</v>
      </c>
    </row>
    <row r="89" spans="1:5">
      <c r="A89" s="91"/>
      <c r="B89" s="92"/>
      <c r="C89" s="93" t="s">
        <v>33</v>
      </c>
      <c r="D89" s="93"/>
      <c r="E89" s="8" t="e">
        <f>#REF!</f>
        <v>#REF!</v>
      </c>
    </row>
    <row r="90" spans="1:5">
      <c r="A90" s="91"/>
      <c r="B90" s="92"/>
      <c r="C90" s="93" t="s">
        <v>35</v>
      </c>
      <c r="D90" s="93"/>
      <c r="E90" s="8" t="e">
        <f>#REF!</f>
        <v>#REF!</v>
      </c>
    </row>
    <row r="91" spans="1:5">
      <c r="A91" s="91"/>
      <c r="B91" s="92"/>
      <c r="C91" s="93" t="s">
        <v>37</v>
      </c>
      <c r="D91" s="93"/>
      <c r="E91" s="8" t="e">
        <f>#REF!</f>
        <v>#REF!</v>
      </c>
    </row>
    <row r="92" spans="1:5">
      <c r="A92" s="91"/>
      <c r="B92" s="92"/>
      <c r="C92" s="93" t="s">
        <v>39</v>
      </c>
      <c r="D92" s="93"/>
      <c r="E92" s="8" t="e">
        <f>#REF!</f>
        <v>#REF!</v>
      </c>
    </row>
    <row r="93" spans="1:5" ht="15.75" thickBot="1">
      <c r="A93" s="91"/>
      <c r="B93" s="2"/>
      <c r="C93" s="94" t="s">
        <v>42</v>
      </c>
      <c r="D93" s="94"/>
      <c r="E93" s="9" t="e">
        <f>#REF!</f>
        <v>#REF!</v>
      </c>
    </row>
    <row r="94" spans="1:5" ht="15.75" thickBot="1">
      <c r="A94" s="91"/>
      <c r="B94" s="2"/>
      <c r="C94" s="94" t="s">
        <v>44</v>
      </c>
      <c r="D94" s="94"/>
      <c r="E94" s="9" t="e">
        <f>#REF!</f>
        <v>#REF!</v>
      </c>
    </row>
    <row r="95" spans="1:5">
      <c r="A95" s="3"/>
      <c r="B95" s="92" t="s">
        <v>46</v>
      </c>
      <c r="C95" s="96" t="s">
        <v>48</v>
      </c>
      <c r="D95" s="96"/>
      <c r="E95" s="10" t="e">
        <f>#REF!</f>
        <v>#REF!</v>
      </c>
    </row>
    <row r="96" spans="1:5">
      <c r="A96" s="3"/>
      <c r="B96" s="92"/>
      <c r="C96" s="93" t="s">
        <v>49</v>
      </c>
      <c r="D96" s="93"/>
      <c r="E96" s="8" t="e">
        <f>#REF!</f>
        <v>#REF!</v>
      </c>
    </row>
    <row r="97" spans="1:5">
      <c r="A97" s="3"/>
      <c r="B97" s="92"/>
      <c r="C97" s="93" t="s">
        <v>50</v>
      </c>
      <c r="D97" s="93"/>
      <c r="E97" s="8" t="e">
        <f>#REF!</f>
        <v>#REF!</v>
      </c>
    </row>
    <row r="98" spans="1:5">
      <c r="A98" s="3"/>
      <c r="B98" s="92"/>
      <c r="C98" s="93" t="s">
        <v>51</v>
      </c>
      <c r="D98" s="93"/>
      <c r="E98" s="8" t="e">
        <f>#REF!</f>
        <v>#REF!</v>
      </c>
    </row>
    <row r="99" spans="1:5">
      <c r="A99" s="3"/>
      <c r="B99" s="92"/>
      <c r="C99" s="96" t="s">
        <v>52</v>
      </c>
      <c r="D99" s="96"/>
      <c r="E99" s="10" t="e">
        <f>#REF!</f>
        <v>#REF!</v>
      </c>
    </row>
    <row r="100" spans="1:5">
      <c r="A100" s="3"/>
      <c r="B100" s="92"/>
      <c r="C100" s="93" t="s">
        <v>53</v>
      </c>
      <c r="D100" s="93"/>
      <c r="E100" s="8" t="e">
        <f>#REF!</f>
        <v>#REF!</v>
      </c>
    </row>
    <row r="101" spans="1:5">
      <c r="A101" s="3"/>
      <c r="B101" s="92"/>
      <c r="C101" s="93" t="s">
        <v>54</v>
      </c>
      <c r="D101" s="93"/>
      <c r="E101" s="8" t="e">
        <f>#REF!</f>
        <v>#REF!</v>
      </c>
    </row>
    <row r="102" spans="1:5">
      <c r="A102" s="3"/>
      <c r="B102" s="92"/>
      <c r="C102" s="93" t="s">
        <v>55</v>
      </c>
      <c r="D102" s="93"/>
      <c r="E102" s="8" t="e">
        <f>#REF!</f>
        <v>#REF!</v>
      </c>
    </row>
    <row r="103" spans="1:5">
      <c r="A103" s="3"/>
      <c r="B103" s="92"/>
      <c r="C103" s="93" t="s">
        <v>56</v>
      </c>
      <c r="D103" s="93"/>
      <c r="E103" s="8" t="e">
        <f>#REF!</f>
        <v>#REF!</v>
      </c>
    </row>
    <row r="104" spans="1:5">
      <c r="A104" s="3"/>
      <c r="B104" s="92"/>
      <c r="C104" s="93" t="s">
        <v>57</v>
      </c>
      <c r="D104" s="93"/>
      <c r="E104" s="8" t="e">
        <f>#REF!</f>
        <v>#REF!</v>
      </c>
    </row>
    <row r="105" spans="1:5">
      <c r="A105" s="3"/>
      <c r="B105" s="92"/>
      <c r="C105" s="96" t="s">
        <v>58</v>
      </c>
      <c r="D105" s="96"/>
      <c r="E105" s="10" t="e">
        <f>#REF!</f>
        <v>#REF!</v>
      </c>
    </row>
    <row r="106" spans="1:5">
      <c r="A106" s="3"/>
      <c r="B106" s="92"/>
      <c r="C106" s="93" t="s">
        <v>59</v>
      </c>
      <c r="D106" s="93"/>
      <c r="E106" s="8" t="e">
        <f>#REF!</f>
        <v>#REF!</v>
      </c>
    </row>
    <row r="107" spans="1:5">
      <c r="A107" s="3"/>
      <c r="B107" s="92"/>
      <c r="C107" s="93" t="s">
        <v>60</v>
      </c>
      <c r="D107" s="93"/>
      <c r="E107" s="8" t="e">
        <f>#REF!</f>
        <v>#REF!</v>
      </c>
    </row>
    <row r="108" spans="1:5" ht="15.75" thickBot="1">
      <c r="A108" s="3"/>
      <c r="B108" s="92"/>
      <c r="C108" s="94" t="s">
        <v>61</v>
      </c>
      <c r="D108" s="94"/>
      <c r="E108" s="9" t="e">
        <f>#REF!</f>
        <v>#REF!</v>
      </c>
    </row>
    <row r="109" spans="1:5" ht="15.75" thickBot="1">
      <c r="A109" s="3"/>
      <c r="B109" s="2"/>
      <c r="C109" s="94" t="s">
        <v>62</v>
      </c>
      <c r="D109" s="94"/>
      <c r="E109" s="9" t="e">
        <f>#REF!</f>
        <v>#REF!</v>
      </c>
    </row>
    <row r="110" spans="1:5">
      <c r="A110" s="3"/>
      <c r="B110" s="2"/>
      <c r="C110" s="101" t="s">
        <v>73</v>
      </c>
      <c r="D110" s="5" t="s">
        <v>63</v>
      </c>
      <c r="E110" s="10" t="e">
        <f>#REF!</f>
        <v>#REF!</v>
      </c>
    </row>
    <row r="111" spans="1:5">
      <c r="A111" s="3"/>
      <c r="B111" s="2"/>
      <c r="C111" s="102"/>
      <c r="D111" s="5" t="s">
        <v>64</v>
      </c>
      <c r="E111" s="10" t="e">
        <f>#REF!</f>
        <v>#REF!</v>
      </c>
    </row>
    <row r="112" spans="1:5">
      <c r="A112" s="3"/>
      <c r="B112" s="2"/>
      <c r="C112" s="102" t="s">
        <v>72</v>
      </c>
      <c r="D112" s="5" t="s">
        <v>63</v>
      </c>
      <c r="E112" s="10" t="e">
        <f>#REF!</f>
        <v>#REF!</v>
      </c>
    </row>
    <row r="113" spans="1:5">
      <c r="A113" s="3"/>
      <c r="B113" s="2"/>
      <c r="C113" s="102"/>
      <c r="D113" s="5" t="s">
        <v>64</v>
      </c>
      <c r="E113" s="10" t="e">
        <f>#REF!</f>
        <v>#REF!</v>
      </c>
    </row>
    <row r="114" spans="1:5">
      <c r="A114" s="100" t="s">
        <v>1</v>
      </c>
      <c r="B114" s="100"/>
      <c r="C114" s="100"/>
      <c r="D114" s="100"/>
      <c r="E114" s="13" t="e">
        <f>#REF!</f>
        <v>#REF!</v>
      </c>
    </row>
    <row r="115" spans="1:5">
      <c r="A115" s="100" t="s">
        <v>3</v>
      </c>
      <c r="B115" s="100"/>
      <c r="C115" s="100"/>
      <c r="D115" s="100"/>
      <c r="E115" s="13" t="e">
        <f>#REF!</f>
        <v>#REF!</v>
      </c>
    </row>
    <row r="116" spans="1:5">
      <c r="A116" s="100" t="s">
        <v>2</v>
      </c>
      <c r="B116" s="100"/>
      <c r="C116" s="100"/>
      <c r="D116" s="100"/>
      <c r="E116" s="14"/>
    </row>
    <row r="117" spans="1:5">
      <c r="A117" s="100" t="s">
        <v>71</v>
      </c>
      <c r="B117" s="100"/>
      <c r="C117" s="100"/>
      <c r="D117" s="100"/>
      <c r="E117" t="s">
        <v>70</v>
      </c>
    </row>
    <row r="118" spans="1:5">
      <c r="B118" s="97" t="s">
        <v>65</v>
      </c>
      <c r="C118" s="96" t="s">
        <v>5</v>
      </c>
      <c r="D118" s="96"/>
      <c r="E118" s="11" t="e">
        <f>#REF!</f>
        <v>#REF!</v>
      </c>
    </row>
    <row r="119" spans="1:5">
      <c r="B119" s="97"/>
      <c r="C119" s="96" t="s">
        <v>7</v>
      </c>
      <c r="D119" s="96"/>
      <c r="E119" s="11" t="e">
        <f>#REF!</f>
        <v>#REF!</v>
      </c>
    </row>
    <row r="120" spans="1:5">
      <c r="B120" s="97"/>
      <c r="C120" s="93" t="s">
        <v>9</v>
      </c>
      <c r="D120" s="93"/>
      <c r="E120" s="12" t="e">
        <f>#REF!</f>
        <v>#REF!</v>
      </c>
    </row>
    <row r="121" spans="1:5">
      <c r="B121" s="97"/>
      <c r="C121" s="93" t="s">
        <v>11</v>
      </c>
      <c r="D121" s="93"/>
      <c r="E121" s="12" t="e">
        <f>#REF!</f>
        <v>#REF!</v>
      </c>
    </row>
    <row r="122" spans="1:5">
      <c r="B122" s="97"/>
      <c r="C122" s="93" t="s">
        <v>13</v>
      </c>
      <c r="D122" s="93"/>
      <c r="E122" s="12" t="e">
        <f>#REF!</f>
        <v>#REF!</v>
      </c>
    </row>
    <row r="123" spans="1:5">
      <c r="B123" s="97"/>
      <c r="C123" s="93" t="s">
        <v>15</v>
      </c>
      <c r="D123" s="93"/>
      <c r="E123" s="12" t="e">
        <f>#REF!</f>
        <v>#REF!</v>
      </c>
    </row>
    <row r="124" spans="1:5">
      <c r="B124" s="97"/>
      <c r="C124" s="93" t="s">
        <v>17</v>
      </c>
      <c r="D124" s="93"/>
      <c r="E124" s="12" t="e">
        <f>#REF!</f>
        <v>#REF!</v>
      </c>
    </row>
    <row r="125" spans="1:5">
      <c r="B125" s="97"/>
      <c r="C125" s="93" t="s">
        <v>19</v>
      </c>
      <c r="D125" s="93"/>
      <c r="E125" s="12" t="e">
        <f>#REF!</f>
        <v>#REF!</v>
      </c>
    </row>
    <row r="126" spans="1:5">
      <c r="B126" s="97"/>
      <c r="C126" s="93" t="s">
        <v>21</v>
      </c>
      <c r="D126" s="93"/>
      <c r="E126" s="12" t="e">
        <f>#REF!</f>
        <v>#REF!</v>
      </c>
    </row>
    <row r="127" spans="1:5">
      <c r="B127" s="97"/>
      <c r="C127" s="96" t="s">
        <v>26</v>
      </c>
      <c r="D127" s="96"/>
      <c r="E127" s="11" t="e">
        <f>#REF!</f>
        <v>#REF!</v>
      </c>
    </row>
    <row r="128" spans="1:5">
      <c r="B128" s="97"/>
      <c r="C128" s="93" t="s">
        <v>28</v>
      </c>
      <c r="D128" s="93"/>
      <c r="E128" s="12" t="e">
        <f>#REF!</f>
        <v>#REF!</v>
      </c>
    </row>
    <row r="129" spans="2:5">
      <c r="B129" s="97"/>
      <c r="C129" s="93" t="s">
        <v>30</v>
      </c>
      <c r="D129" s="93"/>
      <c r="E129" s="12" t="e">
        <f>#REF!</f>
        <v>#REF!</v>
      </c>
    </row>
    <row r="130" spans="2:5">
      <c r="B130" s="97"/>
      <c r="C130" s="93" t="s">
        <v>32</v>
      </c>
      <c r="D130" s="93"/>
      <c r="E130" s="12" t="e">
        <f>#REF!</f>
        <v>#REF!</v>
      </c>
    </row>
    <row r="131" spans="2:5">
      <c r="B131" s="97"/>
      <c r="C131" s="93" t="s">
        <v>34</v>
      </c>
      <c r="D131" s="93"/>
      <c r="E131" s="12" t="e">
        <f>#REF!</f>
        <v>#REF!</v>
      </c>
    </row>
    <row r="132" spans="2:5">
      <c r="B132" s="97"/>
      <c r="C132" s="93" t="s">
        <v>36</v>
      </c>
      <c r="D132" s="93"/>
      <c r="E132" s="12" t="e">
        <f>#REF!</f>
        <v>#REF!</v>
      </c>
    </row>
    <row r="133" spans="2:5">
      <c r="B133" s="97"/>
      <c r="C133" s="93" t="s">
        <v>38</v>
      </c>
      <c r="D133" s="93"/>
      <c r="E133" s="12" t="e">
        <f>#REF!</f>
        <v>#REF!</v>
      </c>
    </row>
    <row r="134" spans="2:5">
      <c r="B134" s="97"/>
      <c r="C134" s="93" t="s">
        <v>40</v>
      </c>
      <c r="D134" s="93"/>
      <c r="E134" s="12" t="e">
        <f>#REF!</f>
        <v>#REF!</v>
      </c>
    </row>
    <row r="135" spans="2:5">
      <c r="B135" s="97"/>
      <c r="C135" s="93" t="s">
        <v>41</v>
      </c>
      <c r="D135" s="93"/>
      <c r="E135" s="12" t="e">
        <f>#REF!</f>
        <v>#REF!</v>
      </c>
    </row>
    <row r="136" spans="2:5">
      <c r="B136" s="97"/>
      <c r="C136" s="93" t="s">
        <v>43</v>
      </c>
      <c r="D136" s="93"/>
      <c r="E136" s="12" t="e">
        <f>#REF!</f>
        <v>#REF!</v>
      </c>
    </row>
    <row r="137" spans="2:5">
      <c r="B137" s="97"/>
      <c r="C137" s="96" t="s">
        <v>6</v>
      </c>
      <c r="D137" s="96"/>
      <c r="E137" s="11" t="e">
        <f>#REF!</f>
        <v>#REF!</v>
      </c>
    </row>
    <row r="138" spans="2:5">
      <c r="B138" s="97"/>
      <c r="C138" s="96" t="s">
        <v>8</v>
      </c>
      <c r="D138" s="96"/>
      <c r="E138" s="11" t="e">
        <f>#REF!</f>
        <v>#REF!</v>
      </c>
    </row>
    <row r="139" spans="2:5">
      <c r="B139" s="97"/>
      <c r="C139" s="93" t="s">
        <v>10</v>
      </c>
      <c r="D139" s="93"/>
      <c r="E139" s="12" t="e">
        <f>#REF!</f>
        <v>#REF!</v>
      </c>
    </row>
    <row r="140" spans="2:5">
      <c r="B140" s="97"/>
      <c r="C140" s="93" t="s">
        <v>12</v>
      </c>
      <c r="D140" s="93"/>
      <c r="E140" s="12" t="e">
        <f>#REF!</f>
        <v>#REF!</v>
      </c>
    </row>
    <row r="141" spans="2:5">
      <c r="B141" s="97"/>
      <c r="C141" s="93" t="s">
        <v>14</v>
      </c>
      <c r="D141" s="93"/>
      <c r="E141" s="12" t="e">
        <f>#REF!</f>
        <v>#REF!</v>
      </c>
    </row>
    <row r="142" spans="2:5">
      <c r="B142" s="97"/>
      <c r="C142" s="93" t="s">
        <v>16</v>
      </c>
      <c r="D142" s="93"/>
      <c r="E142" s="12" t="e">
        <f>#REF!</f>
        <v>#REF!</v>
      </c>
    </row>
    <row r="143" spans="2:5">
      <c r="B143" s="97"/>
      <c r="C143" s="93" t="s">
        <v>18</v>
      </c>
      <c r="D143" s="93"/>
      <c r="E143" s="12" t="e">
        <f>#REF!</f>
        <v>#REF!</v>
      </c>
    </row>
    <row r="144" spans="2:5">
      <c r="B144" s="97"/>
      <c r="C144" s="93" t="s">
        <v>20</v>
      </c>
      <c r="D144" s="93"/>
      <c r="E144" s="12" t="e">
        <f>#REF!</f>
        <v>#REF!</v>
      </c>
    </row>
    <row r="145" spans="2:5">
      <c r="B145" s="97"/>
      <c r="C145" s="93" t="s">
        <v>22</v>
      </c>
      <c r="D145" s="93"/>
      <c r="E145" s="12" t="e">
        <f>#REF!</f>
        <v>#REF!</v>
      </c>
    </row>
    <row r="146" spans="2:5">
      <c r="B146" s="97"/>
      <c r="C146" s="93" t="s">
        <v>23</v>
      </c>
      <c r="D146" s="93"/>
      <c r="E146" s="12" t="e">
        <f>#REF!</f>
        <v>#REF!</v>
      </c>
    </row>
    <row r="147" spans="2:5">
      <c r="B147" s="97"/>
      <c r="C147" s="99" t="s">
        <v>27</v>
      </c>
      <c r="D147" s="99"/>
      <c r="E147" s="11" t="e">
        <f>#REF!</f>
        <v>#REF!</v>
      </c>
    </row>
    <row r="148" spans="2:5">
      <c r="B148" s="97"/>
      <c r="C148" s="93" t="s">
        <v>29</v>
      </c>
      <c r="D148" s="93"/>
      <c r="E148" s="12" t="e">
        <f>#REF!</f>
        <v>#REF!</v>
      </c>
    </row>
    <row r="149" spans="2:5">
      <c r="B149" s="97"/>
      <c r="C149" s="93" t="s">
        <v>31</v>
      </c>
      <c r="D149" s="93"/>
      <c r="E149" s="12" t="e">
        <f>#REF!</f>
        <v>#REF!</v>
      </c>
    </row>
    <row r="150" spans="2:5">
      <c r="B150" s="97"/>
      <c r="C150" s="93" t="s">
        <v>33</v>
      </c>
      <c r="D150" s="93"/>
      <c r="E150" s="12" t="e">
        <f>#REF!</f>
        <v>#REF!</v>
      </c>
    </row>
    <row r="151" spans="2:5">
      <c r="B151" s="97"/>
      <c r="C151" s="93" t="s">
        <v>35</v>
      </c>
      <c r="D151" s="93"/>
      <c r="E151" s="12" t="e">
        <f>#REF!</f>
        <v>#REF!</v>
      </c>
    </row>
    <row r="152" spans="2:5">
      <c r="B152" s="97"/>
      <c r="C152" s="93" t="s">
        <v>37</v>
      </c>
      <c r="D152" s="93"/>
      <c r="E152" s="12" t="e">
        <f>#REF!</f>
        <v>#REF!</v>
      </c>
    </row>
    <row r="153" spans="2:5">
      <c r="B153" s="97"/>
      <c r="C153" s="93" t="s">
        <v>39</v>
      </c>
      <c r="D153" s="93"/>
      <c r="E153" s="12" t="e">
        <f>#REF!</f>
        <v>#REF!</v>
      </c>
    </row>
    <row r="154" spans="2:5">
      <c r="B154" s="97"/>
      <c r="C154" s="96" t="s">
        <v>46</v>
      </c>
      <c r="D154" s="96"/>
      <c r="E154" s="11" t="e">
        <f>#REF!</f>
        <v>#REF!</v>
      </c>
    </row>
    <row r="155" spans="2:5">
      <c r="B155" s="97"/>
      <c r="C155" s="96" t="s">
        <v>48</v>
      </c>
      <c r="D155" s="96"/>
      <c r="E155" s="11" t="e">
        <f>#REF!</f>
        <v>#REF!</v>
      </c>
    </row>
    <row r="156" spans="2:5">
      <c r="B156" s="97"/>
      <c r="C156" s="93" t="s">
        <v>49</v>
      </c>
      <c r="D156" s="93"/>
      <c r="E156" s="12" t="e">
        <f>#REF!</f>
        <v>#REF!</v>
      </c>
    </row>
    <row r="157" spans="2:5">
      <c r="B157" s="97"/>
      <c r="C157" s="93" t="s">
        <v>50</v>
      </c>
      <c r="D157" s="93"/>
      <c r="E157" s="12" t="e">
        <f>#REF!</f>
        <v>#REF!</v>
      </c>
    </row>
    <row r="158" spans="2:5">
      <c r="B158" s="97"/>
      <c r="C158" s="93" t="s">
        <v>51</v>
      </c>
      <c r="D158" s="93"/>
      <c r="E158" s="12" t="e">
        <f>#REF!</f>
        <v>#REF!</v>
      </c>
    </row>
    <row r="159" spans="2:5">
      <c r="B159" s="97"/>
      <c r="C159" s="96" t="s">
        <v>52</v>
      </c>
      <c r="D159" s="96"/>
      <c r="E159" s="11" t="e">
        <f>#REF!</f>
        <v>#REF!</v>
      </c>
    </row>
    <row r="160" spans="2:5">
      <c r="B160" s="97"/>
      <c r="C160" s="93" t="s">
        <v>53</v>
      </c>
      <c r="D160" s="93"/>
      <c r="E160" s="12" t="e">
        <f>#REF!</f>
        <v>#REF!</v>
      </c>
    </row>
    <row r="161" spans="2:5">
      <c r="B161" s="97"/>
      <c r="C161" s="93" t="s">
        <v>54</v>
      </c>
      <c r="D161" s="93"/>
      <c r="E161" s="12" t="e">
        <f>#REF!</f>
        <v>#REF!</v>
      </c>
    </row>
    <row r="162" spans="2:5">
      <c r="B162" s="97"/>
      <c r="C162" s="93" t="s">
        <v>55</v>
      </c>
      <c r="D162" s="93"/>
      <c r="E162" s="12" t="e">
        <f>#REF!</f>
        <v>#REF!</v>
      </c>
    </row>
    <row r="163" spans="2:5">
      <c r="B163" s="97"/>
      <c r="C163" s="93" t="s">
        <v>56</v>
      </c>
      <c r="D163" s="93"/>
      <c r="E163" s="12" t="e">
        <f>#REF!</f>
        <v>#REF!</v>
      </c>
    </row>
    <row r="164" spans="2:5">
      <c r="B164" s="97"/>
      <c r="C164" s="93" t="s">
        <v>57</v>
      </c>
      <c r="D164" s="93"/>
      <c r="E164" s="12" t="e">
        <f>#REF!</f>
        <v>#REF!</v>
      </c>
    </row>
    <row r="165" spans="2:5">
      <c r="B165" s="97"/>
      <c r="C165" s="96" t="s">
        <v>58</v>
      </c>
      <c r="D165" s="96"/>
      <c r="E165" s="11" t="e">
        <f>#REF!</f>
        <v>#REF!</v>
      </c>
    </row>
    <row r="166" spans="2:5">
      <c r="B166" s="97"/>
      <c r="C166" s="93" t="s">
        <v>59</v>
      </c>
      <c r="D166" s="93"/>
      <c r="E166" s="12" t="e">
        <f>#REF!</f>
        <v>#REF!</v>
      </c>
    </row>
    <row r="167" spans="2:5" ht="15" customHeight="1" thickBot="1">
      <c r="B167" s="98"/>
      <c r="C167" s="93" t="s">
        <v>60</v>
      </c>
      <c r="D167" s="93"/>
      <c r="E167" s="12" t="e">
        <f>#REF!</f>
        <v>#REF!</v>
      </c>
    </row>
    <row r="168" spans="2:5">
      <c r="B168" s="97" t="s">
        <v>66</v>
      </c>
      <c r="C168" s="96" t="s">
        <v>5</v>
      </c>
      <c r="D168" s="96"/>
      <c r="E168" s="11" t="e">
        <f>#REF!</f>
        <v>#REF!</v>
      </c>
    </row>
    <row r="169" spans="2:5" ht="15" customHeight="1">
      <c r="B169" s="97"/>
      <c r="C169" s="96" t="s">
        <v>7</v>
      </c>
      <c r="D169" s="96"/>
      <c r="E169" s="11" t="e">
        <f>#REF!</f>
        <v>#REF!</v>
      </c>
    </row>
    <row r="170" spans="2:5" ht="15" customHeight="1">
      <c r="B170" s="97"/>
      <c r="C170" s="93" t="s">
        <v>9</v>
      </c>
      <c r="D170" s="93"/>
      <c r="E170" s="12" t="e">
        <f>#REF!</f>
        <v>#REF!</v>
      </c>
    </row>
    <row r="171" spans="2:5" ht="15" customHeight="1">
      <c r="B171" s="97"/>
      <c r="C171" s="93" t="s">
        <v>11</v>
      </c>
      <c r="D171" s="93"/>
      <c r="E171" s="12" t="e">
        <f>#REF!</f>
        <v>#REF!</v>
      </c>
    </row>
    <row r="172" spans="2:5">
      <c r="B172" s="97"/>
      <c r="C172" s="93" t="s">
        <v>13</v>
      </c>
      <c r="D172" s="93"/>
      <c r="E172" s="12" t="e">
        <f>#REF!</f>
        <v>#REF!</v>
      </c>
    </row>
    <row r="173" spans="2:5">
      <c r="B173" s="97"/>
      <c r="C173" s="93" t="s">
        <v>15</v>
      </c>
      <c r="D173" s="93"/>
      <c r="E173" s="12" t="e">
        <f>#REF!</f>
        <v>#REF!</v>
      </c>
    </row>
    <row r="174" spans="2:5" ht="15" customHeight="1">
      <c r="B174" s="97"/>
      <c r="C174" s="93" t="s">
        <v>17</v>
      </c>
      <c r="D174" s="93"/>
      <c r="E174" s="12" t="e">
        <f>#REF!</f>
        <v>#REF!</v>
      </c>
    </row>
    <row r="175" spans="2:5" ht="15" customHeight="1">
      <c r="B175" s="97"/>
      <c r="C175" s="93" t="s">
        <v>19</v>
      </c>
      <c r="D175" s="93"/>
      <c r="E175" s="12" t="e">
        <f>#REF!</f>
        <v>#REF!</v>
      </c>
    </row>
    <row r="176" spans="2:5">
      <c r="B176" s="97"/>
      <c r="C176" s="93" t="s">
        <v>21</v>
      </c>
      <c r="D176" s="93"/>
      <c r="E176" s="12" t="e">
        <f>#REF!</f>
        <v>#REF!</v>
      </c>
    </row>
    <row r="177" spans="2:5" ht="15" customHeight="1">
      <c r="B177" s="97"/>
      <c r="C177" s="96" t="s">
        <v>26</v>
      </c>
      <c r="D177" s="96"/>
      <c r="E177" s="11" t="e">
        <f>#REF!</f>
        <v>#REF!</v>
      </c>
    </row>
    <row r="178" spans="2:5">
      <c r="B178" s="97"/>
      <c r="C178" s="93" t="s">
        <v>28</v>
      </c>
      <c r="D178" s="93"/>
      <c r="E178" s="12" t="e">
        <f>#REF!</f>
        <v>#REF!</v>
      </c>
    </row>
    <row r="179" spans="2:5" ht="15" customHeight="1">
      <c r="B179" s="97"/>
      <c r="C179" s="93" t="s">
        <v>30</v>
      </c>
      <c r="D179" s="93"/>
      <c r="E179" s="12" t="e">
        <f>#REF!</f>
        <v>#REF!</v>
      </c>
    </row>
    <row r="180" spans="2:5" ht="15" customHeight="1">
      <c r="B180" s="97"/>
      <c r="C180" s="93" t="s">
        <v>32</v>
      </c>
      <c r="D180" s="93"/>
      <c r="E180" s="12" t="e">
        <f>#REF!</f>
        <v>#REF!</v>
      </c>
    </row>
    <row r="181" spans="2:5" ht="15" customHeight="1">
      <c r="B181" s="97"/>
      <c r="C181" s="93" t="s">
        <v>34</v>
      </c>
      <c r="D181" s="93"/>
      <c r="E181" s="12" t="e">
        <f>#REF!</f>
        <v>#REF!</v>
      </c>
    </row>
    <row r="182" spans="2:5" ht="15" customHeight="1">
      <c r="B182" s="97"/>
      <c r="C182" s="93" t="s">
        <v>36</v>
      </c>
      <c r="D182" s="93"/>
      <c r="E182" s="12" t="e">
        <f>#REF!</f>
        <v>#REF!</v>
      </c>
    </row>
    <row r="183" spans="2:5" ht="15" customHeight="1">
      <c r="B183" s="97"/>
      <c r="C183" s="93" t="s">
        <v>38</v>
      </c>
      <c r="D183" s="93"/>
      <c r="E183" s="12" t="e">
        <f>#REF!</f>
        <v>#REF!</v>
      </c>
    </row>
    <row r="184" spans="2:5" ht="15" customHeight="1">
      <c r="B184" s="97"/>
      <c r="C184" s="93" t="s">
        <v>40</v>
      </c>
      <c r="D184" s="93"/>
      <c r="E184" s="12" t="e">
        <f>#REF!</f>
        <v>#REF!</v>
      </c>
    </row>
    <row r="185" spans="2:5" ht="15" customHeight="1">
      <c r="B185" s="97"/>
      <c r="C185" s="93" t="s">
        <v>41</v>
      </c>
      <c r="D185" s="93"/>
      <c r="E185" s="12" t="e">
        <f>#REF!</f>
        <v>#REF!</v>
      </c>
    </row>
    <row r="186" spans="2:5" ht="15" customHeight="1">
      <c r="B186" s="97"/>
      <c r="C186" s="93" t="s">
        <v>43</v>
      </c>
      <c r="D186" s="93"/>
      <c r="E186" s="12" t="e">
        <f>#REF!</f>
        <v>#REF!</v>
      </c>
    </row>
    <row r="187" spans="2:5" ht="15" customHeight="1">
      <c r="B187" s="97"/>
      <c r="C187" s="96" t="s">
        <v>6</v>
      </c>
      <c r="D187" s="96"/>
      <c r="E187" s="11" t="e">
        <f>#REF!</f>
        <v>#REF!</v>
      </c>
    </row>
    <row r="188" spans="2:5">
      <c r="B188" s="97"/>
      <c r="C188" s="96" t="s">
        <v>8</v>
      </c>
      <c r="D188" s="96"/>
      <c r="E188" s="11" t="e">
        <f>#REF!</f>
        <v>#REF!</v>
      </c>
    </row>
    <row r="189" spans="2:5">
      <c r="B189" s="97"/>
      <c r="C189" s="93" t="s">
        <v>10</v>
      </c>
      <c r="D189" s="93"/>
      <c r="E189" s="12" t="e">
        <f>#REF!</f>
        <v>#REF!</v>
      </c>
    </row>
    <row r="190" spans="2:5">
      <c r="B190" s="97"/>
      <c r="C190" s="93" t="s">
        <v>12</v>
      </c>
      <c r="D190" s="93"/>
      <c r="E190" s="12" t="e">
        <f>#REF!</f>
        <v>#REF!</v>
      </c>
    </row>
    <row r="191" spans="2:5" ht="15" customHeight="1">
      <c r="B191" s="97"/>
      <c r="C191" s="93" t="s">
        <v>14</v>
      </c>
      <c r="D191" s="93"/>
      <c r="E191" s="12" t="e">
        <f>#REF!</f>
        <v>#REF!</v>
      </c>
    </row>
    <row r="192" spans="2:5">
      <c r="B192" s="97"/>
      <c r="C192" s="93" t="s">
        <v>16</v>
      </c>
      <c r="D192" s="93"/>
      <c r="E192" s="12" t="e">
        <f>#REF!</f>
        <v>#REF!</v>
      </c>
    </row>
    <row r="193" spans="2:5" ht="15" customHeight="1">
      <c r="B193" s="97"/>
      <c r="C193" s="93" t="s">
        <v>18</v>
      </c>
      <c r="D193" s="93"/>
      <c r="E193" s="12" t="e">
        <f>#REF!</f>
        <v>#REF!</v>
      </c>
    </row>
    <row r="194" spans="2:5" ht="15" customHeight="1">
      <c r="B194" s="97"/>
      <c r="C194" s="93" t="s">
        <v>20</v>
      </c>
      <c r="D194" s="93"/>
      <c r="E194" s="12" t="e">
        <f>#REF!</f>
        <v>#REF!</v>
      </c>
    </row>
    <row r="195" spans="2:5" ht="15" customHeight="1">
      <c r="B195" s="97"/>
      <c r="C195" s="93" t="s">
        <v>22</v>
      </c>
      <c r="D195" s="93"/>
      <c r="E195" s="12" t="e">
        <f>#REF!</f>
        <v>#REF!</v>
      </c>
    </row>
    <row r="196" spans="2:5" ht="15" customHeight="1">
      <c r="B196" s="97"/>
      <c r="C196" s="93" t="s">
        <v>23</v>
      </c>
      <c r="D196" s="93"/>
      <c r="E196" s="12" t="e">
        <f>#REF!</f>
        <v>#REF!</v>
      </c>
    </row>
    <row r="197" spans="2:5" ht="15" customHeight="1">
      <c r="B197" s="97"/>
      <c r="C197" s="99" t="s">
        <v>27</v>
      </c>
      <c r="D197" s="99"/>
      <c r="E197" s="11" t="e">
        <f>#REF!</f>
        <v>#REF!</v>
      </c>
    </row>
    <row r="198" spans="2:5" ht="15" customHeight="1">
      <c r="B198" s="97"/>
      <c r="C198" s="93" t="s">
        <v>29</v>
      </c>
      <c r="D198" s="93"/>
      <c r="E198" s="12" t="e">
        <f>#REF!</f>
        <v>#REF!</v>
      </c>
    </row>
    <row r="199" spans="2:5" ht="15" customHeight="1">
      <c r="B199" s="97"/>
      <c r="C199" s="93" t="s">
        <v>31</v>
      </c>
      <c r="D199" s="93"/>
      <c r="E199" s="12" t="e">
        <f>#REF!</f>
        <v>#REF!</v>
      </c>
    </row>
    <row r="200" spans="2:5" ht="15" customHeight="1">
      <c r="B200" s="97"/>
      <c r="C200" s="93" t="s">
        <v>33</v>
      </c>
      <c r="D200" s="93"/>
      <c r="E200" s="12" t="e">
        <f>#REF!</f>
        <v>#REF!</v>
      </c>
    </row>
    <row r="201" spans="2:5">
      <c r="B201" s="97"/>
      <c r="C201" s="93" t="s">
        <v>35</v>
      </c>
      <c r="D201" s="93"/>
      <c r="E201" s="12" t="e">
        <f>#REF!</f>
        <v>#REF!</v>
      </c>
    </row>
    <row r="202" spans="2:5" ht="15" customHeight="1">
      <c r="B202" s="97"/>
      <c r="C202" s="93" t="s">
        <v>37</v>
      </c>
      <c r="D202" s="93"/>
      <c r="E202" s="12" t="e">
        <f>#REF!</f>
        <v>#REF!</v>
      </c>
    </row>
    <row r="203" spans="2:5">
      <c r="B203" s="97"/>
      <c r="C203" s="93" t="s">
        <v>39</v>
      </c>
      <c r="D203" s="93"/>
      <c r="E203" s="12" t="e">
        <f>#REF!</f>
        <v>#REF!</v>
      </c>
    </row>
    <row r="204" spans="2:5" ht="15" customHeight="1">
      <c r="B204" s="97"/>
      <c r="C204" s="96" t="s">
        <v>46</v>
      </c>
      <c r="D204" s="96"/>
      <c r="E204" s="11" t="e">
        <f>#REF!</f>
        <v>#REF!</v>
      </c>
    </row>
    <row r="205" spans="2:5" ht="15" customHeight="1">
      <c r="B205" s="97"/>
      <c r="C205" s="96" t="s">
        <v>48</v>
      </c>
      <c r="D205" s="96"/>
      <c r="E205" s="11" t="e">
        <f>#REF!</f>
        <v>#REF!</v>
      </c>
    </row>
    <row r="206" spans="2:5" ht="15" customHeight="1">
      <c r="B206" s="97"/>
      <c r="C206" s="93" t="s">
        <v>49</v>
      </c>
      <c r="D206" s="93"/>
      <c r="E206" s="12" t="e">
        <f>#REF!</f>
        <v>#REF!</v>
      </c>
    </row>
    <row r="207" spans="2:5" ht="15" customHeight="1">
      <c r="B207" s="97"/>
      <c r="C207" s="93" t="s">
        <v>50</v>
      </c>
      <c r="D207" s="93"/>
      <c r="E207" s="12" t="e">
        <f>#REF!</f>
        <v>#REF!</v>
      </c>
    </row>
    <row r="208" spans="2:5" ht="15" customHeight="1">
      <c r="B208" s="97"/>
      <c r="C208" s="93" t="s">
        <v>51</v>
      </c>
      <c r="D208" s="93"/>
      <c r="E208" s="12" t="e">
        <f>#REF!</f>
        <v>#REF!</v>
      </c>
    </row>
    <row r="209" spans="2:5" ht="15" customHeight="1">
      <c r="B209" s="97"/>
      <c r="C209" s="96" t="s">
        <v>52</v>
      </c>
      <c r="D209" s="96"/>
      <c r="E209" s="11" t="e">
        <f>#REF!</f>
        <v>#REF!</v>
      </c>
    </row>
    <row r="210" spans="2:5">
      <c r="B210" s="97"/>
      <c r="C210" s="93" t="s">
        <v>53</v>
      </c>
      <c r="D210" s="93"/>
      <c r="E210" s="12" t="e">
        <f>#REF!</f>
        <v>#REF!</v>
      </c>
    </row>
    <row r="211" spans="2:5" ht="15" customHeight="1">
      <c r="B211" s="97"/>
      <c r="C211" s="93" t="s">
        <v>54</v>
      </c>
      <c r="D211" s="93"/>
      <c r="E211" s="12" t="e">
        <f>#REF!</f>
        <v>#REF!</v>
      </c>
    </row>
    <row r="212" spans="2:5">
      <c r="B212" s="97"/>
      <c r="C212" s="93" t="s">
        <v>55</v>
      </c>
      <c r="D212" s="93"/>
      <c r="E212" s="12" t="e">
        <f>#REF!</f>
        <v>#REF!</v>
      </c>
    </row>
    <row r="213" spans="2:5" ht="15" customHeight="1">
      <c r="B213" s="97"/>
      <c r="C213" s="93" t="s">
        <v>56</v>
      </c>
      <c r="D213" s="93"/>
      <c r="E213" s="12" t="e">
        <f>#REF!</f>
        <v>#REF!</v>
      </c>
    </row>
    <row r="214" spans="2:5">
      <c r="B214" s="97"/>
      <c r="C214" s="93" t="s">
        <v>57</v>
      </c>
      <c r="D214" s="93"/>
      <c r="E214" s="12" t="e">
        <f>#REF!</f>
        <v>#REF!</v>
      </c>
    </row>
    <row r="215" spans="2:5">
      <c r="B215" s="97"/>
      <c r="C215" s="96" t="s">
        <v>58</v>
      </c>
      <c r="D215" s="96"/>
      <c r="E215" s="11" t="e">
        <f>#REF!</f>
        <v>#REF!</v>
      </c>
    </row>
    <row r="216" spans="2:5">
      <c r="B216" s="97"/>
      <c r="C216" s="93" t="s">
        <v>59</v>
      </c>
      <c r="D216" s="93"/>
      <c r="E216" s="12" t="e">
        <f>#REF!</f>
        <v>#REF!</v>
      </c>
    </row>
    <row r="217" spans="2:5" ht="15.75" thickBot="1">
      <c r="B217" s="98"/>
      <c r="C217" s="93" t="s">
        <v>60</v>
      </c>
      <c r="D217" s="93"/>
      <c r="E217" s="12" t="e">
        <f>#REF!</f>
        <v>#REF!</v>
      </c>
    </row>
    <row r="218" spans="2:5">
      <c r="C218" s="101" t="s">
        <v>73</v>
      </c>
      <c r="D218" s="5" t="s">
        <v>63</v>
      </c>
      <c r="E218" s="15" t="e">
        <f>#REF!</f>
        <v>#REF!</v>
      </c>
    </row>
    <row r="219" spans="2:5">
      <c r="C219" s="102"/>
      <c r="D219" s="5" t="s">
        <v>64</v>
      </c>
      <c r="E219" s="15" t="e">
        <f>#REF!</f>
        <v>#REF!</v>
      </c>
    </row>
    <row r="220" spans="2:5">
      <c r="C220" s="102" t="s">
        <v>72</v>
      </c>
      <c r="D220" s="5" t="s">
        <v>63</v>
      </c>
      <c r="E220" s="15" t="e">
        <f>#REF!</f>
        <v>#REF!</v>
      </c>
    </row>
    <row r="221" spans="2:5">
      <c r="C221" s="102"/>
      <c r="D221" s="5" t="s">
        <v>64</v>
      </c>
      <c r="E221" s="15" t="e">
        <f>#REF!</f>
        <v>#REF!</v>
      </c>
    </row>
  </sheetData>
  <sheetProtection password="C4FF" sheet="1" objects="1" scenarios="1"/>
  <mergeCells count="234">
    <mergeCell ref="C220:C221"/>
    <mergeCell ref="C8:D8"/>
    <mergeCell ref="C27:D27"/>
    <mergeCell ref="C9:D9"/>
    <mergeCell ref="C28:D28"/>
    <mergeCell ref="C10:D10"/>
    <mergeCell ref="C29:D29"/>
    <mergeCell ref="C41:D41"/>
    <mergeCell ref="C42:D42"/>
    <mergeCell ref="C15:D15"/>
    <mergeCell ref="C112:C113"/>
    <mergeCell ref="C45:D45"/>
    <mergeCell ref="C46:D46"/>
    <mergeCell ref="C47:D47"/>
    <mergeCell ref="C48:D48"/>
    <mergeCell ref="C34:D34"/>
    <mergeCell ref="C44:D44"/>
    <mergeCell ref="C37:D37"/>
    <mergeCell ref="C72:D72"/>
    <mergeCell ref="C218:C219"/>
    <mergeCell ref="C38:D38"/>
    <mergeCell ref="C101:D101"/>
    <mergeCell ref="C89:D89"/>
    <mergeCell ref="C90:D90"/>
    <mergeCell ref="C91:D91"/>
    <mergeCell ref="C92:D92"/>
    <mergeCell ref="C95:D95"/>
    <mergeCell ref="C96:D96"/>
    <mergeCell ref="C97:D97"/>
    <mergeCell ref="C98:D98"/>
    <mergeCell ref="C99:D99"/>
    <mergeCell ref="C100:D100"/>
    <mergeCell ref="B67:B75"/>
    <mergeCell ref="C67:D67"/>
    <mergeCell ref="C73:D73"/>
    <mergeCell ref="C68:D68"/>
    <mergeCell ref="C69:D69"/>
    <mergeCell ref="C70:D70"/>
    <mergeCell ref="C71:D71"/>
    <mergeCell ref="C64:D64"/>
    <mergeCell ref="C65:D65"/>
    <mergeCell ref="C35:D35"/>
    <mergeCell ref="C50:D50"/>
    <mergeCell ref="C24:D24"/>
    <mergeCell ref="C25:D25"/>
    <mergeCell ref="C39:D39"/>
    <mergeCell ref="C40:D40"/>
    <mergeCell ref="C66:D66"/>
    <mergeCell ref="C51:D51"/>
    <mergeCell ref="C52:D52"/>
    <mergeCell ref="C53:D53"/>
    <mergeCell ref="C7:D7"/>
    <mergeCell ref="C11:D11"/>
    <mergeCell ref="C63:D63"/>
    <mergeCell ref="C55:D55"/>
    <mergeCell ref="C54:D54"/>
    <mergeCell ref="C12:D12"/>
    <mergeCell ref="C13:D13"/>
    <mergeCell ref="C32:D32"/>
    <mergeCell ref="C33:D33"/>
    <mergeCell ref="C26:D26"/>
    <mergeCell ref="C23:D23"/>
    <mergeCell ref="C43:D43"/>
    <mergeCell ref="C18:D18"/>
    <mergeCell ref="C19:D19"/>
    <mergeCell ref="C20:D20"/>
    <mergeCell ref="C21:D21"/>
    <mergeCell ref="C22:D22"/>
    <mergeCell ref="C56:D56"/>
    <mergeCell ref="C57:D57"/>
    <mergeCell ref="C49:D49"/>
    <mergeCell ref="A117:D117"/>
    <mergeCell ref="B95:B108"/>
    <mergeCell ref="A76:A77"/>
    <mergeCell ref="C76:D76"/>
    <mergeCell ref="C77:D77"/>
    <mergeCell ref="A78:A94"/>
    <mergeCell ref="B78:B85"/>
    <mergeCell ref="C78:D78"/>
    <mergeCell ref="C79:D79"/>
    <mergeCell ref="C80:D80"/>
    <mergeCell ref="B87:B92"/>
    <mergeCell ref="C93:D93"/>
    <mergeCell ref="C94:D94"/>
    <mergeCell ref="C81:D81"/>
    <mergeCell ref="C82:D82"/>
    <mergeCell ref="C83:D83"/>
    <mergeCell ref="C84:D84"/>
    <mergeCell ref="C85:D85"/>
    <mergeCell ref="C86:D86"/>
    <mergeCell ref="C87:D87"/>
    <mergeCell ref="C88:D88"/>
    <mergeCell ref="C110:C111"/>
    <mergeCell ref="A116:D116"/>
    <mergeCell ref="C108:D108"/>
    <mergeCell ref="C166:D166"/>
    <mergeCell ref="C167:D167"/>
    <mergeCell ref="B118:B167"/>
    <mergeCell ref="C153:D153"/>
    <mergeCell ref="C135:D135"/>
    <mergeCell ref="C130:D130"/>
    <mergeCell ref="C131:D131"/>
    <mergeCell ref="C120:D120"/>
    <mergeCell ref="C121:D121"/>
    <mergeCell ref="C122:D122"/>
    <mergeCell ref="C123:D123"/>
    <mergeCell ref="C132:D132"/>
    <mergeCell ref="C133:D133"/>
    <mergeCell ref="C134:D134"/>
    <mergeCell ref="C118:D118"/>
    <mergeCell ref="C119:D119"/>
    <mergeCell ref="C141:D141"/>
    <mergeCell ref="C148:D148"/>
    <mergeCell ref="C149:D149"/>
    <mergeCell ref="C150:D150"/>
    <mergeCell ref="C151:D151"/>
    <mergeCell ref="C152:D152"/>
    <mergeCell ref="C144:D144"/>
    <mergeCell ref="C145:D145"/>
    <mergeCell ref="C146:D146"/>
    <mergeCell ref="C147:D147"/>
    <mergeCell ref="C142:D142"/>
    <mergeCell ref="C143:D143"/>
    <mergeCell ref="C160:D160"/>
    <mergeCell ref="C161:D161"/>
    <mergeCell ref="C162:D162"/>
    <mergeCell ref="C163:D163"/>
    <mergeCell ref="C164:D164"/>
    <mergeCell ref="C165:D165"/>
    <mergeCell ref="A2:D2"/>
    <mergeCell ref="C156:D156"/>
    <mergeCell ref="C157:D157"/>
    <mergeCell ref="C158:D158"/>
    <mergeCell ref="C159:D159"/>
    <mergeCell ref="C154:D154"/>
    <mergeCell ref="C155:D155"/>
    <mergeCell ref="C124:D124"/>
    <mergeCell ref="C125:D125"/>
    <mergeCell ref="C126:D126"/>
    <mergeCell ref="C127:D127"/>
    <mergeCell ref="C128:D128"/>
    <mergeCell ref="C129:D129"/>
    <mergeCell ref="C136:D136"/>
    <mergeCell ref="C137:D137"/>
    <mergeCell ref="C138:D138"/>
    <mergeCell ref="C139:D139"/>
    <mergeCell ref="C140:D140"/>
    <mergeCell ref="A3:D3"/>
    <mergeCell ref="A4:D4"/>
    <mergeCell ref="A5:D5"/>
    <mergeCell ref="A114:D114"/>
    <mergeCell ref="A115:D115"/>
    <mergeCell ref="C168:D168"/>
    <mergeCell ref="C170:D170"/>
    <mergeCell ref="C172:D172"/>
    <mergeCell ref="C173:D173"/>
    <mergeCell ref="C174:D174"/>
    <mergeCell ref="C192:D192"/>
    <mergeCell ref="C194:D194"/>
    <mergeCell ref="C175:D175"/>
    <mergeCell ref="C176:D176"/>
    <mergeCell ref="C177:D177"/>
    <mergeCell ref="C178:D178"/>
    <mergeCell ref="C216:D216"/>
    <mergeCell ref="C202:D202"/>
    <mergeCell ref="C203:D203"/>
    <mergeCell ref="C205:D205"/>
    <mergeCell ref="C207:D207"/>
    <mergeCell ref="C208:D208"/>
    <mergeCell ref="C209:D209"/>
    <mergeCell ref="C213:D213"/>
    <mergeCell ref="C215:D215"/>
    <mergeCell ref="C204:D204"/>
    <mergeCell ref="C206:D206"/>
    <mergeCell ref="C201:D201"/>
    <mergeCell ref="C187:D187"/>
    <mergeCell ref="C188:D188"/>
    <mergeCell ref="C189:D189"/>
    <mergeCell ref="C190:D190"/>
    <mergeCell ref="C212:D212"/>
    <mergeCell ref="C214:D214"/>
    <mergeCell ref="C196:D196"/>
    <mergeCell ref="C197:D197"/>
    <mergeCell ref="C198:D198"/>
    <mergeCell ref="C199:D199"/>
    <mergeCell ref="C200:D200"/>
    <mergeCell ref="C6:D6"/>
    <mergeCell ref="C102:D102"/>
    <mergeCell ref="C103:D103"/>
    <mergeCell ref="C104:D104"/>
    <mergeCell ref="C105:D105"/>
    <mergeCell ref="C106:D106"/>
    <mergeCell ref="C107:D107"/>
    <mergeCell ref="C217:D217"/>
    <mergeCell ref="B168:B217"/>
    <mergeCell ref="C169:D169"/>
    <mergeCell ref="C171:D171"/>
    <mergeCell ref="C179:D179"/>
    <mergeCell ref="C181:D181"/>
    <mergeCell ref="C210:D210"/>
    <mergeCell ref="C211:D211"/>
    <mergeCell ref="C191:D191"/>
    <mergeCell ref="C193:D193"/>
    <mergeCell ref="C180:D180"/>
    <mergeCell ref="C182:D182"/>
    <mergeCell ref="C183:D183"/>
    <mergeCell ref="C184:D184"/>
    <mergeCell ref="C185:D185"/>
    <mergeCell ref="C186:D186"/>
    <mergeCell ref="C195:D195"/>
    <mergeCell ref="A7:A23"/>
    <mergeCell ref="A24:A25"/>
    <mergeCell ref="A59:A75"/>
    <mergeCell ref="B59:B65"/>
    <mergeCell ref="C59:D59"/>
    <mergeCell ref="C60:D60"/>
    <mergeCell ref="C61:D61"/>
    <mergeCell ref="C62:D62"/>
    <mergeCell ref="C109:D109"/>
    <mergeCell ref="C58:D58"/>
    <mergeCell ref="B7:B13"/>
    <mergeCell ref="B15:B23"/>
    <mergeCell ref="A26:A42"/>
    <mergeCell ref="B26:B33"/>
    <mergeCell ref="B35:B40"/>
    <mergeCell ref="B43:B56"/>
    <mergeCell ref="C75:D75"/>
    <mergeCell ref="C74:D74"/>
    <mergeCell ref="C14:D14"/>
    <mergeCell ref="C17:D17"/>
    <mergeCell ref="C16:D16"/>
    <mergeCell ref="C36:D36"/>
    <mergeCell ref="C30:D30"/>
    <mergeCell ref="C31:D31"/>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theme="3" tint="0.79998168889431442"/>
  </sheetPr>
  <dimension ref="A1:N8515"/>
  <sheetViews>
    <sheetView showGridLines="0" tabSelected="1" workbookViewId="0"/>
  </sheetViews>
  <sheetFormatPr baseColWidth="10" defaultRowHeight="15"/>
  <cols>
    <col min="1" max="1" width="7.42578125" style="86" customWidth="1"/>
    <col min="2" max="2" width="26.5703125" style="90" customWidth="1"/>
    <col min="3" max="3" width="63.5703125" style="88" customWidth="1"/>
    <col min="4" max="4" width="21.7109375" style="89" customWidth="1"/>
    <col min="5" max="5" width="23.7109375" style="26" hidden="1" customWidth="1"/>
    <col min="6" max="6" width="21.140625" style="22" hidden="1" customWidth="1"/>
    <col min="7" max="7" width="29.140625" style="23" hidden="1" customWidth="1"/>
    <col min="8" max="8" width="10.85546875" style="24" hidden="1" customWidth="1"/>
    <col min="9" max="9" width="11.5703125" style="25" hidden="1" customWidth="1"/>
    <col min="10" max="13" width="8.42578125" style="25" hidden="1" customWidth="1"/>
    <col min="14" max="14" width="21" style="26" hidden="1" customWidth="1"/>
    <col min="15" max="256" width="11.42578125" style="26"/>
    <col min="257" max="257" width="7.42578125" style="26" customWidth="1"/>
    <col min="258" max="258" width="26.5703125" style="26" customWidth="1"/>
    <col min="259" max="259" width="63.5703125" style="26" customWidth="1"/>
    <col min="260" max="260" width="21.7109375" style="26" customWidth="1"/>
    <col min="261" max="270" width="0" style="26" hidden="1" customWidth="1"/>
    <col min="271" max="512" width="11.42578125" style="26"/>
    <col min="513" max="513" width="7.42578125" style="26" customWidth="1"/>
    <col min="514" max="514" width="26.5703125" style="26" customWidth="1"/>
    <col min="515" max="515" width="63.5703125" style="26" customWidth="1"/>
    <col min="516" max="516" width="21.7109375" style="26" customWidth="1"/>
    <col min="517" max="526" width="0" style="26" hidden="1" customWidth="1"/>
    <col min="527" max="768" width="11.42578125" style="26"/>
    <col min="769" max="769" width="7.42578125" style="26" customWidth="1"/>
    <col min="770" max="770" width="26.5703125" style="26" customWidth="1"/>
    <col min="771" max="771" width="63.5703125" style="26" customWidth="1"/>
    <col min="772" max="772" width="21.7109375" style="26" customWidth="1"/>
    <col min="773" max="782" width="0" style="26" hidden="1" customWidth="1"/>
    <col min="783" max="1024" width="11.42578125" style="26"/>
    <col min="1025" max="1025" width="7.42578125" style="26" customWidth="1"/>
    <col min="1026" max="1026" width="26.5703125" style="26" customWidth="1"/>
    <col min="1027" max="1027" width="63.5703125" style="26" customWidth="1"/>
    <col min="1028" max="1028" width="21.7109375" style="26" customWidth="1"/>
    <col min="1029" max="1038" width="0" style="26" hidden="1" customWidth="1"/>
    <col min="1039" max="1280" width="11.42578125" style="26"/>
    <col min="1281" max="1281" width="7.42578125" style="26" customWidth="1"/>
    <col min="1282" max="1282" width="26.5703125" style="26" customWidth="1"/>
    <col min="1283" max="1283" width="63.5703125" style="26" customWidth="1"/>
    <col min="1284" max="1284" width="21.7109375" style="26" customWidth="1"/>
    <col min="1285" max="1294" width="0" style="26" hidden="1" customWidth="1"/>
    <col min="1295" max="1536" width="11.42578125" style="26"/>
    <col min="1537" max="1537" width="7.42578125" style="26" customWidth="1"/>
    <col min="1538" max="1538" width="26.5703125" style="26" customWidth="1"/>
    <col min="1539" max="1539" width="63.5703125" style="26" customWidth="1"/>
    <col min="1540" max="1540" width="21.7109375" style="26" customWidth="1"/>
    <col min="1541" max="1550" width="0" style="26" hidden="1" customWidth="1"/>
    <col min="1551" max="1792" width="11.42578125" style="26"/>
    <col min="1793" max="1793" width="7.42578125" style="26" customWidth="1"/>
    <col min="1794" max="1794" width="26.5703125" style="26" customWidth="1"/>
    <col min="1795" max="1795" width="63.5703125" style="26" customWidth="1"/>
    <col min="1796" max="1796" width="21.7109375" style="26" customWidth="1"/>
    <col min="1797" max="1806" width="0" style="26" hidden="1" customWidth="1"/>
    <col min="1807" max="2048" width="11.42578125" style="26"/>
    <col min="2049" max="2049" width="7.42578125" style="26" customWidth="1"/>
    <col min="2050" max="2050" width="26.5703125" style="26" customWidth="1"/>
    <col min="2051" max="2051" width="63.5703125" style="26" customWidth="1"/>
    <col min="2052" max="2052" width="21.7109375" style="26" customWidth="1"/>
    <col min="2053" max="2062" width="0" style="26" hidden="1" customWidth="1"/>
    <col min="2063" max="2304" width="11.42578125" style="26"/>
    <col min="2305" max="2305" width="7.42578125" style="26" customWidth="1"/>
    <col min="2306" max="2306" width="26.5703125" style="26" customWidth="1"/>
    <col min="2307" max="2307" width="63.5703125" style="26" customWidth="1"/>
    <col min="2308" max="2308" width="21.7109375" style="26" customWidth="1"/>
    <col min="2309" max="2318" width="0" style="26" hidden="1" customWidth="1"/>
    <col min="2319" max="2560" width="11.42578125" style="26"/>
    <col min="2561" max="2561" width="7.42578125" style="26" customWidth="1"/>
    <col min="2562" max="2562" width="26.5703125" style="26" customWidth="1"/>
    <col min="2563" max="2563" width="63.5703125" style="26" customWidth="1"/>
    <col min="2564" max="2564" width="21.7109375" style="26" customWidth="1"/>
    <col min="2565" max="2574" width="0" style="26" hidden="1" customWidth="1"/>
    <col min="2575" max="2816" width="11.42578125" style="26"/>
    <col min="2817" max="2817" width="7.42578125" style="26" customWidth="1"/>
    <col min="2818" max="2818" width="26.5703125" style="26" customWidth="1"/>
    <col min="2819" max="2819" width="63.5703125" style="26" customWidth="1"/>
    <col min="2820" max="2820" width="21.7109375" style="26" customWidth="1"/>
    <col min="2821" max="2830" width="0" style="26" hidden="1" customWidth="1"/>
    <col min="2831" max="3072" width="11.42578125" style="26"/>
    <col min="3073" max="3073" width="7.42578125" style="26" customWidth="1"/>
    <col min="3074" max="3074" width="26.5703125" style="26" customWidth="1"/>
    <col min="3075" max="3075" width="63.5703125" style="26" customWidth="1"/>
    <col min="3076" max="3076" width="21.7109375" style="26" customWidth="1"/>
    <col min="3077" max="3086" width="0" style="26" hidden="1" customWidth="1"/>
    <col min="3087" max="3328" width="11.42578125" style="26"/>
    <col min="3329" max="3329" width="7.42578125" style="26" customWidth="1"/>
    <col min="3330" max="3330" width="26.5703125" style="26" customWidth="1"/>
    <col min="3331" max="3331" width="63.5703125" style="26" customWidth="1"/>
    <col min="3332" max="3332" width="21.7109375" style="26" customWidth="1"/>
    <col min="3333" max="3342" width="0" style="26" hidden="1" customWidth="1"/>
    <col min="3343" max="3584" width="11.42578125" style="26"/>
    <col min="3585" max="3585" width="7.42578125" style="26" customWidth="1"/>
    <col min="3586" max="3586" width="26.5703125" style="26" customWidth="1"/>
    <col min="3587" max="3587" width="63.5703125" style="26" customWidth="1"/>
    <col min="3588" max="3588" width="21.7109375" style="26" customWidth="1"/>
    <col min="3589" max="3598" width="0" style="26" hidden="1" customWidth="1"/>
    <col min="3599" max="3840" width="11.42578125" style="26"/>
    <col min="3841" max="3841" width="7.42578125" style="26" customWidth="1"/>
    <col min="3842" max="3842" width="26.5703125" style="26" customWidth="1"/>
    <col min="3843" max="3843" width="63.5703125" style="26" customWidth="1"/>
    <col min="3844" max="3844" width="21.7109375" style="26" customWidth="1"/>
    <col min="3845" max="3854" width="0" style="26" hidden="1" customWidth="1"/>
    <col min="3855" max="4096" width="11.42578125" style="26"/>
    <col min="4097" max="4097" width="7.42578125" style="26" customWidth="1"/>
    <col min="4098" max="4098" width="26.5703125" style="26" customWidth="1"/>
    <col min="4099" max="4099" width="63.5703125" style="26" customWidth="1"/>
    <col min="4100" max="4100" width="21.7109375" style="26" customWidth="1"/>
    <col min="4101" max="4110" width="0" style="26" hidden="1" customWidth="1"/>
    <col min="4111" max="4352" width="11.42578125" style="26"/>
    <col min="4353" max="4353" width="7.42578125" style="26" customWidth="1"/>
    <col min="4354" max="4354" width="26.5703125" style="26" customWidth="1"/>
    <col min="4355" max="4355" width="63.5703125" style="26" customWidth="1"/>
    <col min="4356" max="4356" width="21.7109375" style="26" customWidth="1"/>
    <col min="4357" max="4366" width="0" style="26" hidden="1" customWidth="1"/>
    <col min="4367" max="4608" width="11.42578125" style="26"/>
    <col min="4609" max="4609" width="7.42578125" style="26" customWidth="1"/>
    <col min="4610" max="4610" width="26.5703125" style="26" customWidth="1"/>
    <col min="4611" max="4611" width="63.5703125" style="26" customWidth="1"/>
    <col min="4612" max="4612" width="21.7109375" style="26" customWidth="1"/>
    <col min="4613" max="4622" width="0" style="26" hidden="1" customWidth="1"/>
    <col min="4623" max="4864" width="11.42578125" style="26"/>
    <col min="4865" max="4865" width="7.42578125" style="26" customWidth="1"/>
    <col min="4866" max="4866" width="26.5703125" style="26" customWidth="1"/>
    <col min="4867" max="4867" width="63.5703125" style="26" customWidth="1"/>
    <col min="4868" max="4868" width="21.7109375" style="26" customWidth="1"/>
    <col min="4869" max="4878" width="0" style="26" hidden="1" customWidth="1"/>
    <col min="4879" max="5120" width="11.42578125" style="26"/>
    <col min="5121" max="5121" width="7.42578125" style="26" customWidth="1"/>
    <col min="5122" max="5122" width="26.5703125" style="26" customWidth="1"/>
    <col min="5123" max="5123" width="63.5703125" style="26" customWidth="1"/>
    <col min="5124" max="5124" width="21.7109375" style="26" customWidth="1"/>
    <col min="5125" max="5134" width="0" style="26" hidden="1" customWidth="1"/>
    <col min="5135" max="5376" width="11.42578125" style="26"/>
    <col min="5377" max="5377" width="7.42578125" style="26" customWidth="1"/>
    <col min="5378" max="5378" width="26.5703125" style="26" customWidth="1"/>
    <col min="5379" max="5379" width="63.5703125" style="26" customWidth="1"/>
    <col min="5380" max="5380" width="21.7109375" style="26" customWidth="1"/>
    <col min="5381" max="5390" width="0" style="26" hidden="1" customWidth="1"/>
    <col min="5391" max="5632" width="11.42578125" style="26"/>
    <col min="5633" max="5633" width="7.42578125" style="26" customWidth="1"/>
    <col min="5634" max="5634" width="26.5703125" style="26" customWidth="1"/>
    <col min="5635" max="5635" width="63.5703125" style="26" customWidth="1"/>
    <col min="5636" max="5636" width="21.7109375" style="26" customWidth="1"/>
    <col min="5637" max="5646" width="0" style="26" hidden="1" customWidth="1"/>
    <col min="5647" max="5888" width="11.42578125" style="26"/>
    <col min="5889" max="5889" width="7.42578125" style="26" customWidth="1"/>
    <col min="5890" max="5890" width="26.5703125" style="26" customWidth="1"/>
    <col min="5891" max="5891" width="63.5703125" style="26" customWidth="1"/>
    <col min="5892" max="5892" width="21.7109375" style="26" customWidth="1"/>
    <col min="5893" max="5902" width="0" style="26" hidden="1" customWidth="1"/>
    <col min="5903" max="6144" width="11.42578125" style="26"/>
    <col min="6145" max="6145" width="7.42578125" style="26" customWidth="1"/>
    <col min="6146" max="6146" width="26.5703125" style="26" customWidth="1"/>
    <col min="6147" max="6147" width="63.5703125" style="26" customWidth="1"/>
    <col min="6148" max="6148" width="21.7109375" style="26" customWidth="1"/>
    <col min="6149" max="6158" width="0" style="26" hidden="1" customWidth="1"/>
    <col min="6159" max="6400" width="11.42578125" style="26"/>
    <col min="6401" max="6401" width="7.42578125" style="26" customWidth="1"/>
    <col min="6402" max="6402" width="26.5703125" style="26" customWidth="1"/>
    <col min="6403" max="6403" width="63.5703125" style="26" customWidth="1"/>
    <col min="6404" max="6404" width="21.7109375" style="26" customWidth="1"/>
    <col min="6405" max="6414" width="0" style="26" hidden="1" customWidth="1"/>
    <col min="6415" max="6656" width="11.42578125" style="26"/>
    <col min="6657" max="6657" width="7.42578125" style="26" customWidth="1"/>
    <col min="6658" max="6658" width="26.5703125" style="26" customWidth="1"/>
    <col min="6659" max="6659" width="63.5703125" style="26" customWidth="1"/>
    <col min="6660" max="6660" width="21.7109375" style="26" customWidth="1"/>
    <col min="6661" max="6670" width="0" style="26" hidden="1" customWidth="1"/>
    <col min="6671" max="6912" width="11.42578125" style="26"/>
    <col min="6913" max="6913" width="7.42578125" style="26" customWidth="1"/>
    <col min="6914" max="6914" width="26.5703125" style="26" customWidth="1"/>
    <col min="6915" max="6915" width="63.5703125" style="26" customWidth="1"/>
    <col min="6916" max="6916" width="21.7109375" style="26" customWidth="1"/>
    <col min="6917" max="6926" width="0" style="26" hidden="1" customWidth="1"/>
    <col min="6927" max="7168" width="11.42578125" style="26"/>
    <col min="7169" max="7169" width="7.42578125" style="26" customWidth="1"/>
    <col min="7170" max="7170" width="26.5703125" style="26" customWidth="1"/>
    <col min="7171" max="7171" width="63.5703125" style="26" customWidth="1"/>
    <col min="7172" max="7172" width="21.7109375" style="26" customWidth="1"/>
    <col min="7173" max="7182" width="0" style="26" hidden="1" customWidth="1"/>
    <col min="7183" max="7424" width="11.42578125" style="26"/>
    <col min="7425" max="7425" width="7.42578125" style="26" customWidth="1"/>
    <col min="7426" max="7426" width="26.5703125" style="26" customWidth="1"/>
    <col min="7427" max="7427" width="63.5703125" style="26" customWidth="1"/>
    <col min="7428" max="7428" width="21.7109375" style="26" customWidth="1"/>
    <col min="7429" max="7438" width="0" style="26" hidden="1" customWidth="1"/>
    <col min="7439" max="7680" width="11.42578125" style="26"/>
    <col min="7681" max="7681" width="7.42578125" style="26" customWidth="1"/>
    <col min="7682" max="7682" width="26.5703125" style="26" customWidth="1"/>
    <col min="7683" max="7683" width="63.5703125" style="26" customWidth="1"/>
    <col min="7684" max="7684" width="21.7109375" style="26" customWidth="1"/>
    <col min="7685" max="7694" width="0" style="26" hidden="1" customWidth="1"/>
    <col min="7695" max="7936" width="11.42578125" style="26"/>
    <col min="7937" max="7937" width="7.42578125" style="26" customWidth="1"/>
    <col min="7938" max="7938" width="26.5703125" style="26" customWidth="1"/>
    <col min="7939" max="7939" width="63.5703125" style="26" customWidth="1"/>
    <col min="7940" max="7940" width="21.7109375" style="26" customWidth="1"/>
    <col min="7941" max="7950" width="0" style="26" hidden="1" customWidth="1"/>
    <col min="7951" max="8192" width="11.42578125" style="26"/>
    <col min="8193" max="8193" width="7.42578125" style="26" customWidth="1"/>
    <col min="8194" max="8194" width="26.5703125" style="26" customWidth="1"/>
    <col min="8195" max="8195" width="63.5703125" style="26" customWidth="1"/>
    <col min="8196" max="8196" width="21.7109375" style="26" customWidth="1"/>
    <col min="8197" max="8206" width="0" style="26" hidden="1" customWidth="1"/>
    <col min="8207" max="8448" width="11.42578125" style="26"/>
    <col min="8449" max="8449" width="7.42578125" style="26" customWidth="1"/>
    <col min="8450" max="8450" width="26.5703125" style="26" customWidth="1"/>
    <col min="8451" max="8451" width="63.5703125" style="26" customWidth="1"/>
    <col min="8452" max="8452" width="21.7109375" style="26" customWidth="1"/>
    <col min="8453" max="8462" width="0" style="26" hidden="1" customWidth="1"/>
    <col min="8463" max="8704" width="11.42578125" style="26"/>
    <col min="8705" max="8705" width="7.42578125" style="26" customWidth="1"/>
    <col min="8706" max="8706" width="26.5703125" style="26" customWidth="1"/>
    <col min="8707" max="8707" width="63.5703125" style="26" customWidth="1"/>
    <col min="8708" max="8708" width="21.7109375" style="26" customWidth="1"/>
    <col min="8709" max="8718" width="0" style="26" hidden="1" customWidth="1"/>
    <col min="8719" max="8960" width="11.42578125" style="26"/>
    <col min="8961" max="8961" width="7.42578125" style="26" customWidth="1"/>
    <col min="8962" max="8962" width="26.5703125" style="26" customWidth="1"/>
    <col min="8963" max="8963" width="63.5703125" style="26" customWidth="1"/>
    <col min="8964" max="8964" width="21.7109375" style="26" customWidth="1"/>
    <col min="8965" max="8974" width="0" style="26" hidden="1" customWidth="1"/>
    <col min="8975" max="9216" width="11.42578125" style="26"/>
    <col min="9217" max="9217" width="7.42578125" style="26" customWidth="1"/>
    <col min="9218" max="9218" width="26.5703125" style="26" customWidth="1"/>
    <col min="9219" max="9219" width="63.5703125" style="26" customWidth="1"/>
    <col min="9220" max="9220" width="21.7109375" style="26" customWidth="1"/>
    <col min="9221" max="9230" width="0" style="26" hidden="1" customWidth="1"/>
    <col min="9231" max="9472" width="11.42578125" style="26"/>
    <col min="9473" max="9473" width="7.42578125" style="26" customWidth="1"/>
    <col min="9474" max="9474" width="26.5703125" style="26" customWidth="1"/>
    <col min="9475" max="9475" width="63.5703125" style="26" customWidth="1"/>
    <col min="9476" max="9476" width="21.7109375" style="26" customWidth="1"/>
    <col min="9477" max="9486" width="0" style="26" hidden="1" customWidth="1"/>
    <col min="9487" max="9728" width="11.42578125" style="26"/>
    <col min="9729" max="9729" width="7.42578125" style="26" customWidth="1"/>
    <col min="9730" max="9730" width="26.5703125" style="26" customWidth="1"/>
    <col min="9731" max="9731" width="63.5703125" style="26" customWidth="1"/>
    <col min="9732" max="9732" width="21.7109375" style="26" customWidth="1"/>
    <col min="9733" max="9742" width="0" style="26" hidden="1" customWidth="1"/>
    <col min="9743" max="9984" width="11.42578125" style="26"/>
    <col min="9985" max="9985" width="7.42578125" style="26" customWidth="1"/>
    <col min="9986" max="9986" width="26.5703125" style="26" customWidth="1"/>
    <col min="9987" max="9987" width="63.5703125" style="26" customWidth="1"/>
    <col min="9988" max="9988" width="21.7109375" style="26" customWidth="1"/>
    <col min="9989" max="9998" width="0" style="26" hidden="1" customWidth="1"/>
    <col min="9999" max="10240" width="11.42578125" style="26"/>
    <col min="10241" max="10241" width="7.42578125" style="26" customWidth="1"/>
    <col min="10242" max="10242" width="26.5703125" style="26" customWidth="1"/>
    <col min="10243" max="10243" width="63.5703125" style="26" customWidth="1"/>
    <col min="10244" max="10244" width="21.7109375" style="26" customWidth="1"/>
    <col min="10245" max="10254" width="0" style="26" hidden="1" customWidth="1"/>
    <col min="10255" max="10496" width="11.42578125" style="26"/>
    <col min="10497" max="10497" width="7.42578125" style="26" customWidth="1"/>
    <col min="10498" max="10498" width="26.5703125" style="26" customWidth="1"/>
    <col min="10499" max="10499" width="63.5703125" style="26" customWidth="1"/>
    <col min="10500" max="10500" width="21.7109375" style="26" customWidth="1"/>
    <col min="10501" max="10510" width="0" style="26" hidden="1" customWidth="1"/>
    <col min="10511" max="10752" width="11.42578125" style="26"/>
    <col min="10753" max="10753" width="7.42578125" style="26" customWidth="1"/>
    <col min="10754" max="10754" width="26.5703125" style="26" customWidth="1"/>
    <col min="10755" max="10755" width="63.5703125" style="26" customWidth="1"/>
    <col min="10756" max="10756" width="21.7109375" style="26" customWidth="1"/>
    <col min="10757" max="10766" width="0" style="26" hidden="1" customWidth="1"/>
    <col min="10767" max="11008" width="11.42578125" style="26"/>
    <col min="11009" max="11009" width="7.42578125" style="26" customWidth="1"/>
    <col min="11010" max="11010" width="26.5703125" style="26" customWidth="1"/>
    <col min="11011" max="11011" width="63.5703125" style="26" customWidth="1"/>
    <col min="11012" max="11012" width="21.7109375" style="26" customWidth="1"/>
    <col min="11013" max="11022" width="0" style="26" hidden="1" customWidth="1"/>
    <col min="11023" max="11264" width="11.42578125" style="26"/>
    <col min="11265" max="11265" width="7.42578125" style="26" customWidth="1"/>
    <col min="11266" max="11266" width="26.5703125" style="26" customWidth="1"/>
    <col min="11267" max="11267" width="63.5703125" style="26" customWidth="1"/>
    <col min="11268" max="11268" width="21.7109375" style="26" customWidth="1"/>
    <col min="11269" max="11278" width="0" style="26" hidden="1" customWidth="1"/>
    <col min="11279" max="11520" width="11.42578125" style="26"/>
    <col min="11521" max="11521" width="7.42578125" style="26" customWidth="1"/>
    <col min="11522" max="11522" width="26.5703125" style="26" customWidth="1"/>
    <col min="11523" max="11523" width="63.5703125" style="26" customWidth="1"/>
    <col min="11524" max="11524" width="21.7109375" style="26" customWidth="1"/>
    <col min="11525" max="11534" width="0" style="26" hidden="1" customWidth="1"/>
    <col min="11535" max="11776" width="11.42578125" style="26"/>
    <col min="11777" max="11777" width="7.42578125" style="26" customWidth="1"/>
    <col min="11778" max="11778" width="26.5703125" style="26" customWidth="1"/>
    <col min="11779" max="11779" width="63.5703125" style="26" customWidth="1"/>
    <col min="11780" max="11780" width="21.7109375" style="26" customWidth="1"/>
    <col min="11781" max="11790" width="0" style="26" hidden="1" customWidth="1"/>
    <col min="11791" max="12032" width="11.42578125" style="26"/>
    <col min="12033" max="12033" width="7.42578125" style="26" customWidth="1"/>
    <col min="12034" max="12034" width="26.5703125" style="26" customWidth="1"/>
    <col min="12035" max="12035" width="63.5703125" style="26" customWidth="1"/>
    <col min="12036" max="12036" width="21.7109375" style="26" customWidth="1"/>
    <col min="12037" max="12046" width="0" style="26" hidden="1" customWidth="1"/>
    <col min="12047" max="12288" width="11.42578125" style="26"/>
    <col min="12289" max="12289" width="7.42578125" style="26" customWidth="1"/>
    <col min="12290" max="12290" width="26.5703125" style="26" customWidth="1"/>
    <col min="12291" max="12291" width="63.5703125" style="26" customWidth="1"/>
    <col min="12292" max="12292" width="21.7109375" style="26" customWidth="1"/>
    <col min="12293" max="12302" width="0" style="26" hidden="1" customWidth="1"/>
    <col min="12303" max="12544" width="11.42578125" style="26"/>
    <col min="12545" max="12545" width="7.42578125" style="26" customWidth="1"/>
    <col min="12546" max="12546" width="26.5703125" style="26" customWidth="1"/>
    <col min="12547" max="12547" width="63.5703125" style="26" customWidth="1"/>
    <col min="12548" max="12548" width="21.7109375" style="26" customWidth="1"/>
    <col min="12549" max="12558" width="0" style="26" hidden="1" customWidth="1"/>
    <col min="12559" max="12800" width="11.42578125" style="26"/>
    <col min="12801" max="12801" width="7.42578125" style="26" customWidth="1"/>
    <col min="12802" max="12802" width="26.5703125" style="26" customWidth="1"/>
    <col min="12803" max="12803" width="63.5703125" style="26" customWidth="1"/>
    <col min="12804" max="12804" width="21.7109375" style="26" customWidth="1"/>
    <col min="12805" max="12814" width="0" style="26" hidden="1" customWidth="1"/>
    <col min="12815" max="13056" width="11.42578125" style="26"/>
    <col min="13057" max="13057" width="7.42578125" style="26" customWidth="1"/>
    <col min="13058" max="13058" width="26.5703125" style="26" customWidth="1"/>
    <col min="13059" max="13059" width="63.5703125" style="26" customWidth="1"/>
    <col min="13060" max="13060" width="21.7109375" style="26" customWidth="1"/>
    <col min="13061" max="13070" width="0" style="26" hidden="1" customWidth="1"/>
    <col min="13071" max="13312" width="11.42578125" style="26"/>
    <col min="13313" max="13313" width="7.42578125" style="26" customWidth="1"/>
    <col min="13314" max="13314" width="26.5703125" style="26" customWidth="1"/>
    <col min="13315" max="13315" width="63.5703125" style="26" customWidth="1"/>
    <col min="13316" max="13316" width="21.7109375" style="26" customWidth="1"/>
    <col min="13317" max="13326" width="0" style="26" hidden="1" customWidth="1"/>
    <col min="13327" max="13568" width="11.42578125" style="26"/>
    <col min="13569" max="13569" width="7.42578125" style="26" customWidth="1"/>
    <col min="13570" max="13570" width="26.5703125" style="26" customWidth="1"/>
    <col min="13571" max="13571" width="63.5703125" style="26" customWidth="1"/>
    <col min="13572" max="13572" width="21.7109375" style="26" customWidth="1"/>
    <col min="13573" max="13582" width="0" style="26" hidden="1" customWidth="1"/>
    <col min="13583" max="13824" width="11.42578125" style="26"/>
    <col min="13825" max="13825" width="7.42578125" style="26" customWidth="1"/>
    <col min="13826" max="13826" width="26.5703125" style="26" customWidth="1"/>
    <col min="13827" max="13827" width="63.5703125" style="26" customWidth="1"/>
    <col min="13828" max="13828" width="21.7109375" style="26" customWidth="1"/>
    <col min="13829" max="13838" width="0" style="26" hidden="1" customWidth="1"/>
    <col min="13839" max="14080" width="11.42578125" style="26"/>
    <col min="14081" max="14081" width="7.42578125" style="26" customWidth="1"/>
    <col min="14082" max="14082" width="26.5703125" style="26" customWidth="1"/>
    <col min="14083" max="14083" width="63.5703125" style="26" customWidth="1"/>
    <col min="14084" max="14084" width="21.7109375" style="26" customWidth="1"/>
    <col min="14085" max="14094" width="0" style="26" hidden="1" customWidth="1"/>
    <col min="14095" max="14336" width="11.42578125" style="26"/>
    <col min="14337" max="14337" width="7.42578125" style="26" customWidth="1"/>
    <col min="14338" max="14338" width="26.5703125" style="26" customWidth="1"/>
    <col min="14339" max="14339" width="63.5703125" style="26" customWidth="1"/>
    <col min="14340" max="14340" width="21.7109375" style="26" customWidth="1"/>
    <col min="14341" max="14350" width="0" style="26" hidden="1" customWidth="1"/>
    <col min="14351" max="14592" width="11.42578125" style="26"/>
    <col min="14593" max="14593" width="7.42578125" style="26" customWidth="1"/>
    <col min="14594" max="14594" width="26.5703125" style="26" customWidth="1"/>
    <col min="14595" max="14595" width="63.5703125" style="26" customWidth="1"/>
    <col min="14596" max="14596" width="21.7109375" style="26" customWidth="1"/>
    <col min="14597" max="14606" width="0" style="26" hidden="1" customWidth="1"/>
    <col min="14607" max="14848" width="11.42578125" style="26"/>
    <col min="14849" max="14849" width="7.42578125" style="26" customWidth="1"/>
    <col min="14850" max="14850" width="26.5703125" style="26" customWidth="1"/>
    <col min="14851" max="14851" width="63.5703125" style="26" customWidth="1"/>
    <col min="14852" max="14852" width="21.7109375" style="26" customWidth="1"/>
    <col min="14853" max="14862" width="0" style="26" hidden="1" customWidth="1"/>
    <col min="14863" max="15104" width="11.42578125" style="26"/>
    <col min="15105" max="15105" width="7.42578125" style="26" customWidth="1"/>
    <col min="15106" max="15106" width="26.5703125" style="26" customWidth="1"/>
    <col min="15107" max="15107" width="63.5703125" style="26" customWidth="1"/>
    <col min="15108" max="15108" width="21.7109375" style="26" customWidth="1"/>
    <col min="15109" max="15118" width="0" style="26" hidden="1" customWidth="1"/>
    <col min="15119" max="15360" width="11.42578125" style="26"/>
    <col min="15361" max="15361" width="7.42578125" style="26" customWidth="1"/>
    <col min="15362" max="15362" width="26.5703125" style="26" customWidth="1"/>
    <col min="15363" max="15363" width="63.5703125" style="26" customWidth="1"/>
    <col min="15364" max="15364" width="21.7109375" style="26" customWidth="1"/>
    <col min="15365" max="15374" width="0" style="26" hidden="1" customWidth="1"/>
    <col min="15375" max="15616" width="11.42578125" style="26"/>
    <col min="15617" max="15617" width="7.42578125" style="26" customWidth="1"/>
    <col min="15618" max="15618" width="26.5703125" style="26" customWidth="1"/>
    <col min="15619" max="15619" width="63.5703125" style="26" customWidth="1"/>
    <col min="15620" max="15620" width="21.7109375" style="26" customWidth="1"/>
    <col min="15621" max="15630" width="0" style="26" hidden="1" customWidth="1"/>
    <col min="15631" max="15872" width="11.42578125" style="26"/>
    <col min="15873" max="15873" width="7.42578125" style="26" customWidth="1"/>
    <col min="15874" max="15874" width="26.5703125" style="26" customWidth="1"/>
    <col min="15875" max="15875" width="63.5703125" style="26" customWidth="1"/>
    <col min="15876" max="15876" width="21.7109375" style="26" customWidth="1"/>
    <col min="15877" max="15886" width="0" style="26" hidden="1" customWidth="1"/>
    <col min="15887" max="16128" width="11.42578125" style="26"/>
    <col min="16129" max="16129" width="7.42578125" style="26" customWidth="1"/>
    <col min="16130" max="16130" width="26.5703125" style="26" customWidth="1"/>
    <col min="16131" max="16131" width="63.5703125" style="26" customWidth="1"/>
    <col min="16132" max="16132" width="21.7109375" style="26" customWidth="1"/>
    <col min="16133" max="16142" width="0" style="26" hidden="1" customWidth="1"/>
    <col min="16143" max="16384" width="11.42578125" style="26"/>
  </cols>
  <sheetData>
    <row r="1" spans="1:14">
      <c r="A1" s="16"/>
      <c r="B1" s="105" t="s">
        <v>75</v>
      </c>
      <c r="C1" s="105"/>
      <c r="D1" s="105"/>
      <c r="E1" s="105"/>
    </row>
    <row r="2" spans="1:14">
      <c r="A2" s="16"/>
      <c r="B2" s="105" t="s">
        <v>13045</v>
      </c>
      <c r="C2" s="105"/>
      <c r="D2" s="105"/>
      <c r="E2" s="105"/>
    </row>
    <row r="3" spans="1:14">
      <c r="A3" s="16"/>
      <c r="B3" s="105" t="s">
        <v>0</v>
      </c>
      <c r="C3" s="105"/>
      <c r="D3" s="105"/>
      <c r="E3" s="105"/>
    </row>
    <row r="4" spans="1:14">
      <c r="A4" s="27"/>
      <c r="B4" s="17" t="s">
        <v>3</v>
      </c>
      <c r="C4" s="106" t="s">
        <v>79</v>
      </c>
      <c r="D4" s="106"/>
      <c r="E4" s="21"/>
    </row>
    <row r="5" spans="1:14">
      <c r="A5" s="27"/>
      <c r="B5" s="18"/>
      <c r="C5" s="28"/>
      <c r="D5" s="28"/>
      <c r="E5" s="19"/>
    </row>
    <row r="6" spans="1:14">
      <c r="A6" s="29"/>
      <c r="B6" s="20"/>
      <c r="C6" s="29"/>
      <c r="D6" s="29"/>
      <c r="E6" s="20"/>
    </row>
    <row r="7" spans="1:14" ht="15.75" customHeight="1">
      <c r="A7" s="103" t="s">
        <v>76</v>
      </c>
      <c r="B7" s="104"/>
      <c r="C7" s="30" t="s">
        <v>77</v>
      </c>
      <c r="D7" s="30" t="s">
        <v>78</v>
      </c>
      <c r="E7" s="31"/>
      <c r="F7" s="32"/>
      <c r="G7" s="32"/>
      <c r="H7" s="32"/>
      <c r="I7" s="32"/>
      <c r="J7" s="32"/>
      <c r="K7" s="32"/>
      <c r="L7" s="32"/>
      <c r="M7" s="32"/>
    </row>
    <row r="8" spans="1:14" ht="15.75">
      <c r="A8" s="33"/>
      <c r="B8" s="34">
        <v>5000</v>
      </c>
      <c r="C8" s="35" t="s">
        <v>80</v>
      </c>
      <c r="D8" s="36">
        <f>D9+D7556+D7576+D7597</f>
        <v>20228750.647999473</v>
      </c>
      <c r="E8" s="37"/>
      <c r="F8" s="37"/>
      <c r="G8" s="37"/>
      <c r="H8" s="37"/>
      <c r="I8" s="37"/>
      <c r="J8" s="37"/>
      <c r="K8" s="37"/>
      <c r="L8" s="37"/>
      <c r="M8" s="37"/>
    </row>
    <row r="9" spans="1:14" s="42" customFormat="1" ht="28.5" customHeight="1">
      <c r="A9" s="32"/>
      <c r="B9" s="38">
        <v>5100</v>
      </c>
      <c r="C9" s="32" t="s">
        <v>81</v>
      </c>
      <c r="D9" s="39">
        <f>SUM(D10:D7554)</f>
        <v>14677422.167999471</v>
      </c>
      <c r="E9" s="40"/>
      <c r="F9" s="40"/>
      <c r="G9" s="40"/>
      <c r="H9" s="40"/>
      <c r="I9" s="40"/>
      <c r="J9" s="40"/>
      <c r="K9" s="40"/>
      <c r="L9" s="40"/>
      <c r="M9" s="40"/>
      <c r="N9" s="41">
        <f>+D9+D7556+D7576+D7597</f>
        <v>20228750.647999473</v>
      </c>
    </row>
    <row r="10" spans="1:14" ht="31.5">
      <c r="A10" s="43">
        <v>1</v>
      </c>
      <c r="B10" s="44" t="s">
        <v>82</v>
      </c>
      <c r="C10" s="45" t="s">
        <v>83</v>
      </c>
      <c r="D10" s="46">
        <v>287.5</v>
      </c>
      <c r="E10" s="47" t="s">
        <v>84</v>
      </c>
      <c r="F10" s="48" t="s">
        <v>85</v>
      </c>
      <c r="G10" s="49" t="s">
        <v>86</v>
      </c>
      <c r="H10" s="49" t="s">
        <v>87</v>
      </c>
      <c r="I10" s="50" t="s">
        <v>88</v>
      </c>
      <c r="J10" s="50">
        <v>29</v>
      </c>
      <c r="K10" s="51" t="s">
        <v>89</v>
      </c>
      <c r="L10" s="51" t="s">
        <v>90</v>
      </c>
      <c r="M10" s="50" t="s">
        <v>74</v>
      </c>
    </row>
    <row r="11" spans="1:14" ht="31.5">
      <c r="A11" s="43">
        <f t="shared" ref="A11:A74" si="0">A10+1</f>
        <v>2</v>
      </c>
      <c r="B11" s="44" t="s">
        <v>91</v>
      </c>
      <c r="C11" s="45" t="s">
        <v>92</v>
      </c>
      <c r="D11" s="46">
        <v>287.5</v>
      </c>
      <c r="E11" s="47" t="s">
        <v>84</v>
      </c>
      <c r="F11" s="48" t="s">
        <v>85</v>
      </c>
      <c r="G11" s="49" t="s">
        <v>93</v>
      </c>
      <c r="H11" s="49" t="s">
        <v>87</v>
      </c>
      <c r="I11" s="50" t="s">
        <v>94</v>
      </c>
      <c r="J11" s="50">
        <v>29</v>
      </c>
      <c r="K11" s="51" t="s">
        <v>89</v>
      </c>
      <c r="L11" s="51" t="s">
        <v>90</v>
      </c>
      <c r="M11" s="50" t="s">
        <v>74</v>
      </c>
    </row>
    <row r="12" spans="1:14" ht="31.5">
      <c r="A12" s="43">
        <f t="shared" si="0"/>
        <v>3</v>
      </c>
      <c r="B12" s="44" t="s">
        <v>95</v>
      </c>
      <c r="C12" s="45" t="s">
        <v>96</v>
      </c>
      <c r="D12" s="46">
        <v>287.5</v>
      </c>
      <c r="E12" s="47" t="s">
        <v>84</v>
      </c>
      <c r="F12" s="48" t="s">
        <v>85</v>
      </c>
      <c r="G12" s="49" t="s">
        <v>93</v>
      </c>
      <c r="H12" s="49" t="s">
        <v>87</v>
      </c>
      <c r="I12" s="50" t="s">
        <v>94</v>
      </c>
      <c r="J12" s="50">
        <v>29</v>
      </c>
      <c r="K12" s="51" t="s">
        <v>89</v>
      </c>
      <c r="L12" s="51" t="s">
        <v>90</v>
      </c>
      <c r="M12" s="50" t="s">
        <v>74</v>
      </c>
    </row>
    <row r="13" spans="1:14" ht="31.5">
      <c r="A13" s="43">
        <f t="shared" si="0"/>
        <v>4</v>
      </c>
      <c r="B13" s="44" t="s">
        <v>97</v>
      </c>
      <c r="C13" s="45" t="s">
        <v>98</v>
      </c>
      <c r="D13" s="46">
        <v>7133.39</v>
      </c>
      <c r="E13" s="47" t="s">
        <v>99</v>
      </c>
      <c r="F13" s="48" t="s">
        <v>100</v>
      </c>
      <c r="G13" s="49" t="s">
        <v>101</v>
      </c>
      <c r="H13" s="49" t="s">
        <v>102</v>
      </c>
      <c r="I13" s="50" t="s">
        <v>103</v>
      </c>
      <c r="J13" s="50">
        <v>29</v>
      </c>
      <c r="K13" s="51" t="s">
        <v>89</v>
      </c>
      <c r="L13" s="51" t="s">
        <v>90</v>
      </c>
      <c r="M13" s="50" t="s">
        <v>74</v>
      </c>
    </row>
    <row r="14" spans="1:14" ht="31.5">
      <c r="A14" s="43">
        <f t="shared" si="0"/>
        <v>5</v>
      </c>
      <c r="B14" s="44" t="s">
        <v>104</v>
      </c>
      <c r="C14" s="45" t="s">
        <v>105</v>
      </c>
      <c r="D14" s="46">
        <v>300</v>
      </c>
      <c r="E14" s="47" t="s">
        <v>106</v>
      </c>
      <c r="F14" s="48" t="s">
        <v>107</v>
      </c>
      <c r="G14" s="49" t="s">
        <v>108</v>
      </c>
      <c r="H14" s="49" t="s">
        <v>109</v>
      </c>
      <c r="I14" s="50" t="s">
        <v>88</v>
      </c>
      <c r="J14" s="50">
        <v>29</v>
      </c>
      <c r="K14" s="51" t="s">
        <v>89</v>
      </c>
      <c r="L14" s="51" t="s">
        <v>90</v>
      </c>
      <c r="M14" s="50" t="s">
        <v>74</v>
      </c>
    </row>
    <row r="15" spans="1:14" ht="25.5">
      <c r="A15" s="43">
        <f t="shared" si="0"/>
        <v>6</v>
      </c>
      <c r="B15" s="44" t="s">
        <v>110</v>
      </c>
      <c r="C15" s="45" t="s">
        <v>111</v>
      </c>
      <c r="D15" s="46">
        <v>3392.5</v>
      </c>
      <c r="E15" s="52">
        <v>39306</v>
      </c>
      <c r="F15" s="48" t="s">
        <v>100</v>
      </c>
      <c r="G15" s="49" t="s">
        <v>112</v>
      </c>
      <c r="H15" s="49" t="s">
        <v>113</v>
      </c>
      <c r="I15" s="50" t="s">
        <v>114</v>
      </c>
      <c r="J15" s="50">
        <v>29</v>
      </c>
      <c r="K15" s="51" t="s">
        <v>89</v>
      </c>
      <c r="L15" s="51" t="s">
        <v>90</v>
      </c>
      <c r="M15" s="50" t="s">
        <v>74</v>
      </c>
    </row>
    <row r="16" spans="1:14" ht="31.5">
      <c r="A16" s="43">
        <f t="shared" si="0"/>
        <v>7</v>
      </c>
      <c r="B16" s="44" t="s">
        <v>115</v>
      </c>
      <c r="C16" s="45" t="s">
        <v>116</v>
      </c>
      <c r="D16" s="46">
        <v>333.68</v>
      </c>
      <c r="E16" s="47" t="s">
        <v>117</v>
      </c>
      <c r="F16" s="48" t="s">
        <v>118</v>
      </c>
      <c r="G16" s="49" t="s">
        <v>119</v>
      </c>
      <c r="H16" s="49" t="s">
        <v>120</v>
      </c>
      <c r="I16" s="50" t="s">
        <v>121</v>
      </c>
      <c r="J16" s="50">
        <v>29</v>
      </c>
      <c r="K16" s="51" t="s">
        <v>122</v>
      </c>
      <c r="L16" s="51" t="s">
        <v>123</v>
      </c>
      <c r="M16" s="50" t="s">
        <v>74</v>
      </c>
    </row>
    <row r="17" spans="1:13" ht="31.5">
      <c r="A17" s="43">
        <f t="shared" si="0"/>
        <v>8</v>
      </c>
      <c r="B17" s="44" t="s">
        <v>124</v>
      </c>
      <c r="C17" s="45" t="s">
        <v>125</v>
      </c>
      <c r="D17" s="46">
        <v>333.68</v>
      </c>
      <c r="E17" s="47" t="s">
        <v>117</v>
      </c>
      <c r="F17" s="48" t="s">
        <v>118</v>
      </c>
      <c r="G17" s="49" t="s">
        <v>119</v>
      </c>
      <c r="H17" s="49" t="s">
        <v>120</v>
      </c>
      <c r="I17" s="50" t="s">
        <v>126</v>
      </c>
      <c r="J17" s="50">
        <v>29</v>
      </c>
      <c r="K17" s="51" t="s">
        <v>89</v>
      </c>
      <c r="L17" s="51" t="s">
        <v>90</v>
      </c>
      <c r="M17" s="50" t="s">
        <v>74</v>
      </c>
    </row>
    <row r="18" spans="1:13" ht="31.5">
      <c r="A18" s="43">
        <f t="shared" si="0"/>
        <v>9</v>
      </c>
      <c r="B18" s="44" t="s">
        <v>127</v>
      </c>
      <c r="C18" s="45" t="s">
        <v>128</v>
      </c>
      <c r="D18" s="46">
        <v>333.68</v>
      </c>
      <c r="E18" s="47" t="s">
        <v>117</v>
      </c>
      <c r="F18" s="48" t="s">
        <v>118</v>
      </c>
      <c r="G18" s="49" t="s">
        <v>119</v>
      </c>
      <c r="H18" s="49" t="s">
        <v>120</v>
      </c>
      <c r="I18" s="50" t="s">
        <v>129</v>
      </c>
      <c r="J18" s="50">
        <v>29</v>
      </c>
      <c r="K18" s="51" t="s">
        <v>89</v>
      </c>
      <c r="L18" s="51" t="s">
        <v>130</v>
      </c>
      <c r="M18" s="50" t="s">
        <v>74</v>
      </c>
    </row>
    <row r="19" spans="1:13" ht="31.5">
      <c r="A19" s="43">
        <f t="shared" si="0"/>
        <v>10</v>
      </c>
      <c r="B19" s="44" t="s">
        <v>131</v>
      </c>
      <c r="C19" s="45" t="s">
        <v>132</v>
      </c>
      <c r="D19" s="46">
        <v>333.68</v>
      </c>
      <c r="E19" s="47" t="s">
        <v>117</v>
      </c>
      <c r="F19" s="48" t="s">
        <v>118</v>
      </c>
      <c r="G19" s="49" t="s">
        <v>119</v>
      </c>
      <c r="H19" s="49" t="s">
        <v>120</v>
      </c>
      <c r="I19" s="50" t="s">
        <v>133</v>
      </c>
      <c r="J19" s="50">
        <v>29</v>
      </c>
      <c r="K19" s="51" t="s">
        <v>89</v>
      </c>
      <c r="L19" s="51" t="s">
        <v>90</v>
      </c>
      <c r="M19" s="50" t="s">
        <v>74</v>
      </c>
    </row>
    <row r="20" spans="1:13" ht="31.5">
      <c r="A20" s="43">
        <f t="shared" si="0"/>
        <v>11</v>
      </c>
      <c r="B20" s="44" t="s">
        <v>134</v>
      </c>
      <c r="C20" s="45" t="s">
        <v>135</v>
      </c>
      <c r="D20" s="46">
        <v>333.68</v>
      </c>
      <c r="E20" s="47" t="s">
        <v>117</v>
      </c>
      <c r="F20" s="48" t="s">
        <v>118</v>
      </c>
      <c r="G20" s="49" t="s">
        <v>119</v>
      </c>
      <c r="H20" s="49" t="s">
        <v>120</v>
      </c>
      <c r="I20" s="50" t="s">
        <v>136</v>
      </c>
      <c r="J20" s="50">
        <v>29</v>
      </c>
      <c r="K20" s="51" t="s">
        <v>89</v>
      </c>
      <c r="L20" s="51" t="s">
        <v>90</v>
      </c>
      <c r="M20" s="50" t="s">
        <v>74</v>
      </c>
    </row>
    <row r="21" spans="1:13" ht="31.5">
      <c r="A21" s="43">
        <f t="shared" si="0"/>
        <v>12</v>
      </c>
      <c r="B21" s="44" t="s">
        <v>137</v>
      </c>
      <c r="C21" s="45" t="s">
        <v>138</v>
      </c>
      <c r="D21" s="46">
        <v>333.68</v>
      </c>
      <c r="E21" s="47" t="s">
        <v>117</v>
      </c>
      <c r="F21" s="48" t="s">
        <v>118</v>
      </c>
      <c r="G21" s="49" t="s">
        <v>119</v>
      </c>
      <c r="H21" s="49" t="s">
        <v>120</v>
      </c>
      <c r="I21" s="50" t="s">
        <v>139</v>
      </c>
      <c r="J21" s="50">
        <v>29</v>
      </c>
      <c r="K21" s="51" t="s">
        <v>89</v>
      </c>
      <c r="L21" s="51" t="s">
        <v>90</v>
      </c>
      <c r="M21" s="50" t="s">
        <v>74</v>
      </c>
    </row>
    <row r="22" spans="1:13" ht="31.5">
      <c r="A22" s="43">
        <f t="shared" si="0"/>
        <v>13</v>
      </c>
      <c r="B22" s="44" t="s">
        <v>140</v>
      </c>
      <c r="C22" s="45" t="s">
        <v>141</v>
      </c>
      <c r="D22" s="46">
        <v>333.68</v>
      </c>
      <c r="E22" s="47" t="s">
        <v>117</v>
      </c>
      <c r="F22" s="48" t="s">
        <v>118</v>
      </c>
      <c r="G22" s="49" t="s">
        <v>119</v>
      </c>
      <c r="H22" s="49" t="s">
        <v>120</v>
      </c>
      <c r="I22" s="50" t="s">
        <v>142</v>
      </c>
      <c r="J22" s="50">
        <v>29</v>
      </c>
      <c r="K22" s="51" t="s">
        <v>143</v>
      </c>
      <c r="L22" s="51" t="s">
        <v>144</v>
      </c>
      <c r="M22" s="50" t="s">
        <v>74</v>
      </c>
    </row>
    <row r="23" spans="1:13" ht="31.5">
      <c r="A23" s="43">
        <f t="shared" si="0"/>
        <v>14</v>
      </c>
      <c r="B23" s="44" t="s">
        <v>145</v>
      </c>
      <c r="C23" s="45" t="s">
        <v>146</v>
      </c>
      <c r="D23" s="46">
        <v>333.68</v>
      </c>
      <c r="E23" s="47" t="s">
        <v>117</v>
      </c>
      <c r="F23" s="48" t="s">
        <v>118</v>
      </c>
      <c r="G23" s="49" t="s">
        <v>119</v>
      </c>
      <c r="H23" s="49" t="s">
        <v>120</v>
      </c>
      <c r="I23" s="50" t="s">
        <v>147</v>
      </c>
      <c r="J23" s="50">
        <v>29</v>
      </c>
      <c r="K23" s="51" t="s">
        <v>148</v>
      </c>
      <c r="L23" s="51" t="s">
        <v>149</v>
      </c>
      <c r="M23" s="50" t="s">
        <v>74</v>
      </c>
    </row>
    <row r="24" spans="1:13" ht="31.5">
      <c r="A24" s="43">
        <f t="shared" si="0"/>
        <v>15</v>
      </c>
      <c r="B24" s="44" t="s">
        <v>150</v>
      </c>
      <c r="C24" s="45" t="s">
        <v>151</v>
      </c>
      <c r="D24" s="46">
        <v>90</v>
      </c>
      <c r="E24" s="47" t="s">
        <v>152</v>
      </c>
      <c r="F24" s="48" t="s">
        <v>153</v>
      </c>
      <c r="G24" s="49" t="s">
        <v>154</v>
      </c>
      <c r="H24" s="49" t="s">
        <v>155</v>
      </c>
      <c r="I24" s="50" t="s">
        <v>156</v>
      </c>
      <c r="J24" s="50">
        <v>29</v>
      </c>
      <c r="K24" s="51" t="s">
        <v>157</v>
      </c>
      <c r="L24" s="51" t="s">
        <v>158</v>
      </c>
      <c r="M24" s="50" t="s">
        <v>159</v>
      </c>
    </row>
    <row r="25" spans="1:13" ht="25.5">
      <c r="A25" s="43">
        <f t="shared" si="0"/>
        <v>16</v>
      </c>
      <c r="B25" s="44" t="s">
        <v>160</v>
      </c>
      <c r="C25" s="45" t="s">
        <v>161</v>
      </c>
      <c r="D25" s="46">
        <v>3392.5</v>
      </c>
      <c r="E25" s="52">
        <v>39306</v>
      </c>
      <c r="F25" s="48" t="s">
        <v>100</v>
      </c>
      <c r="G25" s="49" t="s">
        <v>112</v>
      </c>
      <c r="H25" s="49" t="s">
        <v>113</v>
      </c>
      <c r="I25" s="50" t="s">
        <v>162</v>
      </c>
      <c r="J25" s="50">
        <v>29</v>
      </c>
      <c r="K25" s="51" t="s">
        <v>89</v>
      </c>
      <c r="L25" s="51" t="s">
        <v>90</v>
      </c>
      <c r="M25" s="50" t="s">
        <v>74</v>
      </c>
    </row>
    <row r="26" spans="1:13" ht="38.25">
      <c r="A26" s="43">
        <f t="shared" si="0"/>
        <v>17</v>
      </c>
      <c r="B26" s="44" t="s">
        <v>163</v>
      </c>
      <c r="C26" s="45" t="s">
        <v>164</v>
      </c>
      <c r="D26" s="46">
        <v>3392.5</v>
      </c>
      <c r="E26" s="52">
        <v>39306</v>
      </c>
      <c r="F26" s="48" t="s">
        <v>100</v>
      </c>
      <c r="G26" s="49" t="s">
        <v>112</v>
      </c>
      <c r="H26" s="49" t="s">
        <v>113</v>
      </c>
      <c r="I26" s="50" t="s">
        <v>129</v>
      </c>
      <c r="J26" s="50">
        <v>29</v>
      </c>
      <c r="K26" s="51" t="s">
        <v>89</v>
      </c>
      <c r="L26" s="51" t="s">
        <v>130</v>
      </c>
      <c r="M26" s="50" t="s">
        <v>74</v>
      </c>
    </row>
    <row r="27" spans="1:13" ht="25.5">
      <c r="A27" s="43">
        <f t="shared" si="0"/>
        <v>18</v>
      </c>
      <c r="B27" s="44" t="s">
        <v>165</v>
      </c>
      <c r="C27" s="45" t="s">
        <v>166</v>
      </c>
      <c r="D27" s="46">
        <v>3392.5</v>
      </c>
      <c r="E27" s="52">
        <v>39306</v>
      </c>
      <c r="F27" s="48" t="s">
        <v>100</v>
      </c>
      <c r="G27" s="49" t="s">
        <v>112</v>
      </c>
      <c r="H27" s="49" t="s">
        <v>113</v>
      </c>
      <c r="I27" s="50" t="s">
        <v>121</v>
      </c>
      <c r="J27" s="50">
        <v>29</v>
      </c>
      <c r="K27" s="51" t="s">
        <v>122</v>
      </c>
      <c r="L27" s="51" t="s">
        <v>123</v>
      </c>
      <c r="M27" s="50" t="s">
        <v>74</v>
      </c>
    </row>
    <row r="28" spans="1:13" ht="31.5">
      <c r="A28" s="43">
        <f t="shared" si="0"/>
        <v>19</v>
      </c>
      <c r="B28" s="44" t="s">
        <v>167</v>
      </c>
      <c r="C28" s="45" t="s">
        <v>168</v>
      </c>
      <c r="D28" s="46">
        <v>765.76</v>
      </c>
      <c r="E28" s="47" t="s">
        <v>169</v>
      </c>
      <c r="F28" s="48" t="s">
        <v>85</v>
      </c>
      <c r="G28" s="49" t="s">
        <v>170</v>
      </c>
      <c r="H28" s="49" t="s">
        <v>171</v>
      </c>
      <c r="I28" s="50" t="s">
        <v>129</v>
      </c>
      <c r="J28" s="50">
        <v>29</v>
      </c>
      <c r="K28" s="51" t="s">
        <v>89</v>
      </c>
      <c r="L28" s="51" t="s">
        <v>130</v>
      </c>
      <c r="M28" s="50" t="s">
        <v>74</v>
      </c>
    </row>
    <row r="29" spans="1:13" ht="31.5">
      <c r="A29" s="43">
        <f t="shared" si="0"/>
        <v>20</v>
      </c>
      <c r="B29" s="44" t="s">
        <v>172</v>
      </c>
      <c r="C29" s="45" t="s">
        <v>173</v>
      </c>
      <c r="D29" s="46">
        <v>3875.5</v>
      </c>
      <c r="E29" s="47" t="s">
        <v>174</v>
      </c>
      <c r="F29" s="48" t="s">
        <v>100</v>
      </c>
      <c r="G29" s="49" t="s">
        <v>175</v>
      </c>
      <c r="H29" s="49" t="s">
        <v>176</v>
      </c>
      <c r="I29" s="50" t="s">
        <v>114</v>
      </c>
      <c r="J29" s="50">
        <v>29</v>
      </c>
      <c r="K29" s="51" t="s">
        <v>89</v>
      </c>
      <c r="L29" s="51" t="s">
        <v>90</v>
      </c>
      <c r="M29" s="50" t="s">
        <v>74</v>
      </c>
    </row>
    <row r="30" spans="1:13" ht="31.5">
      <c r="A30" s="43">
        <f t="shared" si="0"/>
        <v>21</v>
      </c>
      <c r="B30" s="44" t="s">
        <v>177</v>
      </c>
      <c r="C30" s="45" t="s">
        <v>178</v>
      </c>
      <c r="D30" s="46">
        <v>3875.5</v>
      </c>
      <c r="E30" s="47" t="s">
        <v>174</v>
      </c>
      <c r="F30" s="48" t="s">
        <v>100</v>
      </c>
      <c r="G30" s="49" t="s">
        <v>175</v>
      </c>
      <c r="H30" s="49" t="s">
        <v>176</v>
      </c>
      <c r="I30" s="50" t="s">
        <v>142</v>
      </c>
      <c r="J30" s="50">
        <v>29</v>
      </c>
      <c r="K30" s="51" t="s">
        <v>143</v>
      </c>
      <c r="L30" s="51" t="s">
        <v>144</v>
      </c>
      <c r="M30" s="50" t="s">
        <v>74</v>
      </c>
    </row>
    <row r="31" spans="1:13" ht="31.5">
      <c r="A31" s="43">
        <f t="shared" si="0"/>
        <v>22</v>
      </c>
      <c r="B31" s="44" t="s">
        <v>179</v>
      </c>
      <c r="C31" s="45" t="s">
        <v>180</v>
      </c>
      <c r="D31" s="46">
        <v>3875.5</v>
      </c>
      <c r="E31" s="47" t="s">
        <v>174</v>
      </c>
      <c r="F31" s="48" t="s">
        <v>100</v>
      </c>
      <c r="G31" s="49" t="s">
        <v>175</v>
      </c>
      <c r="H31" s="49" t="s">
        <v>176</v>
      </c>
      <c r="I31" s="50" t="s">
        <v>139</v>
      </c>
      <c r="J31" s="50">
        <v>29</v>
      </c>
      <c r="K31" s="51" t="s">
        <v>181</v>
      </c>
      <c r="L31" s="51" t="s">
        <v>182</v>
      </c>
      <c r="M31" s="50" t="s">
        <v>74</v>
      </c>
    </row>
    <row r="32" spans="1:13" ht="31.5">
      <c r="A32" s="43">
        <f t="shared" si="0"/>
        <v>23</v>
      </c>
      <c r="B32" s="44" t="s">
        <v>183</v>
      </c>
      <c r="C32" s="45" t="s">
        <v>184</v>
      </c>
      <c r="D32" s="46">
        <v>3875.5</v>
      </c>
      <c r="E32" s="47" t="s">
        <v>174</v>
      </c>
      <c r="F32" s="48" t="s">
        <v>100</v>
      </c>
      <c r="G32" s="49" t="s">
        <v>175</v>
      </c>
      <c r="H32" s="49" t="s">
        <v>176</v>
      </c>
      <c r="I32" s="50" t="s">
        <v>121</v>
      </c>
      <c r="J32" s="50">
        <v>29</v>
      </c>
      <c r="K32" s="51" t="s">
        <v>122</v>
      </c>
      <c r="L32" s="51" t="s">
        <v>123</v>
      </c>
      <c r="M32" s="50" t="s">
        <v>74</v>
      </c>
    </row>
    <row r="33" spans="1:13" ht="38.25">
      <c r="A33" s="43">
        <f t="shared" si="0"/>
        <v>24</v>
      </c>
      <c r="B33" s="44" t="s">
        <v>185</v>
      </c>
      <c r="C33" s="45" t="s">
        <v>186</v>
      </c>
      <c r="D33" s="46">
        <v>4524</v>
      </c>
      <c r="E33" s="52">
        <v>41271</v>
      </c>
      <c r="F33" s="48" t="s">
        <v>100</v>
      </c>
      <c r="G33" s="49" t="s">
        <v>187</v>
      </c>
      <c r="H33" s="49">
        <v>2649</v>
      </c>
      <c r="I33" s="50">
        <v>90413</v>
      </c>
      <c r="J33" s="50">
        <v>29</v>
      </c>
      <c r="K33" s="51" t="s">
        <v>188</v>
      </c>
      <c r="L33" s="51" t="s">
        <v>189</v>
      </c>
      <c r="M33" s="50" t="s">
        <v>74</v>
      </c>
    </row>
    <row r="34" spans="1:13" ht="38.25">
      <c r="A34" s="43">
        <f t="shared" si="0"/>
        <v>25</v>
      </c>
      <c r="B34" s="44" t="s">
        <v>190</v>
      </c>
      <c r="C34" s="45" t="s">
        <v>186</v>
      </c>
      <c r="D34" s="46">
        <v>4524</v>
      </c>
      <c r="E34" s="52">
        <v>41271</v>
      </c>
      <c r="F34" s="48" t="s">
        <v>100</v>
      </c>
      <c r="G34" s="49" t="s">
        <v>187</v>
      </c>
      <c r="H34" s="49">
        <v>2649</v>
      </c>
      <c r="I34" s="50">
        <v>90413</v>
      </c>
      <c r="J34" s="50">
        <v>29</v>
      </c>
      <c r="K34" s="51" t="s">
        <v>188</v>
      </c>
      <c r="L34" s="51" t="s">
        <v>189</v>
      </c>
      <c r="M34" s="50" t="s">
        <v>74</v>
      </c>
    </row>
    <row r="35" spans="1:13" ht="38.25">
      <c r="A35" s="43">
        <f t="shared" si="0"/>
        <v>26</v>
      </c>
      <c r="B35" s="44" t="s">
        <v>191</v>
      </c>
      <c r="C35" s="45" t="s">
        <v>186</v>
      </c>
      <c r="D35" s="46">
        <v>4524</v>
      </c>
      <c r="E35" s="52">
        <v>41271</v>
      </c>
      <c r="F35" s="48" t="s">
        <v>100</v>
      </c>
      <c r="G35" s="49" t="s">
        <v>187</v>
      </c>
      <c r="H35" s="49">
        <v>2649</v>
      </c>
      <c r="I35" s="50">
        <v>90413</v>
      </c>
      <c r="J35" s="50">
        <v>29</v>
      </c>
      <c r="K35" s="51" t="s">
        <v>188</v>
      </c>
      <c r="L35" s="51" t="s">
        <v>189</v>
      </c>
      <c r="M35" s="50" t="s">
        <v>74</v>
      </c>
    </row>
    <row r="36" spans="1:13" ht="38.25">
      <c r="A36" s="43">
        <f t="shared" si="0"/>
        <v>27</v>
      </c>
      <c r="B36" s="44" t="s">
        <v>192</v>
      </c>
      <c r="C36" s="45" t="s">
        <v>186</v>
      </c>
      <c r="D36" s="46">
        <v>4524</v>
      </c>
      <c r="E36" s="52">
        <v>41271</v>
      </c>
      <c r="F36" s="48" t="s">
        <v>100</v>
      </c>
      <c r="G36" s="49" t="s">
        <v>187</v>
      </c>
      <c r="H36" s="49">
        <v>2649</v>
      </c>
      <c r="I36" s="50">
        <v>90413</v>
      </c>
      <c r="J36" s="50">
        <v>29</v>
      </c>
      <c r="K36" s="51" t="s">
        <v>188</v>
      </c>
      <c r="L36" s="51" t="s">
        <v>189</v>
      </c>
      <c r="M36" s="50" t="s">
        <v>74</v>
      </c>
    </row>
    <row r="37" spans="1:13" ht="38.25">
      <c r="A37" s="43">
        <f t="shared" si="0"/>
        <v>28</v>
      </c>
      <c r="B37" s="44" t="s">
        <v>193</v>
      </c>
      <c r="C37" s="45" t="s">
        <v>186</v>
      </c>
      <c r="D37" s="46">
        <v>4524</v>
      </c>
      <c r="E37" s="52">
        <v>41271</v>
      </c>
      <c r="F37" s="48" t="s">
        <v>100</v>
      </c>
      <c r="G37" s="49" t="s">
        <v>187</v>
      </c>
      <c r="H37" s="49">
        <v>2649</v>
      </c>
      <c r="I37" s="50">
        <v>90413</v>
      </c>
      <c r="J37" s="50">
        <v>29</v>
      </c>
      <c r="K37" s="51" t="s">
        <v>188</v>
      </c>
      <c r="L37" s="51" t="s">
        <v>189</v>
      </c>
      <c r="M37" s="50" t="s">
        <v>74</v>
      </c>
    </row>
    <row r="38" spans="1:13" ht="38.25">
      <c r="A38" s="43">
        <f t="shared" si="0"/>
        <v>29</v>
      </c>
      <c r="B38" s="44" t="s">
        <v>194</v>
      </c>
      <c r="C38" s="45" t="s">
        <v>186</v>
      </c>
      <c r="D38" s="46">
        <v>4524</v>
      </c>
      <c r="E38" s="52">
        <v>41271</v>
      </c>
      <c r="F38" s="48" t="s">
        <v>100</v>
      </c>
      <c r="G38" s="49" t="s">
        <v>187</v>
      </c>
      <c r="H38" s="49">
        <v>2649</v>
      </c>
      <c r="I38" s="50">
        <v>90413</v>
      </c>
      <c r="J38" s="50">
        <v>29</v>
      </c>
      <c r="K38" s="51" t="s">
        <v>188</v>
      </c>
      <c r="L38" s="51" t="s">
        <v>189</v>
      </c>
      <c r="M38" s="50" t="s">
        <v>74</v>
      </c>
    </row>
    <row r="39" spans="1:13" ht="38.25">
      <c r="A39" s="43">
        <f t="shared" si="0"/>
        <v>30</v>
      </c>
      <c r="B39" s="44" t="s">
        <v>195</v>
      </c>
      <c r="C39" s="45" t="s">
        <v>186</v>
      </c>
      <c r="D39" s="46">
        <v>4524</v>
      </c>
      <c r="E39" s="52">
        <v>41271</v>
      </c>
      <c r="F39" s="48" t="s">
        <v>100</v>
      </c>
      <c r="G39" s="49" t="s">
        <v>187</v>
      </c>
      <c r="H39" s="49">
        <v>2649</v>
      </c>
      <c r="I39" s="50">
        <v>90413</v>
      </c>
      <c r="J39" s="50">
        <v>29</v>
      </c>
      <c r="K39" s="51" t="s">
        <v>188</v>
      </c>
      <c r="L39" s="51" t="s">
        <v>189</v>
      </c>
      <c r="M39" s="50" t="s">
        <v>74</v>
      </c>
    </row>
    <row r="40" spans="1:13" ht="38.25">
      <c r="A40" s="43">
        <f t="shared" si="0"/>
        <v>31</v>
      </c>
      <c r="B40" s="44" t="s">
        <v>196</v>
      </c>
      <c r="C40" s="45" t="s">
        <v>186</v>
      </c>
      <c r="D40" s="46">
        <v>4524</v>
      </c>
      <c r="E40" s="52">
        <v>41271</v>
      </c>
      <c r="F40" s="48" t="s">
        <v>100</v>
      </c>
      <c r="G40" s="49" t="s">
        <v>187</v>
      </c>
      <c r="H40" s="49">
        <v>2649</v>
      </c>
      <c r="I40" s="50">
        <v>90413</v>
      </c>
      <c r="J40" s="50">
        <v>29</v>
      </c>
      <c r="K40" s="51" t="s">
        <v>188</v>
      </c>
      <c r="L40" s="51" t="s">
        <v>189</v>
      </c>
      <c r="M40" s="50" t="s">
        <v>74</v>
      </c>
    </row>
    <row r="41" spans="1:13" ht="31.5">
      <c r="A41" s="43">
        <f t="shared" si="0"/>
        <v>32</v>
      </c>
      <c r="B41" s="44" t="s">
        <v>197</v>
      </c>
      <c r="C41" s="45" t="s">
        <v>198</v>
      </c>
      <c r="D41" s="46">
        <v>319</v>
      </c>
      <c r="E41" s="47" t="s">
        <v>199</v>
      </c>
      <c r="F41" s="48" t="s">
        <v>85</v>
      </c>
      <c r="G41" s="49" t="s">
        <v>200</v>
      </c>
      <c r="H41" s="49" t="s">
        <v>201</v>
      </c>
      <c r="I41" s="50" t="s">
        <v>133</v>
      </c>
      <c r="J41" s="50">
        <v>29</v>
      </c>
      <c r="K41" s="51" t="s">
        <v>89</v>
      </c>
      <c r="L41" s="51" t="s">
        <v>90</v>
      </c>
      <c r="M41" s="50" t="s">
        <v>74</v>
      </c>
    </row>
    <row r="42" spans="1:13" ht="38.25">
      <c r="A42" s="43">
        <f t="shared" si="0"/>
        <v>33</v>
      </c>
      <c r="B42" s="44" t="s">
        <v>202</v>
      </c>
      <c r="C42" s="45" t="s">
        <v>186</v>
      </c>
      <c r="D42" s="46">
        <v>4524</v>
      </c>
      <c r="E42" s="52">
        <v>41271</v>
      </c>
      <c r="F42" s="48" t="s">
        <v>100</v>
      </c>
      <c r="G42" s="49" t="s">
        <v>187</v>
      </c>
      <c r="H42" s="49">
        <v>2649</v>
      </c>
      <c r="I42" s="50">
        <v>90413</v>
      </c>
      <c r="J42" s="50">
        <v>29</v>
      </c>
      <c r="K42" s="51" t="s">
        <v>188</v>
      </c>
      <c r="L42" s="51" t="s">
        <v>189</v>
      </c>
      <c r="M42" s="50" t="s">
        <v>74</v>
      </c>
    </row>
    <row r="43" spans="1:13" ht="31.5">
      <c r="A43" s="43">
        <f t="shared" si="0"/>
        <v>34</v>
      </c>
      <c r="B43" s="44" t="s">
        <v>203</v>
      </c>
      <c r="C43" s="45" t="s">
        <v>204</v>
      </c>
      <c r="D43" s="46">
        <v>2598.27</v>
      </c>
      <c r="E43" s="52">
        <v>38879</v>
      </c>
      <c r="F43" s="48" t="s">
        <v>100</v>
      </c>
      <c r="G43" s="49" t="s">
        <v>205</v>
      </c>
      <c r="H43" s="49" t="s">
        <v>206</v>
      </c>
      <c r="I43" s="50" t="s">
        <v>207</v>
      </c>
      <c r="J43" s="50">
        <v>29</v>
      </c>
      <c r="K43" s="51" t="s">
        <v>89</v>
      </c>
      <c r="L43" s="51" t="s">
        <v>90</v>
      </c>
      <c r="M43" s="50" t="s">
        <v>74</v>
      </c>
    </row>
    <row r="44" spans="1:13" ht="31.5">
      <c r="A44" s="43">
        <f t="shared" si="0"/>
        <v>35</v>
      </c>
      <c r="B44" s="44" t="s">
        <v>208</v>
      </c>
      <c r="C44" s="45" t="s">
        <v>209</v>
      </c>
      <c r="D44" s="46">
        <f>2598.27+0.24</f>
        <v>2598.5099999999998</v>
      </c>
      <c r="E44" s="52">
        <v>38879</v>
      </c>
      <c r="F44" s="48" t="s">
        <v>100</v>
      </c>
      <c r="G44" s="49" t="s">
        <v>205</v>
      </c>
      <c r="H44" s="49" t="s">
        <v>206</v>
      </c>
      <c r="I44" s="50" t="s">
        <v>114</v>
      </c>
      <c r="J44" s="50">
        <v>29</v>
      </c>
      <c r="K44" s="51" t="s">
        <v>89</v>
      </c>
      <c r="L44" s="51" t="s">
        <v>90</v>
      </c>
      <c r="M44" s="50" t="s">
        <v>74</v>
      </c>
    </row>
    <row r="45" spans="1:13" ht="31.5">
      <c r="A45" s="43">
        <f t="shared" si="0"/>
        <v>36</v>
      </c>
      <c r="B45" s="44" t="s">
        <v>210</v>
      </c>
      <c r="C45" s="45" t="s">
        <v>211</v>
      </c>
      <c r="D45" s="46">
        <v>2598.27</v>
      </c>
      <c r="E45" s="52">
        <v>38879</v>
      </c>
      <c r="F45" s="48" t="s">
        <v>100</v>
      </c>
      <c r="G45" s="49" t="s">
        <v>205</v>
      </c>
      <c r="H45" s="49" t="s">
        <v>206</v>
      </c>
      <c r="I45" s="50" t="s">
        <v>142</v>
      </c>
      <c r="J45" s="50">
        <v>29</v>
      </c>
      <c r="K45" s="51" t="s">
        <v>143</v>
      </c>
      <c r="L45" s="51" t="s">
        <v>144</v>
      </c>
      <c r="M45" s="50" t="s">
        <v>74</v>
      </c>
    </row>
    <row r="46" spans="1:13" ht="31.5">
      <c r="A46" s="43">
        <f t="shared" si="0"/>
        <v>37</v>
      </c>
      <c r="B46" s="44" t="s">
        <v>212</v>
      </c>
      <c r="C46" s="45" t="s">
        <v>213</v>
      </c>
      <c r="D46" s="46">
        <v>2598.27</v>
      </c>
      <c r="E46" s="52">
        <v>38879</v>
      </c>
      <c r="F46" s="48" t="s">
        <v>100</v>
      </c>
      <c r="G46" s="49" t="s">
        <v>205</v>
      </c>
      <c r="H46" s="49" t="s">
        <v>206</v>
      </c>
      <c r="I46" s="50" t="s">
        <v>214</v>
      </c>
      <c r="J46" s="50">
        <v>29</v>
      </c>
      <c r="K46" s="51" t="s">
        <v>89</v>
      </c>
      <c r="L46" s="51" t="s">
        <v>90</v>
      </c>
      <c r="M46" s="50" t="s">
        <v>74</v>
      </c>
    </row>
    <row r="47" spans="1:13" ht="31.5">
      <c r="A47" s="43">
        <f t="shared" si="0"/>
        <v>38</v>
      </c>
      <c r="B47" s="44" t="s">
        <v>215</v>
      </c>
      <c r="C47" s="45" t="s">
        <v>216</v>
      </c>
      <c r="D47" s="46">
        <v>350</v>
      </c>
      <c r="E47" s="47" t="s">
        <v>152</v>
      </c>
      <c r="F47" s="48" t="s">
        <v>100</v>
      </c>
      <c r="G47" s="49" t="s">
        <v>217</v>
      </c>
      <c r="H47" s="49" t="s">
        <v>155</v>
      </c>
      <c r="I47" s="50" t="s">
        <v>156</v>
      </c>
      <c r="J47" s="50">
        <v>29</v>
      </c>
      <c r="K47" s="51" t="s">
        <v>157</v>
      </c>
      <c r="L47" s="51" t="s">
        <v>158</v>
      </c>
      <c r="M47" s="50" t="s">
        <v>159</v>
      </c>
    </row>
    <row r="48" spans="1:13" ht="31.5">
      <c r="A48" s="43">
        <f t="shared" si="0"/>
        <v>39</v>
      </c>
      <c r="B48" s="44" t="s">
        <v>218</v>
      </c>
      <c r="C48" s="45" t="s">
        <v>219</v>
      </c>
      <c r="D48" s="46">
        <v>2598.27</v>
      </c>
      <c r="E48" s="52">
        <v>38879</v>
      </c>
      <c r="F48" s="48" t="s">
        <v>100</v>
      </c>
      <c r="G48" s="49" t="s">
        <v>205</v>
      </c>
      <c r="H48" s="49" t="s">
        <v>206</v>
      </c>
      <c r="I48" s="50" t="s">
        <v>139</v>
      </c>
      <c r="J48" s="50">
        <v>29</v>
      </c>
      <c r="K48" s="51" t="s">
        <v>181</v>
      </c>
      <c r="L48" s="51" t="s">
        <v>182</v>
      </c>
      <c r="M48" s="50" t="s">
        <v>74</v>
      </c>
    </row>
    <row r="49" spans="1:13" ht="31.5">
      <c r="A49" s="43">
        <f t="shared" si="0"/>
        <v>40</v>
      </c>
      <c r="B49" s="44" t="s">
        <v>220</v>
      </c>
      <c r="C49" s="45" t="s">
        <v>221</v>
      </c>
      <c r="D49" s="46">
        <v>2598.27</v>
      </c>
      <c r="E49" s="52">
        <v>38879</v>
      </c>
      <c r="F49" s="48" t="s">
        <v>100</v>
      </c>
      <c r="G49" s="49" t="s">
        <v>205</v>
      </c>
      <c r="H49" s="49" t="s">
        <v>206</v>
      </c>
      <c r="I49" s="50" t="s">
        <v>147</v>
      </c>
      <c r="J49" s="50">
        <v>29</v>
      </c>
      <c r="K49" s="51" t="s">
        <v>148</v>
      </c>
      <c r="L49" s="51" t="s">
        <v>149</v>
      </c>
      <c r="M49" s="50" t="s">
        <v>74</v>
      </c>
    </row>
    <row r="50" spans="1:13" ht="31.5">
      <c r="A50" s="43">
        <f t="shared" si="0"/>
        <v>41</v>
      </c>
      <c r="B50" s="44" t="s">
        <v>222</v>
      </c>
      <c r="C50" s="45" t="s">
        <v>223</v>
      </c>
      <c r="D50" s="46">
        <v>2598.27</v>
      </c>
      <c r="E50" s="52">
        <v>38879</v>
      </c>
      <c r="F50" s="48" t="s">
        <v>100</v>
      </c>
      <c r="G50" s="49" t="s">
        <v>205</v>
      </c>
      <c r="H50" s="49" t="s">
        <v>206</v>
      </c>
      <c r="I50" s="50" t="s">
        <v>129</v>
      </c>
      <c r="J50" s="50">
        <v>29</v>
      </c>
      <c r="K50" s="51" t="s">
        <v>89</v>
      </c>
      <c r="L50" s="51" t="s">
        <v>130</v>
      </c>
      <c r="M50" s="50" t="s">
        <v>74</v>
      </c>
    </row>
    <row r="51" spans="1:13" ht="31.5">
      <c r="A51" s="43">
        <f t="shared" si="0"/>
        <v>42</v>
      </c>
      <c r="B51" s="44" t="s">
        <v>224</v>
      </c>
      <c r="C51" s="45" t="s">
        <v>225</v>
      </c>
      <c r="D51" s="46">
        <v>2598.27</v>
      </c>
      <c r="E51" s="52">
        <v>38879</v>
      </c>
      <c r="F51" s="48" t="s">
        <v>100</v>
      </c>
      <c r="G51" s="49" t="s">
        <v>205</v>
      </c>
      <c r="H51" s="49" t="s">
        <v>206</v>
      </c>
      <c r="I51" s="50" t="s">
        <v>226</v>
      </c>
      <c r="J51" s="50">
        <v>29</v>
      </c>
      <c r="K51" s="51" t="s">
        <v>89</v>
      </c>
      <c r="L51" s="51" t="s">
        <v>227</v>
      </c>
      <c r="M51" s="50" t="s">
        <v>74</v>
      </c>
    </row>
    <row r="52" spans="1:13" ht="31.5">
      <c r="A52" s="43">
        <f t="shared" si="0"/>
        <v>43</v>
      </c>
      <c r="B52" s="44" t="s">
        <v>228</v>
      </c>
      <c r="C52" s="45" t="s">
        <v>229</v>
      </c>
      <c r="D52" s="46">
        <v>2598.27</v>
      </c>
      <c r="E52" s="52">
        <v>38879</v>
      </c>
      <c r="F52" s="48" t="s">
        <v>100</v>
      </c>
      <c r="G52" s="49" t="s">
        <v>205</v>
      </c>
      <c r="H52" s="49" t="s">
        <v>206</v>
      </c>
      <c r="I52" s="50" t="s">
        <v>226</v>
      </c>
      <c r="J52" s="50">
        <v>29</v>
      </c>
      <c r="K52" s="51" t="s">
        <v>89</v>
      </c>
      <c r="L52" s="51" t="s">
        <v>227</v>
      </c>
      <c r="M52" s="50" t="s">
        <v>74</v>
      </c>
    </row>
    <row r="53" spans="1:13" ht="31.5">
      <c r="A53" s="43">
        <f t="shared" si="0"/>
        <v>44</v>
      </c>
      <c r="B53" s="44" t="s">
        <v>230</v>
      </c>
      <c r="C53" s="45" t="s">
        <v>231</v>
      </c>
      <c r="D53" s="46">
        <v>2598.27</v>
      </c>
      <c r="E53" s="52">
        <v>38879</v>
      </c>
      <c r="F53" s="48" t="s">
        <v>100</v>
      </c>
      <c r="G53" s="49" t="s">
        <v>205</v>
      </c>
      <c r="H53" s="49" t="s">
        <v>206</v>
      </c>
      <c r="I53" s="50" t="s">
        <v>121</v>
      </c>
      <c r="J53" s="50">
        <v>29</v>
      </c>
      <c r="K53" s="51" t="s">
        <v>122</v>
      </c>
      <c r="L53" s="51" t="s">
        <v>123</v>
      </c>
      <c r="M53" s="50" t="s">
        <v>74</v>
      </c>
    </row>
    <row r="54" spans="1:13" ht="31.5">
      <c r="A54" s="43">
        <f t="shared" si="0"/>
        <v>45</v>
      </c>
      <c r="B54" s="44" t="s">
        <v>232</v>
      </c>
      <c r="C54" s="45" t="s">
        <v>233</v>
      </c>
      <c r="D54" s="46">
        <v>2598.27</v>
      </c>
      <c r="E54" s="52">
        <v>38879</v>
      </c>
      <c r="F54" s="48" t="s">
        <v>100</v>
      </c>
      <c r="G54" s="49" t="s">
        <v>205</v>
      </c>
      <c r="H54" s="49" t="s">
        <v>206</v>
      </c>
      <c r="I54" s="50" t="s">
        <v>162</v>
      </c>
      <c r="J54" s="50">
        <v>29</v>
      </c>
      <c r="K54" s="51" t="s">
        <v>89</v>
      </c>
      <c r="L54" s="51" t="s">
        <v>90</v>
      </c>
      <c r="M54" s="50" t="s">
        <v>74</v>
      </c>
    </row>
    <row r="55" spans="1:13" ht="31.5">
      <c r="A55" s="43">
        <f t="shared" si="0"/>
        <v>46</v>
      </c>
      <c r="B55" s="44" t="s">
        <v>234</v>
      </c>
      <c r="C55" s="45" t="s">
        <v>235</v>
      </c>
      <c r="D55" s="46">
        <v>693</v>
      </c>
      <c r="E55" s="47" t="s">
        <v>236</v>
      </c>
      <c r="F55" s="48" t="s">
        <v>85</v>
      </c>
      <c r="G55" s="49" t="s">
        <v>237</v>
      </c>
      <c r="H55" s="49" t="s">
        <v>238</v>
      </c>
      <c r="I55" s="50" t="s">
        <v>226</v>
      </c>
      <c r="J55" s="50">
        <v>29</v>
      </c>
      <c r="K55" s="51" t="s">
        <v>89</v>
      </c>
      <c r="L55" s="51" t="s">
        <v>227</v>
      </c>
      <c r="M55" s="50" t="s">
        <v>74</v>
      </c>
    </row>
    <row r="56" spans="1:13" ht="31.5">
      <c r="A56" s="43">
        <f t="shared" si="0"/>
        <v>47</v>
      </c>
      <c r="B56" s="44" t="s">
        <v>239</v>
      </c>
      <c r="C56" s="45" t="s">
        <v>240</v>
      </c>
      <c r="D56" s="46">
        <v>693</v>
      </c>
      <c r="E56" s="47" t="s">
        <v>236</v>
      </c>
      <c r="F56" s="48" t="s">
        <v>85</v>
      </c>
      <c r="G56" s="49" t="s">
        <v>237</v>
      </c>
      <c r="H56" s="49" t="s">
        <v>238</v>
      </c>
      <c r="I56" s="50" t="s">
        <v>241</v>
      </c>
      <c r="J56" s="50">
        <v>29</v>
      </c>
      <c r="K56" s="51" t="s">
        <v>89</v>
      </c>
      <c r="L56" s="51" t="s">
        <v>90</v>
      </c>
      <c r="M56" s="50" t="s">
        <v>74</v>
      </c>
    </row>
    <row r="57" spans="1:13" ht="31.5">
      <c r="A57" s="43">
        <f t="shared" si="0"/>
        <v>48</v>
      </c>
      <c r="B57" s="44" t="s">
        <v>242</v>
      </c>
      <c r="C57" s="45" t="s">
        <v>243</v>
      </c>
      <c r="D57" s="46">
        <v>693</v>
      </c>
      <c r="E57" s="47" t="s">
        <v>236</v>
      </c>
      <c r="F57" s="48" t="s">
        <v>85</v>
      </c>
      <c r="G57" s="49" t="s">
        <v>237</v>
      </c>
      <c r="H57" s="49" t="s">
        <v>238</v>
      </c>
      <c r="I57" s="50" t="s">
        <v>244</v>
      </c>
      <c r="J57" s="50">
        <v>29</v>
      </c>
      <c r="K57" s="51" t="s">
        <v>89</v>
      </c>
      <c r="L57" s="51" t="s">
        <v>90</v>
      </c>
      <c r="M57" s="50" t="s">
        <v>74</v>
      </c>
    </row>
    <row r="58" spans="1:13" ht="31.5">
      <c r="A58" s="43">
        <f t="shared" si="0"/>
        <v>49</v>
      </c>
      <c r="B58" s="44" t="s">
        <v>245</v>
      </c>
      <c r="C58" s="45" t="s">
        <v>246</v>
      </c>
      <c r="D58" s="46">
        <v>693</v>
      </c>
      <c r="E58" s="47" t="s">
        <v>236</v>
      </c>
      <c r="F58" s="48" t="s">
        <v>85</v>
      </c>
      <c r="G58" s="49" t="s">
        <v>237</v>
      </c>
      <c r="H58" s="49" t="s">
        <v>238</v>
      </c>
      <c r="I58" s="50" t="s">
        <v>88</v>
      </c>
      <c r="J58" s="50">
        <v>29</v>
      </c>
      <c r="K58" s="51" t="s">
        <v>89</v>
      </c>
      <c r="L58" s="51" t="s">
        <v>90</v>
      </c>
      <c r="M58" s="50" t="s">
        <v>74</v>
      </c>
    </row>
    <row r="59" spans="1:13" ht="31.5">
      <c r="A59" s="43">
        <f t="shared" si="0"/>
        <v>50</v>
      </c>
      <c r="B59" s="44" t="s">
        <v>247</v>
      </c>
      <c r="C59" s="45" t="s">
        <v>248</v>
      </c>
      <c r="D59" s="46">
        <v>693</v>
      </c>
      <c r="E59" s="47" t="s">
        <v>236</v>
      </c>
      <c r="F59" s="48" t="s">
        <v>85</v>
      </c>
      <c r="G59" s="49" t="s">
        <v>249</v>
      </c>
      <c r="H59" s="49" t="s">
        <v>238</v>
      </c>
      <c r="I59" s="50" t="s">
        <v>139</v>
      </c>
      <c r="J59" s="50">
        <v>29</v>
      </c>
      <c r="K59" s="51" t="s">
        <v>181</v>
      </c>
      <c r="L59" s="51" t="s">
        <v>182</v>
      </c>
      <c r="M59" s="50" t="s">
        <v>74</v>
      </c>
    </row>
    <row r="60" spans="1:13" ht="31.5">
      <c r="A60" s="43">
        <f t="shared" si="0"/>
        <v>51</v>
      </c>
      <c r="B60" s="44" t="s">
        <v>250</v>
      </c>
      <c r="C60" s="45" t="s">
        <v>251</v>
      </c>
      <c r="D60" s="46">
        <v>693</v>
      </c>
      <c r="E60" s="47" t="s">
        <v>236</v>
      </c>
      <c r="F60" s="48" t="s">
        <v>85</v>
      </c>
      <c r="G60" s="49" t="s">
        <v>237</v>
      </c>
      <c r="H60" s="49" t="s">
        <v>238</v>
      </c>
      <c r="I60" s="50" t="s">
        <v>252</v>
      </c>
      <c r="J60" s="50">
        <v>29</v>
      </c>
      <c r="K60" s="51" t="s">
        <v>253</v>
      </c>
      <c r="L60" s="51" t="s">
        <v>254</v>
      </c>
      <c r="M60" s="50" t="s">
        <v>74</v>
      </c>
    </row>
    <row r="61" spans="1:13" ht="31.5">
      <c r="A61" s="43">
        <f t="shared" si="0"/>
        <v>52</v>
      </c>
      <c r="B61" s="44" t="s">
        <v>255</v>
      </c>
      <c r="C61" s="45" t="s">
        <v>256</v>
      </c>
      <c r="D61" s="46">
        <v>693</v>
      </c>
      <c r="E61" s="47" t="s">
        <v>236</v>
      </c>
      <c r="F61" s="48" t="s">
        <v>85</v>
      </c>
      <c r="G61" s="49" t="s">
        <v>237</v>
      </c>
      <c r="H61" s="49" t="s">
        <v>238</v>
      </c>
      <c r="I61" s="50" t="s">
        <v>147</v>
      </c>
      <c r="J61" s="50">
        <v>29</v>
      </c>
      <c r="K61" s="51" t="s">
        <v>148</v>
      </c>
      <c r="L61" s="51" t="s">
        <v>149</v>
      </c>
      <c r="M61" s="50" t="s">
        <v>74</v>
      </c>
    </row>
    <row r="62" spans="1:13" ht="31.5">
      <c r="A62" s="43">
        <f t="shared" si="0"/>
        <v>53</v>
      </c>
      <c r="B62" s="44" t="s">
        <v>257</v>
      </c>
      <c r="C62" s="45" t="s">
        <v>258</v>
      </c>
      <c r="D62" s="46">
        <v>693</v>
      </c>
      <c r="E62" s="47" t="s">
        <v>236</v>
      </c>
      <c r="F62" s="48" t="s">
        <v>85</v>
      </c>
      <c r="G62" s="49" t="s">
        <v>237</v>
      </c>
      <c r="H62" s="49" t="s">
        <v>238</v>
      </c>
      <c r="I62" s="50" t="s">
        <v>142</v>
      </c>
      <c r="J62" s="50">
        <v>29</v>
      </c>
      <c r="K62" s="51" t="s">
        <v>143</v>
      </c>
      <c r="L62" s="51" t="s">
        <v>144</v>
      </c>
      <c r="M62" s="50" t="s">
        <v>74</v>
      </c>
    </row>
    <row r="63" spans="1:13" ht="31.5">
      <c r="A63" s="43">
        <f t="shared" si="0"/>
        <v>54</v>
      </c>
      <c r="B63" s="44" t="s">
        <v>259</v>
      </c>
      <c r="C63" s="45" t="s">
        <v>260</v>
      </c>
      <c r="D63" s="46">
        <v>33.93</v>
      </c>
      <c r="E63" s="47" t="s">
        <v>261</v>
      </c>
      <c r="F63" s="48" t="s">
        <v>85</v>
      </c>
      <c r="G63" s="49" t="s">
        <v>262</v>
      </c>
      <c r="H63" s="49" t="s">
        <v>263</v>
      </c>
      <c r="I63" s="50" t="s">
        <v>114</v>
      </c>
      <c r="J63" s="50">
        <v>29</v>
      </c>
      <c r="K63" s="51" t="s">
        <v>89</v>
      </c>
      <c r="L63" s="51" t="s">
        <v>90</v>
      </c>
      <c r="M63" s="50" t="s">
        <v>74</v>
      </c>
    </row>
    <row r="64" spans="1:13" ht="31.5">
      <c r="A64" s="43">
        <f t="shared" si="0"/>
        <v>55</v>
      </c>
      <c r="B64" s="44" t="s">
        <v>264</v>
      </c>
      <c r="C64" s="45" t="s">
        <v>265</v>
      </c>
      <c r="D64" s="46">
        <v>11.48</v>
      </c>
      <c r="E64" s="47" t="s">
        <v>266</v>
      </c>
      <c r="F64" s="48" t="s">
        <v>85</v>
      </c>
      <c r="G64" s="49" t="s">
        <v>267</v>
      </c>
      <c r="H64" s="49" t="s">
        <v>268</v>
      </c>
      <c r="I64" s="50" t="s">
        <v>139</v>
      </c>
      <c r="J64" s="50">
        <v>29</v>
      </c>
      <c r="K64" s="51" t="s">
        <v>181</v>
      </c>
      <c r="L64" s="51" t="s">
        <v>182</v>
      </c>
      <c r="M64" s="50" t="s">
        <v>74</v>
      </c>
    </row>
    <row r="65" spans="1:13" ht="31.5">
      <c r="A65" s="43">
        <f t="shared" si="0"/>
        <v>56</v>
      </c>
      <c r="B65" s="44" t="s">
        <v>269</v>
      </c>
      <c r="C65" s="45" t="s">
        <v>270</v>
      </c>
      <c r="D65" s="46">
        <v>11.48</v>
      </c>
      <c r="E65" s="47" t="s">
        <v>266</v>
      </c>
      <c r="F65" s="48" t="s">
        <v>85</v>
      </c>
      <c r="G65" s="49" t="s">
        <v>267</v>
      </c>
      <c r="H65" s="49" t="s">
        <v>268</v>
      </c>
      <c r="I65" s="50" t="s">
        <v>271</v>
      </c>
      <c r="J65" s="50">
        <v>29</v>
      </c>
      <c r="K65" s="51" t="s">
        <v>143</v>
      </c>
      <c r="L65" s="51" t="s">
        <v>144</v>
      </c>
      <c r="M65" s="50" t="s">
        <v>74</v>
      </c>
    </row>
    <row r="66" spans="1:13" ht="31.5">
      <c r="A66" s="43">
        <f t="shared" si="0"/>
        <v>57</v>
      </c>
      <c r="B66" s="44" t="s">
        <v>272</v>
      </c>
      <c r="C66" s="45" t="s">
        <v>273</v>
      </c>
      <c r="D66" s="46">
        <v>11.48</v>
      </c>
      <c r="E66" s="47" t="s">
        <v>266</v>
      </c>
      <c r="F66" s="48" t="s">
        <v>85</v>
      </c>
      <c r="G66" s="49" t="s">
        <v>274</v>
      </c>
      <c r="H66" s="49" t="s">
        <v>268</v>
      </c>
      <c r="I66" s="50" t="s">
        <v>142</v>
      </c>
      <c r="J66" s="50">
        <v>29</v>
      </c>
      <c r="K66" s="51" t="s">
        <v>143</v>
      </c>
      <c r="L66" s="51" t="s">
        <v>144</v>
      </c>
      <c r="M66" s="50" t="s">
        <v>74</v>
      </c>
    </row>
    <row r="67" spans="1:13" ht="31.5">
      <c r="A67" s="43">
        <f t="shared" si="0"/>
        <v>58</v>
      </c>
      <c r="B67" s="44" t="s">
        <v>275</v>
      </c>
      <c r="C67" s="45" t="s">
        <v>276</v>
      </c>
      <c r="D67" s="46">
        <v>11.48</v>
      </c>
      <c r="E67" s="47" t="s">
        <v>266</v>
      </c>
      <c r="F67" s="48" t="s">
        <v>85</v>
      </c>
      <c r="G67" s="49" t="s">
        <v>274</v>
      </c>
      <c r="H67" s="49" t="s">
        <v>268</v>
      </c>
      <c r="I67" s="50" t="s">
        <v>147</v>
      </c>
      <c r="J67" s="50">
        <v>29</v>
      </c>
      <c r="K67" s="51" t="s">
        <v>148</v>
      </c>
      <c r="L67" s="51" t="s">
        <v>149</v>
      </c>
      <c r="M67" s="50" t="s">
        <v>74</v>
      </c>
    </row>
    <row r="68" spans="1:13" ht="31.5">
      <c r="A68" s="43">
        <f t="shared" si="0"/>
        <v>59</v>
      </c>
      <c r="B68" s="44" t="s">
        <v>277</v>
      </c>
      <c r="C68" s="45" t="s">
        <v>278</v>
      </c>
      <c r="D68" s="46">
        <v>11.48</v>
      </c>
      <c r="E68" s="47" t="s">
        <v>266</v>
      </c>
      <c r="F68" s="48" t="s">
        <v>85</v>
      </c>
      <c r="G68" s="49" t="s">
        <v>274</v>
      </c>
      <c r="H68" s="49" t="s">
        <v>268</v>
      </c>
      <c r="I68" s="50" t="s">
        <v>241</v>
      </c>
      <c r="J68" s="50">
        <v>29</v>
      </c>
      <c r="K68" s="51" t="s">
        <v>89</v>
      </c>
      <c r="L68" s="51" t="s">
        <v>90</v>
      </c>
      <c r="M68" s="50" t="s">
        <v>74</v>
      </c>
    </row>
    <row r="69" spans="1:13" ht="31.5">
      <c r="A69" s="43">
        <f t="shared" si="0"/>
        <v>60</v>
      </c>
      <c r="B69" s="44" t="s">
        <v>279</v>
      </c>
      <c r="C69" s="45" t="s">
        <v>280</v>
      </c>
      <c r="D69" s="46">
        <v>11.48</v>
      </c>
      <c r="E69" s="47" t="s">
        <v>266</v>
      </c>
      <c r="F69" s="48" t="s">
        <v>85</v>
      </c>
      <c r="G69" s="49" t="s">
        <v>274</v>
      </c>
      <c r="H69" s="49" t="s">
        <v>268</v>
      </c>
      <c r="I69" s="50" t="s">
        <v>147</v>
      </c>
      <c r="J69" s="50">
        <v>29</v>
      </c>
      <c r="K69" s="51" t="s">
        <v>148</v>
      </c>
      <c r="L69" s="51" t="s">
        <v>149</v>
      </c>
      <c r="M69" s="50" t="s">
        <v>74</v>
      </c>
    </row>
    <row r="70" spans="1:13" ht="31.5">
      <c r="A70" s="43">
        <f t="shared" si="0"/>
        <v>61</v>
      </c>
      <c r="B70" s="44" t="s">
        <v>281</v>
      </c>
      <c r="C70" s="45" t="s">
        <v>282</v>
      </c>
      <c r="D70" s="46">
        <v>11.48</v>
      </c>
      <c r="E70" s="47" t="s">
        <v>266</v>
      </c>
      <c r="F70" s="48" t="s">
        <v>85</v>
      </c>
      <c r="G70" s="49" t="s">
        <v>274</v>
      </c>
      <c r="H70" s="49" t="s">
        <v>268</v>
      </c>
      <c r="I70" s="50" t="s">
        <v>283</v>
      </c>
      <c r="J70" s="50">
        <v>29</v>
      </c>
      <c r="K70" s="51" t="s">
        <v>143</v>
      </c>
      <c r="L70" s="51" t="s">
        <v>144</v>
      </c>
      <c r="M70" s="50" t="s">
        <v>74</v>
      </c>
    </row>
    <row r="71" spans="1:13" ht="31.5">
      <c r="A71" s="43">
        <f t="shared" si="0"/>
        <v>62</v>
      </c>
      <c r="B71" s="44" t="s">
        <v>284</v>
      </c>
      <c r="C71" s="45" t="s">
        <v>285</v>
      </c>
      <c r="D71" s="46">
        <v>11.48</v>
      </c>
      <c r="E71" s="47" t="s">
        <v>266</v>
      </c>
      <c r="F71" s="48" t="s">
        <v>85</v>
      </c>
      <c r="G71" s="49" t="s">
        <v>267</v>
      </c>
      <c r="H71" s="49" t="s">
        <v>268</v>
      </c>
      <c r="I71" s="50" t="s">
        <v>271</v>
      </c>
      <c r="J71" s="50">
        <v>29</v>
      </c>
      <c r="K71" s="51" t="s">
        <v>143</v>
      </c>
      <c r="L71" s="51" t="s">
        <v>144</v>
      </c>
      <c r="M71" s="50" t="s">
        <v>74</v>
      </c>
    </row>
    <row r="72" spans="1:13" ht="31.5">
      <c r="A72" s="43">
        <f t="shared" si="0"/>
        <v>63</v>
      </c>
      <c r="B72" s="44" t="s">
        <v>286</v>
      </c>
      <c r="C72" s="45" t="s">
        <v>287</v>
      </c>
      <c r="D72" s="46">
        <v>11.45</v>
      </c>
      <c r="E72" s="47" t="s">
        <v>266</v>
      </c>
      <c r="F72" s="48" t="s">
        <v>85</v>
      </c>
      <c r="G72" s="49" t="s">
        <v>274</v>
      </c>
      <c r="H72" s="49" t="s">
        <v>268</v>
      </c>
      <c r="I72" s="50" t="s">
        <v>129</v>
      </c>
      <c r="J72" s="50">
        <v>29</v>
      </c>
      <c r="K72" s="51" t="s">
        <v>89</v>
      </c>
      <c r="L72" s="51" t="s">
        <v>130</v>
      </c>
      <c r="M72" s="50" t="s">
        <v>74</v>
      </c>
    </row>
    <row r="73" spans="1:13" ht="31.5">
      <c r="A73" s="43">
        <f t="shared" si="0"/>
        <v>64</v>
      </c>
      <c r="B73" s="44" t="s">
        <v>288</v>
      </c>
      <c r="C73" s="45" t="s">
        <v>289</v>
      </c>
      <c r="D73" s="46">
        <v>11.45</v>
      </c>
      <c r="E73" s="47" t="s">
        <v>266</v>
      </c>
      <c r="F73" s="48" t="s">
        <v>85</v>
      </c>
      <c r="G73" s="49" t="s">
        <v>267</v>
      </c>
      <c r="H73" s="49" t="s">
        <v>268</v>
      </c>
      <c r="I73" s="50" t="s">
        <v>252</v>
      </c>
      <c r="J73" s="50">
        <v>29</v>
      </c>
      <c r="K73" s="51" t="s">
        <v>253</v>
      </c>
      <c r="L73" s="51" t="s">
        <v>254</v>
      </c>
      <c r="M73" s="50" t="s">
        <v>74</v>
      </c>
    </row>
    <row r="74" spans="1:13" ht="31.5">
      <c r="A74" s="43">
        <f t="shared" si="0"/>
        <v>65</v>
      </c>
      <c r="B74" s="44" t="s">
        <v>290</v>
      </c>
      <c r="C74" s="45" t="s">
        <v>291</v>
      </c>
      <c r="D74" s="46">
        <v>11.45</v>
      </c>
      <c r="E74" s="47" t="s">
        <v>266</v>
      </c>
      <c r="F74" s="48" t="s">
        <v>85</v>
      </c>
      <c r="G74" s="49" t="s">
        <v>274</v>
      </c>
      <c r="H74" s="49" t="s">
        <v>268</v>
      </c>
      <c r="I74" s="50" t="s">
        <v>139</v>
      </c>
      <c r="J74" s="50">
        <v>29</v>
      </c>
      <c r="K74" s="51" t="s">
        <v>181</v>
      </c>
      <c r="L74" s="51" t="s">
        <v>182</v>
      </c>
      <c r="M74" s="50" t="s">
        <v>74</v>
      </c>
    </row>
    <row r="75" spans="1:13" ht="31.5">
      <c r="A75" s="43">
        <f t="shared" ref="A75:A138" si="1">A74+1</f>
        <v>66</v>
      </c>
      <c r="B75" s="44" t="s">
        <v>292</v>
      </c>
      <c r="C75" s="45" t="s">
        <v>293</v>
      </c>
      <c r="D75" s="46">
        <v>11.48</v>
      </c>
      <c r="E75" s="47" t="s">
        <v>266</v>
      </c>
      <c r="F75" s="48" t="s">
        <v>85</v>
      </c>
      <c r="G75" s="49" t="s">
        <v>274</v>
      </c>
      <c r="H75" s="49" t="s">
        <v>268</v>
      </c>
      <c r="I75" s="50" t="s">
        <v>121</v>
      </c>
      <c r="J75" s="50">
        <v>29</v>
      </c>
      <c r="K75" s="51" t="s">
        <v>122</v>
      </c>
      <c r="L75" s="51" t="s">
        <v>123</v>
      </c>
      <c r="M75" s="50" t="s">
        <v>74</v>
      </c>
    </row>
    <row r="76" spans="1:13" ht="31.5">
      <c r="A76" s="43">
        <f t="shared" si="1"/>
        <v>67</v>
      </c>
      <c r="B76" s="44" t="s">
        <v>294</v>
      </c>
      <c r="C76" s="45" t="s">
        <v>295</v>
      </c>
      <c r="D76" s="46">
        <v>11.48</v>
      </c>
      <c r="E76" s="47" t="s">
        <v>266</v>
      </c>
      <c r="F76" s="48" t="s">
        <v>85</v>
      </c>
      <c r="G76" s="49" t="s">
        <v>274</v>
      </c>
      <c r="H76" s="49" t="s">
        <v>268</v>
      </c>
      <c r="I76" s="50" t="s">
        <v>252</v>
      </c>
      <c r="J76" s="50">
        <v>29</v>
      </c>
      <c r="K76" s="51" t="s">
        <v>253</v>
      </c>
      <c r="L76" s="51" t="s">
        <v>254</v>
      </c>
      <c r="M76" s="50" t="s">
        <v>74</v>
      </c>
    </row>
    <row r="77" spans="1:13" ht="31.5">
      <c r="A77" s="43">
        <f t="shared" si="1"/>
        <v>68</v>
      </c>
      <c r="B77" s="44" t="s">
        <v>296</v>
      </c>
      <c r="C77" s="45" t="s">
        <v>297</v>
      </c>
      <c r="D77" s="46">
        <v>21.7</v>
      </c>
      <c r="E77" s="47" t="s">
        <v>266</v>
      </c>
      <c r="F77" s="48" t="s">
        <v>85</v>
      </c>
      <c r="G77" s="49" t="s">
        <v>274</v>
      </c>
      <c r="H77" s="49" t="s">
        <v>298</v>
      </c>
      <c r="I77" s="50" t="s">
        <v>244</v>
      </c>
      <c r="J77" s="50">
        <v>29</v>
      </c>
      <c r="K77" s="51" t="s">
        <v>89</v>
      </c>
      <c r="L77" s="51" t="s">
        <v>90</v>
      </c>
      <c r="M77" s="50" t="s">
        <v>74</v>
      </c>
    </row>
    <row r="78" spans="1:13" ht="31.5">
      <c r="A78" s="43">
        <f t="shared" si="1"/>
        <v>69</v>
      </c>
      <c r="B78" s="44" t="s">
        <v>299</v>
      </c>
      <c r="C78" s="45" t="s">
        <v>300</v>
      </c>
      <c r="D78" s="46">
        <v>74.25</v>
      </c>
      <c r="E78" s="47" t="s">
        <v>301</v>
      </c>
      <c r="F78" s="48" t="s">
        <v>107</v>
      </c>
      <c r="G78" s="49" t="s">
        <v>108</v>
      </c>
      <c r="H78" s="49" t="s">
        <v>302</v>
      </c>
      <c r="I78" s="50" t="s">
        <v>214</v>
      </c>
      <c r="J78" s="50">
        <v>29</v>
      </c>
      <c r="K78" s="51" t="s">
        <v>89</v>
      </c>
      <c r="L78" s="51" t="s">
        <v>90</v>
      </c>
      <c r="M78" s="50" t="s">
        <v>74</v>
      </c>
    </row>
    <row r="79" spans="1:13" ht="31.5">
      <c r="A79" s="43">
        <f t="shared" si="1"/>
        <v>70</v>
      </c>
      <c r="B79" s="44" t="s">
        <v>303</v>
      </c>
      <c r="C79" s="45" t="s">
        <v>304</v>
      </c>
      <c r="D79" s="46">
        <v>74.25</v>
      </c>
      <c r="E79" s="47" t="s">
        <v>301</v>
      </c>
      <c r="F79" s="48" t="s">
        <v>107</v>
      </c>
      <c r="G79" s="49" t="s">
        <v>108</v>
      </c>
      <c r="H79" s="49" t="s">
        <v>302</v>
      </c>
      <c r="I79" s="50" t="s">
        <v>305</v>
      </c>
      <c r="J79" s="50">
        <v>29</v>
      </c>
      <c r="K79" s="51" t="s">
        <v>89</v>
      </c>
      <c r="L79" s="51" t="s">
        <v>90</v>
      </c>
      <c r="M79" s="50" t="s">
        <v>74</v>
      </c>
    </row>
    <row r="80" spans="1:13" ht="31.5">
      <c r="A80" s="43">
        <f t="shared" si="1"/>
        <v>71</v>
      </c>
      <c r="B80" s="44" t="s">
        <v>306</v>
      </c>
      <c r="C80" s="45" t="s">
        <v>307</v>
      </c>
      <c r="D80" s="46">
        <v>74.25</v>
      </c>
      <c r="E80" s="47" t="s">
        <v>301</v>
      </c>
      <c r="F80" s="48" t="s">
        <v>107</v>
      </c>
      <c r="G80" s="49" t="s">
        <v>108</v>
      </c>
      <c r="H80" s="49" t="s">
        <v>302</v>
      </c>
      <c r="I80" s="50" t="s">
        <v>308</v>
      </c>
      <c r="J80" s="50">
        <v>29</v>
      </c>
      <c r="K80" s="51" t="s">
        <v>89</v>
      </c>
      <c r="L80" s="51" t="s">
        <v>90</v>
      </c>
      <c r="M80" s="50" t="s">
        <v>74</v>
      </c>
    </row>
    <row r="81" spans="1:13" ht="31.5">
      <c r="A81" s="43">
        <f t="shared" si="1"/>
        <v>72</v>
      </c>
      <c r="B81" s="44" t="s">
        <v>309</v>
      </c>
      <c r="C81" s="45" t="s">
        <v>310</v>
      </c>
      <c r="D81" s="46">
        <v>74.25</v>
      </c>
      <c r="E81" s="47" t="s">
        <v>301</v>
      </c>
      <c r="F81" s="48" t="s">
        <v>107</v>
      </c>
      <c r="G81" s="49" t="s">
        <v>108</v>
      </c>
      <c r="H81" s="49" t="s">
        <v>302</v>
      </c>
      <c r="I81" s="50" t="s">
        <v>311</v>
      </c>
      <c r="J81" s="50">
        <v>29</v>
      </c>
      <c r="K81" s="51" t="s">
        <v>89</v>
      </c>
      <c r="L81" s="51" t="s">
        <v>90</v>
      </c>
      <c r="M81" s="50" t="s">
        <v>74</v>
      </c>
    </row>
    <row r="82" spans="1:13" ht="31.5">
      <c r="A82" s="43">
        <f t="shared" si="1"/>
        <v>73</v>
      </c>
      <c r="B82" s="44" t="s">
        <v>312</v>
      </c>
      <c r="C82" s="45" t="s">
        <v>313</v>
      </c>
      <c r="D82" s="46">
        <v>74.25</v>
      </c>
      <c r="E82" s="47" t="s">
        <v>301</v>
      </c>
      <c r="F82" s="48" t="s">
        <v>107</v>
      </c>
      <c r="G82" s="49" t="s">
        <v>108</v>
      </c>
      <c r="H82" s="49" t="s">
        <v>302</v>
      </c>
      <c r="I82" s="50" t="s">
        <v>244</v>
      </c>
      <c r="J82" s="50">
        <v>29</v>
      </c>
      <c r="K82" s="51" t="s">
        <v>89</v>
      </c>
      <c r="L82" s="51" t="s">
        <v>90</v>
      </c>
      <c r="M82" s="50" t="s">
        <v>74</v>
      </c>
    </row>
    <row r="83" spans="1:13" ht="31.5">
      <c r="A83" s="43">
        <f t="shared" si="1"/>
        <v>74</v>
      </c>
      <c r="B83" s="44" t="s">
        <v>314</v>
      </c>
      <c r="C83" s="45" t="s">
        <v>315</v>
      </c>
      <c r="D83" s="46">
        <v>74.25</v>
      </c>
      <c r="E83" s="47" t="s">
        <v>301</v>
      </c>
      <c r="F83" s="48" t="s">
        <v>107</v>
      </c>
      <c r="G83" s="49" t="s">
        <v>108</v>
      </c>
      <c r="H83" s="49" t="s">
        <v>302</v>
      </c>
      <c r="I83" s="50" t="s">
        <v>316</v>
      </c>
      <c r="J83" s="50">
        <v>29</v>
      </c>
      <c r="K83" s="51" t="s">
        <v>89</v>
      </c>
      <c r="L83" s="51" t="s">
        <v>90</v>
      </c>
      <c r="M83" s="50" t="s">
        <v>74</v>
      </c>
    </row>
    <row r="84" spans="1:13" ht="31.5">
      <c r="A84" s="43">
        <f t="shared" si="1"/>
        <v>75</v>
      </c>
      <c r="B84" s="44" t="s">
        <v>317</v>
      </c>
      <c r="C84" s="45" t="s">
        <v>318</v>
      </c>
      <c r="D84" s="46">
        <v>74.25</v>
      </c>
      <c r="E84" s="47" t="s">
        <v>301</v>
      </c>
      <c r="F84" s="48" t="s">
        <v>107</v>
      </c>
      <c r="G84" s="49" t="s">
        <v>108</v>
      </c>
      <c r="H84" s="49" t="s">
        <v>302</v>
      </c>
      <c r="I84" s="50" t="s">
        <v>319</v>
      </c>
      <c r="J84" s="50">
        <v>29</v>
      </c>
      <c r="K84" s="51" t="s">
        <v>89</v>
      </c>
      <c r="L84" s="51" t="s">
        <v>90</v>
      </c>
      <c r="M84" s="50" t="s">
        <v>74</v>
      </c>
    </row>
    <row r="85" spans="1:13" ht="31.5">
      <c r="A85" s="43">
        <f t="shared" si="1"/>
        <v>76</v>
      </c>
      <c r="B85" s="44" t="s">
        <v>320</v>
      </c>
      <c r="C85" s="45" t="s">
        <v>321</v>
      </c>
      <c r="D85" s="46">
        <v>74.25</v>
      </c>
      <c r="E85" s="47" t="s">
        <v>301</v>
      </c>
      <c r="F85" s="48" t="s">
        <v>107</v>
      </c>
      <c r="G85" s="49" t="s">
        <v>108</v>
      </c>
      <c r="H85" s="49" t="s">
        <v>302</v>
      </c>
      <c r="I85" s="50" t="s">
        <v>322</v>
      </c>
      <c r="J85" s="50">
        <v>29</v>
      </c>
      <c r="K85" s="51" t="s">
        <v>89</v>
      </c>
      <c r="L85" s="51" t="s">
        <v>90</v>
      </c>
      <c r="M85" s="50" t="s">
        <v>74</v>
      </c>
    </row>
    <row r="86" spans="1:13" ht="31.5">
      <c r="A86" s="43">
        <f t="shared" si="1"/>
        <v>77</v>
      </c>
      <c r="B86" s="44" t="s">
        <v>323</v>
      </c>
      <c r="C86" s="45" t="s">
        <v>324</v>
      </c>
      <c r="D86" s="46">
        <v>74.25</v>
      </c>
      <c r="E86" s="47" t="s">
        <v>301</v>
      </c>
      <c r="F86" s="48" t="s">
        <v>107</v>
      </c>
      <c r="G86" s="49" t="s">
        <v>108</v>
      </c>
      <c r="H86" s="49" t="s">
        <v>302</v>
      </c>
      <c r="I86" s="50" t="s">
        <v>325</v>
      </c>
      <c r="J86" s="50">
        <v>29</v>
      </c>
      <c r="K86" s="51" t="s">
        <v>143</v>
      </c>
      <c r="L86" s="51" t="s">
        <v>144</v>
      </c>
      <c r="M86" s="50" t="s">
        <v>159</v>
      </c>
    </row>
    <row r="87" spans="1:13" ht="31.5">
      <c r="A87" s="43">
        <f t="shared" si="1"/>
        <v>78</v>
      </c>
      <c r="B87" s="44" t="s">
        <v>326</v>
      </c>
      <c r="C87" s="45" t="s">
        <v>327</v>
      </c>
      <c r="D87" s="46">
        <v>74.25</v>
      </c>
      <c r="E87" s="47" t="s">
        <v>301</v>
      </c>
      <c r="F87" s="48" t="s">
        <v>107</v>
      </c>
      <c r="G87" s="49" t="s">
        <v>108</v>
      </c>
      <c r="H87" s="49" t="s">
        <v>302</v>
      </c>
      <c r="I87" s="50" t="s">
        <v>283</v>
      </c>
      <c r="J87" s="50">
        <v>29</v>
      </c>
      <c r="K87" s="51" t="s">
        <v>143</v>
      </c>
      <c r="L87" s="51" t="s">
        <v>144</v>
      </c>
      <c r="M87" s="50" t="s">
        <v>74</v>
      </c>
    </row>
    <row r="88" spans="1:13" ht="31.5">
      <c r="A88" s="43">
        <f t="shared" si="1"/>
        <v>79</v>
      </c>
      <c r="B88" s="44" t="s">
        <v>328</v>
      </c>
      <c r="C88" s="45" t="s">
        <v>329</v>
      </c>
      <c r="D88" s="46">
        <v>74.25</v>
      </c>
      <c r="E88" s="47" t="s">
        <v>301</v>
      </c>
      <c r="F88" s="48" t="s">
        <v>107</v>
      </c>
      <c r="G88" s="49" t="s">
        <v>108</v>
      </c>
      <c r="H88" s="49" t="s">
        <v>302</v>
      </c>
      <c r="I88" s="50" t="s">
        <v>142</v>
      </c>
      <c r="J88" s="50">
        <v>29</v>
      </c>
      <c r="K88" s="51" t="s">
        <v>143</v>
      </c>
      <c r="L88" s="51" t="s">
        <v>144</v>
      </c>
      <c r="M88" s="50" t="s">
        <v>74</v>
      </c>
    </row>
    <row r="89" spans="1:13" ht="31.5">
      <c r="A89" s="43">
        <f t="shared" si="1"/>
        <v>80</v>
      </c>
      <c r="B89" s="44" t="s">
        <v>330</v>
      </c>
      <c r="C89" s="45" t="s">
        <v>331</v>
      </c>
      <c r="D89" s="46">
        <v>74.25</v>
      </c>
      <c r="E89" s="47" t="s">
        <v>301</v>
      </c>
      <c r="F89" s="48" t="s">
        <v>107</v>
      </c>
      <c r="G89" s="49" t="s">
        <v>108</v>
      </c>
      <c r="H89" s="49" t="s">
        <v>302</v>
      </c>
      <c r="I89" s="50" t="s">
        <v>121</v>
      </c>
      <c r="J89" s="50">
        <v>29</v>
      </c>
      <c r="K89" s="51" t="s">
        <v>122</v>
      </c>
      <c r="L89" s="51" t="s">
        <v>123</v>
      </c>
      <c r="M89" s="50" t="s">
        <v>74</v>
      </c>
    </row>
    <row r="90" spans="1:13" ht="25.5">
      <c r="A90" s="43">
        <f t="shared" si="1"/>
        <v>81</v>
      </c>
      <c r="B90" s="44" t="s">
        <v>332</v>
      </c>
      <c r="C90" s="45" t="s">
        <v>333</v>
      </c>
      <c r="D90" s="46">
        <v>96.6</v>
      </c>
      <c r="E90" s="47" t="s">
        <v>334</v>
      </c>
      <c r="F90" s="48" t="s">
        <v>118</v>
      </c>
      <c r="G90" s="49" t="s">
        <v>335</v>
      </c>
      <c r="H90" s="49" t="s">
        <v>336</v>
      </c>
      <c r="I90" s="50" t="s">
        <v>305</v>
      </c>
      <c r="J90" s="50">
        <v>29</v>
      </c>
      <c r="K90" s="51" t="s">
        <v>89</v>
      </c>
      <c r="L90" s="51" t="s">
        <v>90</v>
      </c>
      <c r="M90" s="50" t="s">
        <v>74</v>
      </c>
    </row>
    <row r="91" spans="1:13" ht="31.5">
      <c r="A91" s="43">
        <f t="shared" si="1"/>
        <v>82</v>
      </c>
      <c r="B91" s="44" t="s">
        <v>337</v>
      </c>
      <c r="C91" s="45" t="s">
        <v>338</v>
      </c>
      <c r="D91" s="46">
        <v>74.25</v>
      </c>
      <c r="E91" s="47" t="s">
        <v>301</v>
      </c>
      <c r="F91" s="48" t="s">
        <v>107</v>
      </c>
      <c r="G91" s="49" t="s">
        <v>108</v>
      </c>
      <c r="H91" s="49" t="s">
        <v>302</v>
      </c>
      <c r="I91" s="50" t="s">
        <v>129</v>
      </c>
      <c r="J91" s="50">
        <v>29</v>
      </c>
      <c r="K91" s="51" t="s">
        <v>89</v>
      </c>
      <c r="L91" s="51" t="s">
        <v>130</v>
      </c>
      <c r="M91" s="50" t="s">
        <v>74</v>
      </c>
    </row>
    <row r="92" spans="1:13" ht="31.5">
      <c r="A92" s="43">
        <f t="shared" si="1"/>
        <v>83</v>
      </c>
      <c r="B92" s="44" t="s">
        <v>339</v>
      </c>
      <c r="C92" s="45" t="s">
        <v>340</v>
      </c>
      <c r="D92" s="46">
        <v>74.25</v>
      </c>
      <c r="E92" s="47" t="s">
        <v>301</v>
      </c>
      <c r="F92" s="48" t="s">
        <v>107</v>
      </c>
      <c r="G92" s="49" t="s">
        <v>108</v>
      </c>
      <c r="H92" s="49" t="s">
        <v>302</v>
      </c>
      <c r="I92" s="50" t="s">
        <v>252</v>
      </c>
      <c r="J92" s="50">
        <v>29</v>
      </c>
      <c r="K92" s="51" t="s">
        <v>89</v>
      </c>
      <c r="L92" s="51" t="s">
        <v>90</v>
      </c>
      <c r="M92" s="50" t="s">
        <v>74</v>
      </c>
    </row>
    <row r="93" spans="1:13" ht="31.5">
      <c r="A93" s="43">
        <f t="shared" si="1"/>
        <v>84</v>
      </c>
      <c r="B93" s="44" t="s">
        <v>341</v>
      </c>
      <c r="C93" s="45" t="s">
        <v>342</v>
      </c>
      <c r="D93" s="46">
        <v>74.25</v>
      </c>
      <c r="E93" s="47" t="s">
        <v>301</v>
      </c>
      <c r="F93" s="48" t="s">
        <v>107</v>
      </c>
      <c r="G93" s="49" t="s">
        <v>108</v>
      </c>
      <c r="H93" s="49" t="s">
        <v>302</v>
      </c>
      <c r="I93" s="50" t="s">
        <v>343</v>
      </c>
      <c r="J93" s="50">
        <v>29</v>
      </c>
      <c r="K93" s="51" t="s">
        <v>188</v>
      </c>
      <c r="L93" s="51" t="s">
        <v>189</v>
      </c>
      <c r="M93" s="50" t="s">
        <v>74</v>
      </c>
    </row>
    <row r="94" spans="1:13" ht="31.5">
      <c r="A94" s="43">
        <f t="shared" si="1"/>
        <v>85</v>
      </c>
      <c r="B94" s="44" t="s">
        <v>344</v>
      </c>
      <c r="C94" s="45" t="s">
        <v>345</v>
      </c>
      <c r="D94" s="46">
        <v>74.25</v>
      </c>
      <c r="E94" s="47" t="s">
        <v>301</v>
      </c>
      <c r="F94" s="48" t="s">
        <v>107</v>
      </c>
      <c r="G94" s="49" t="s">
        <v>108</v>
      </c>
      <c r="H94" s="49" t="s">
        <v>302</v>
      </c>
      <c r="I94" s="50" t="s">
        <v>252</v>
      </c>
      <c r="J94" s="50">
        <v>29</v>
      </c>
      <c r="K94" s="51" t="s">
        <v>253</v>
      </c>
      <c r="L94" s="51" t="s">
        <v>254</v>
      </c>
      <c r="M94" s="50" t="s">
        <v>74</v>
      </c>
    </row>
    <row r="95" spans="1:13" ht="31.5">
      <c r="A95" s="43">
        <f t="shared" si="1"/>
        <v>86</v>
      </c>
      <c r="B95" s="44" t="s">
        <v>346</v>
      </c>
      <c r="C95" s="45" t="s">
        <v>347</v>
      </c>
      <c r="D95" s="46">
        <v>74.25</v>
      </c>
      <c r="E95" s="47" t="s">
        <v>301</v>
      </c>
      <c r="F95" s="48" t="s">
        <v>107</v>
      </c>
      <c r="G95" s="49" t="s">
        <v>108</v>
      </c>
      <c r="H95" s="49" t="s">
        <v>302</v>
      </c>
      <c r="I95" s="50" t="s">
        <v>343</v>
      </c>
      <c r="J95" s="50">
        <v>29</v>
      </c>
      <c r="K95" s="51" t="s">
        <v>188</v>
      </c>
      <c r="L95" s="51" t="s">
        <v>189</v>
      </c>
      <c r="M95" s="50" t="s">
        <v>159</v>
      </c>
    </row>
    <row r="96" spans="1:13" ht="31.5">
      <c r="A96" s="43">
        <f t="shared" si="1"/>
        <v>87</v>
      </c>
      <c r="B96" s="44" t="s">
        <v>348</v>
      </c>
      <c r="C96" s="45" t="s">
        <v>349</v>
      </c>
      <c r="D96" s="46">
        <v>74.25</v>
      </c>
      <c r="E96" s="47" t="s">
        <v>301</v>
      </c>
      <c r="F96" s="48" t="s">
        <v>107</v>
      </c>
      <c r="G96" s="49" t="s">
        <v>108</v>
      </c>
      <c r="H96" s="49" t="s">
        <v>302</v>
      </c>
      <c r="I96" s="50" t="s">
        <v>156</v>
      </c>
      <c r="J96" s="50">
        <v>29</v>
      </c>
      <c r="K96" s="51" t="s">
        <v>157</v>
      </c>
      <c r="L96" s="51" t="s">
        <v>158</v>
      </c>
      <c r="M96" s="50" t="s">
        <v>159</v>
      </c>
    </row>
    <row r="97" spans="1:13" ht="31.5">
      <c r="A97" s="43">
        <f t="shared" si="1"/>
        <v>88</v>
      </c>
      <c r="B97" s="44" t="s">
        <v>350</v>
      </c>
      <c r="C97" s="45" t="s">
        <v>351</v>
      </c>
      <c r="D97" s="46">
        <v>74.25</v>
      </c>
      <c r="E97" s="47" t="s">
        <v>301</v>
      </c>
      <c r="F97" s="48" t="s">
        <v>107</v>
      </c>
      <c r="G97" s="49" t="s">
        <v>108</v>
      </c>
      <c r="H97" s="49" t="s">
        <v>302</v>
      </c>
      <c r="I97" s="50" t="s">
        <v>343</v>
      </c>
      <c r="J97" s="50">
        <v>29</v>
      </c>
      <c r="K97" s="51" t="s">
        <v>188</v>
      </c>
      <c r="L97" s="51" t="s">
        <v>189</v>
      </c>
      <c r="M97" s="50" t="s">
        <v>74</v>
      </c>
    </row>
    <row r="98" spans="1:13" s="53" customFormat="1" ht="31.5">
      <c r="A98" s="43">
        <f t="shared" si="1"/>
        <v>89</v>
      </c>
      <c r="B98" s="44" t="s">
        <v>352</v>
      </c>
      <c r="C98" s="45" t="s">
        <v>353</v>
      </c>
      <c r="D98" s="46">
        <v>74.25</v>
      </c>
      <c r="E98" s="47" t="s">
        <v>301</v>
      </c>
      <c r="F98" s="48" t="s">
        <v>107</v>
      </c>
      <c r="G98" s="49" t="s">
        <v>108</v>
      </c>
      <c r="H98" s="49" t="s">
        <v>302</v>
      </c>
      <c r="I98" s="50" t="s">
        <v>136</v>
      </c>
      <c r="J98" s="50">
        <v>29</v>
      </c>
      <c r="K98" s="51" t="s">
        <v>89</v>
      </c>
      <c r="L98" s="51" t="s">
        <v>90</v>
      </c>
      <c r="M98" s="50" t="s">
        <v>74</v>
      </c>
    </row>
    <row r="99" spans="1:13" ht="31.5">
      <c r="A99" s="43">
        <f t="shared" si="1"/>
        <v>90</v>
      </c>
      <c r="B99" s="44" t="s">
        <v>354</v>
      </c>
      <c r="C99" s="45" t="s">
        <v>355</v>
      </c>
      <c r="D99" s="46">
        <v>74.25</v>
      </c>
      <c r="E99" s="47" t="s">
        <v>301</v>
      </c>
      <c r="F99" s="48" t="s">
        <v>107</v>
      </c>
      <c r="G99" s="49" t="s">
        <v>108</v>
      </c>
      <c r="H99" s="49" t="s">
        <v>302</v>
      </c>
      <c r="I99" s="50" t="s">
        <v>147</v>
      </c>
      <c r="J99" s="50">
        <v>29</v>
      </c>
      <c r="K99" s="51" t="s">
        <v>148</v>
      </c>
      <c r="L99" s="51" t="s">
        <v>149</v>
      </c>
      <c r="M99" s="50" t="s">
        <v>74</v>
      </c>
    </row>
    <row r="100" spans="1:13" ht="31.5">
      <c r="A100" s="43">
        <f t="shared" si="1"/>
        <v>91</v>
      </c>
      <c r="B100" s="44" t="s">
        <v>356</v>
      </c>
      <c r="C100" s="45" t="s">
        <v>357</v>
      </c>
      <c r="D100" s="46">
        <v>74.25</v>
      </c>
      <c r="E100" s="47" t="s">
        <v>301</v>
      </c>
      <c r="F100" s="48" t="s">
        <v>107</v>
      </c>
      <c r="G100" s="49" t="s">
        <v>108</v>
      </c>
      <c r="H100" s="49" t="s">
        <v>302</v>
      </c>
      <c r="I100" s="50" t="s">
        <v>129</v>
      </c>
      <c r="J100" s="50">
        <v>29</v>
      </c>
      <c r="K100" s="51" t="s">
        <v>89</v>
      </c>
      <c r="L100" s="51" t="s">
        <v>130</v>
      </c>
      <c r="M100" s="50" t="s">
        <v>74</v>
      </c>
    </row>
    <row r="101" spans="1:13" ht="31.5">
      <c r="A101" s="43">
        <f t="shared" si="1"/>
        <v>92</v>
      </c>
      <c r="B101" s="44" t="s">
        <v>358</v>
      </c>
      <c r="C101" s="45" t="s">
        <v>359</v>
      </c>
      <c r="D101" s="46">
        <v>74.25</v>
      </c>
      <c r="E101" s="47" t="s">
        <v>301</v>
      </c>
      <c r="F101" s="48" t="s">
        <v>107</v>
      </c>
      <c r="G101" s="49" t="s">
        <v>108</v>
      </c>
      <c r="H101" s="49" t="s">
        <v>302</v>
      </c>
      <c r="I101" s="50" t="s">
        <v>136</v>
      </c>
      <c r="J101" s="50">
        <v>29</v>
      </c>
      <c r="K101" s="51" t="s">
        <v>89</v>
      </c>
      <c r="L101" s="51" t="s">
        <v>90</v>
      </c>
      <c r="M101" s="50" t="s">
        <v>74</v>
      </c>
    </row>
    <row r="102" spans="1:13" ht="31.5">
      <c r="A102" s="43">
        <f t="shared" si="1"/>
        <v>93</v>
      </c>
      <c r="B102" s="44" t="s">
        <v>360</v>
      </c>
      <c r="C102" s="45" t="s">
        <v>361</v>
      </c>
      <c r="D102" s="46">
        <v>74.25</v>
      </c>
      <c r="E102" s="47" t="s">
        <v>301</v>
      </c>
      <c r="F102" s="48" t="s">
        <v>107</v>
      </c>
      <c r="G102" s="49" t="s">
        <v>108</v>
      </c>
      <c r="H102" s="49" t="s">
        <v>302</v>
      </c>
      <c r="I102" s="50" t="s">
        <v>252</v>
      </c>
      <c r="J102" s="50">
        <v>29</v>
      </c>
      <c r="K102" s="51" t="s">
        <v>253</v>
      </c>
      <c r="L102" s="51" t="s">
        <v>254</v>
      </c>
      <c r="M102" s="50" t="s">
        <v>74</v>
      </c>
    </row>
    <row r="103" spans="1:13" ht="31.5">
      <c r="A103" s="43">
        <f t="shared" si="1"/>
        <v>94</v>
      </c>
      <c r="B103" s="44" t="s">
        <v>362</v>
      </c>
      <c r="C103" s="45" t="s">
        <v>363</v>
      </c>
      <c r="D103" s="46">
        <v>74.25</v>
      </c>
      <c r="E103" s="47" t="s">
        <v>301</v>
      </c>
      <c r="F103" s="48" t="s">
        <v>107</v>
      </c>
      <c r="G103" s="49" t="s">
        <v>108</v>
      </c>
      <c r="H103" s="49" t="s">
        <v>302</v>
      </c>
      <c r="I103" s="50" t="s">
        <v>252</v>
      </c>
      <c r="J103" s="50">
        <v>29</v>
      </c>
      <c r="K103" s="51" t="s">
        <v>253</v>
      </c>
      <c r="L103" s="51" t="s">
        <v>254</v>
      </c>
      <c r="M103" s="50" t="s">
        <v>74</v>
      </c>
    </row>
    <row r="104" spans="1:13" ht="31.5">
      <c r="A104" s="43">
        <f t="shared" si="1"/>
        <v>95</v>
      </c>
      <c r="B104" s="44" t="s">
        <v>364</v>
      </c>
      <c r="C104" s="45" t="s">
        <v>365</v>
      </c>
      <c r="D104" s="46">
        <v>74.25</v>
      </c>
      <c r="E104" s="47" t="s">
        <v>301</v>
      </c>
      <c r="F104" s="48" t="s">
        <v>107</v>
      </c>
      <c r="G104" s="49" t="s">
        <v>108</v>
      </c>
      <c r="H104" s="49" t="s">
        <v>302</v>
      </c>
      <c r="I104" s="50" t="s">
        <v>139</v>
      </c>
      <c r="J104" s="50">
        <v>29</v>
      </c>
      <c r="K104" s="51" t="s">
        <v>181</v>
      </c>
      <c r="L104" s="51" t="s">
        <v>182</v>
      </c>
      <c r="M104" s="50" t="s">
        <v>74</v>
      </c>
    </row>
    <row r="105" spans="1:13" ht="31.5">
      <c r="A105" s="43">
        <f t="shared" si="1"/>
        <v>96</v>
      </c>
      <c r="B105" s="44" t="s">
        <v>366</v>
      </c>
      <c r="C105" s="45" t="s">
        <v>367</v>
      </c>
      <c r="D105" s="46">
        <v>74.25</v>
      </c>
      <c r="E105" s="47" t="s">
        <v>301</v>
      </c>
      <c r="F105" s="48" t="s">
        <v>107</v>
      </c>
      <c r="G105" s="49" t="s">
        <v>108</v>
      </c>
      <c r="H105" s="49" t="s">
        <v>302</v>
      </c>
      <c r="I105" s="50" t="s">
        <v>156</v>
      </c>
      <c r="J105" s="50">
        <v>29</v>
      </c>
      <c r="K105" s="51" t="s">
        <v>157</v>
      </c>
      <c r="L105" s="51" t="s">
        <v>158</v>
      </c>
      <c r="M105" s="50" t="s">
        <v>159</v>
      </c>
    </row>
    <row r="106" spans="1:13" ht="31.5">
      <c r="A106" s="43">
        <f t="shared" si="1"/>
        <v>97</v>
      </c>
      <c r="B106" s="44" t="s">
        <v>368</v>
      </c>
      <c r="C106" s="45" t="s">
        <v>369</v>
      </c>
      <c r="D106" s="46">
        <v>74.25</v>
      </c>
      <c r="E106" s="47" t="s">
        <v>301</v>
      </c>
      <c r="F106" s="48" t="s">
        <v>107</v>
      </c>
      <c r="G106" s="49" t="s">
        <v>108</v>
      </c>
      <c r="H106" s="49" t="s">
        <v>302</v>
      </c>
      <c r="I106" s="50" t="s">
        <v>139</v>
      </c>
      <c r="J106" s="50">
        <v>29</v>
      </c>
      <c r="K106" s="51" t="s">
        <v>181</v>
      </c>
      <c r="L106" s="51" t="s">
        <v>182</v>
      </c>
      <c r="M106" s="50" t="s">
        <v>74</v>
      </c>
    </row>
    <row r="107" spans="1:13" ht="31.5">
      <c r="A107" s="43">
        <f t="shared" si="1"/>
        <v>98</v>
      </c>
      <c r="B107" s="44" t="s">
        <v>370</v>
      </c>
      <c r="C107" s="45" t="s">
        <v>371</v>
      </c>
      <c r="D107" s="46">
        <v>74.25</v>
      </c>
      <c r="E107" s="47" t="s">
        <v>301</v>
      </c>
      <c r="F107" s="48" t="s">
        <v>107</v>
      </c>
      <c r="G107" s="49" t="s">
        <v>108</v>
      </c>
      <c r="H107" s="49" t="s">
        <v>302</v>
      </c>
      <c r="I107" s="50" t="s">
        <v>372</v>
      </c>
      <c r="J107" s="50">
        <v>29</v>
      </c>
      <c r="K107" s="51" t="s">
        <v>89</v>
      </c>
      <c r="L107" s="51" t="s">
        <v>227</v>
      </c>
      <c r="M107" s="50" t="s">
        <v>74</v>
      </c>
    </row>
    <row r="108" spans="1:13" ht="31.5">
      <c r="A108" s="43">
        <f t="shared" si="1"/>
        <v>99</v>
      </c>
      <c r="B108" s="44" t="s">
        <v>373</v>
      </c>
      <c r="C108" s="45" t="s">
        <v>374</v>
      </c>
      <c r="D108" s="46">
        <v>74.25</v>
      </c>
      <c r="E108" s="47" t="s">
        <v>375</v>
      </c>
      <c r="F108" s="48" t="s">
        <v>85</v>
      </c>
      <c r="G108" s="49" t="s">
        <v>237</v>
      </c>
      <c r="H108" s="49" t="s">
        <v>376</v>
      </c>
      <c r="I108" s="50" t="s">
        <v>377</v>
      </c>
      <c r="J108" s="50">
        <v>29</v>
      </c>
      <c r="K108" s="51" t="s">
        <v>89</v>
      </c>
      <c r="L108" s="51" t="s">
        <v>90</v>
      </c>
      <c r="M108" s="50" t="s">
        <v>74</v>
      </c>
    </row>
    <row r="109" spans="1:13" ht="31.5">
      <c r="A109" s="43">
        <f t="shared" si="1"/>
        <v>100</v>
      </c>
      <c r="B109" s="44" t="s">
        <v>378</v>
      </c>
      <c r="C109" s="45" t="s">
        <v>379</v>
      </c>
      <c r="D109" s="46">
        <v>74.25</v>
      </c>
      <c r="E109" s="47" t="s">
        <v>375</v>
      </c>
      <c r="F109" s="48" t="s">
        <v>85</v>
      </c>
      <c r="G109" s="49" t="s">
        <v>237</v>
      </c>
      <c r="H109" s="49" t="s">
        <v>376</v>
      </c>
      <c r="I109" s="50" t="s">
        <v>380</v>
      </c>
      <c r="J109" s="50">
        <v>29</v>
      </c>
      <c r="K109" s="51" t="s">
        <v>89</v>
      </c>
      <c r="L109" s="51" t="s">
        <v>90</v>
      </c>
      <c r="M109" s="50" t="s">
        <v>74</v>
      </c>
    </row>
    <row r="110" spans="1:13" ht="31.5">
      <c r="A110" s="43">
        <f t="shared" si="1"/>
        <v>101</v>
      </c>
      <c r="B110" s="44" t="s">
        <v>381</v>
      </c>
      <c r="C110" s="45" t="s">
        <v>382</v>
      </c>
      <c r="D110" s="46">
        <v>74.25</v>
      </c>
      <c r="E110" s="47" t="s">
        <v>375</v>
      </c>
      <c r="F110" s="48" t="s">
        <v>85</v>
      </c>
      <c r="G110" s="49" t="s">
        <v>237</v>
      </c>
      <c r="H110" s="49" t="s">
        <v>376</v>
      </c>
      <c r="I110" s="50" t="s">
        <v>103</v>
      </c>
      <c r="J110" s="50">
        <v>29</v>
      </c>
      <c r="K110" s="51" t="s">
        <v>89</v>
      </c>
      <c r="L110" s="51" t="s">
        <v>90</v>
      </c>
      <c r="M110" s="50" t="s">
        <v>74</v>
      </c>
    </row>
    <row r="111" spans="1:13" ht="31.5">
      <c r="A111" s="43">
        <f t="shared" si="1"/>
        <v>102</v>
      </c>
      <c r="B111" s="44" t="s">
        <v>383</v>
      </c>
      <c r="C111" s="45" t="s">
        <v>384</v>
      </c>
      <c r="D111" s="46">
        <v>74.25</v>
      </c>
      <c r="E111" s="47" t="s">
        <v>375</v>
      </c>
      <c r="F111" s="48" t="s">
        <v>85</v>
      </c>
      <c r="G111" s="49" t="s">
        <v>249</v>
      </c>
      <c r="H111" s="49" t="s">
        <v>376</v>
      </c>
      <c r="I111" s="50" t="s">
        <v>103</v>
      </c>
      <c r="J111" s="50">
        <v>29</v>
      </c>
      <c r="K111" s="51" t="s">
        <v>89</v>
      </c>
      <c r="L111" s="51" t="s">
        <v>90</v>
      </c>
      <c r="M111" s="50" t="s">
        <v>74</v>
      </c>
    </row>
    <row r="112" spans="1:13" ht="31.5">
      <c r="A112" s="43">
        <f t="shared" si="1"/>
        <v>103</v>
      </c>
      <c r="B112" s="44" t="s">
        <v>385</v>
      </c>
      <c r="C112" s="45" t="s">
        <v>386</v>
      </c>
      <c r="D112" s="46">
        <v>74.25</v>
      </c>
      <c r="E112" s="47" t="s">
        <v>375</v>
      </c>
      <c r="F112" s="48" t="s">
        <v>85</v>
      </c>
      <c r="G112" s="49" t="s">
        <v>237</v>
      </c>
      <c r="H112" s="49" t="s">
        <v>376</v>
      </c>
      <c r="I112" s="50" t="s">
        <v>88</v>
      </c>
      <c r="J112" s="50">
        <v>29</v>
      </c>
      <c r="K112" s="51" t="s">
        <v>89</v>
      </c>
      <c r="L112" s="51" t="s">
        <v>90</v>
      </c>
      <c r="M112" s="50" t="s">
        <v>74</v>
      </c>
    </row>
    <row r="113" spans="1:13" ht="25.5">
      <c r="A113" s="43">
        <f t="shared" si="1"/>
        <v>104</v>
      </c>
      <c r="B113" s="44" t="s">
        <v>387</v>
      </c>
      <c r="C113" s="45" t="s">
        <v>388</v>
      </c>
      <c r="D113" s="46">
        <v>2367.52</v>
      </c>
      <c r="E113" s="47" t="s">
        <v>389</v>
      </c>
      <c r="F113" s="48" t="s">
        <v>100</v>
      </c>
      <c r="G113" s="49" t="s">
        <v>390</v>
      </c>
      <c r="H113" s="49" t="s">
        <v>391</v>
      </c>
      <c r="I113" s="50" t="s">
        <v>392</v>
      </c>
      <c r="J113" s="50">
        <v>29</v>
      </c>
      <c r="K113" s="51" t="s">
        <v>89</v>
      </c>
      <c r="L113" s="51" t="s">
        <v>90</v>
      </c>
      <c r="M113" s="50" t="s">
        <v>74</v>
      </c>
    </row>
    <row r="114" spans="1:13" ht="31.5">
      <c r="A114" s="43">
        <f t="shared" si="1"/>
        <v>105</v>
      </c>
      <c r="B114" s="44" t="s">
        <v>393</v>
      </c>
      <c r="C114" s="45" t="s">
        <v>394</v>
      </c>
      <c r="D114" s="46">
        <v>9139.0499999999993</v>
      </c>
      <c r="E114" s="47" t="s">
        <v>99</v>
      </c>
      <c r="F114" s="48" t="s">
        <v>100</v>
      </c>
      <c r="G114" s="49" t="s">
        <v>395</v>
      </c>
      <c r="H114" s="49" t="s">
        <v>396</v>
      </c>
      <c r="I114" s="50" t="s">
        <v>103</v>
      </c>
      <c r="J114" s="50">
        <v>29</v>
      </c>
      <c r="K114" s="51" t="s">
        <v>89</v>
      </c>
      <c r="L114" s="51" t="s">
        <v>90</v>
      </c>
      <c r="M114" s="50" t="s">
        <v>74</v>
      </c>
    </row>
    <row r="115" spans="1:13" ht="31.5">
      <c r="A115" s="43">
        <f t="shared" si="1"/>
        <v>106</v>
      </c>
      <c r="B115" s="44" t="s">
        <v>397</v>
      </c>
      <c r="C115" s="45" t="s">
        <v>398</v>
      </c>
      <c r="D115" s="46">
        <v>8.4</v>
      </c>
      <c r="E115" s="47" t="s">
        <v>266</v>
      </c>
      <c r="F115" s="48" t="s">
        <v>85</v>
      </c>
      <c r="G115" s="49" t="s">
        <v>274</v>
      </c>
      <c r="H115" s="49" t="s">
        <v>399</v>
      </c>
      <c r="I115" s="50" t="s">
        <v>305</v>
      </c>
      <c r="J115" s="50">
        <v>29</v>
      </c>
      <c r="K115" s="51" t="s">
        <v>89</v>
      </c>
      <c r="L115" s="51" t="s">
        <v>90</v>
      </c>
      <c r="M115" s="50" t="s">
        <v>74</v>
      </c>
    </row>
    <row r="116" spans="1:13" ht="38.25">
      <c r="A116" s="43">
        <f t="shared" si="1"/>
        <v>107</v>
      </c>
      <c r="B116" s="44" t="s">
        <v>400</v>
      </c>
      <c r="C116" s="45" t="s">
        <v>401</v>
      </c>
      <c r="D116" s="46">
        <v>688</v>
      </c>
      <c r="E116" s="52">
        <v>35167</v>
      </c>
      <c r="F116" s="48" t="s">
        <v>153</v>
      </c>
      <c r="G116" s="49" t="s">
        <v>402</v>
      </c>
      <c r="H116" s="49" t="s">
        <v>155</v>
      </c>
      <c r="I116" s="50" t="s">
        <v>214</v>
      </c>
      <c r="J116" s="50">
        <v>29</v>
      </c>
      <c r="K116" s="51" t="s">
        <v>89</v>
      </c>
      <c r="L116" s="51" t="s">
        <v>90</v>
      </c>
      <c r="M116" s="50" t="s">
        <v>74</v>
      </c>
    </row>
    <row r="117" spans="1:13" ht="31.5">
      <c r="A117" s="43">
        <f t="shared" si="1"/>
        <v>108</v>
      </c>
      <c r="B117" s="44" t="s">
        <v>403</v>
      </c>
      <c r="C117" s="45" t="s">
        <v>404</v>
      </c>
      <c r="D117" s="46">
        <v>280</v>
      </c>
      <c r="E117" s="52">
        <v>35167</v>
      </c>
      <c r="F117" s="48" t="s">
        <v>153</v>
      </c>
      <c r="G117" s="49" t="s">
        <v>402</v>
      </c>
      <c r="H117" s="49" t="s">
        <v>155</v>
      </c>
      <c r="I117" s="50" t="s">
        <v>156</v>
      </c>
      <c r="J117" s="50">
        <v>29</v>
      </c>
      <c r="K117" s="51" t="s">
        <v>157</v>
      </c>
      <c r="L117" s="51" t="s">
        <v>158</v>
      </c>
      <c r="M117" s="50" t="s">
        <v>159</v>
      </c>
    </row>
    <row r="118" spans="1:13" ht="25.5">
      <c r="A118" s="43">
        <f t="shared" si="1"/>
        <v>109</v>
      </c>
      <c r="B118" s="44" t="s">
        <v>405</v>
      </c>
      <c r="C118" s="45" t="s">
        <v>406</v>
      </c>
      <c r="D118" s="46">
        <v>1817</v>
      </c>
      <c r="E118" s="47" t="s">
        <v>407</v>
      </c>
      <c r="F118" s="48" t="s">
        <v>100</v>
      </c>
      <c r="G118" s="49" t="s">
        <v>408</v>
      </c>
      <c r="H118" s="49" t="s">
        <v>409</v>
      </c>
      <c r="I118" s="50" t="s">
        <v>129</v>
      </c>
      <c r="J118" s="50">
        <v>29</v>
      </c>
      <c r="K118" s="51" t="s">
        <v>89</v>
      </c>
      <c r="L118" s="51" t="s">
        <v>130</v>
      </c>
      <c r="M118" s="50" t="s">
        <v>74</v>
      </c>
    </row>
    <row r="119" spans="1:13" ht="51">
      <c r="A119" s="43">
        <f t="shared" si="1"/>
        <v>110</v>
      </c>
      <c r="B119" s="44" t="s">
        <v>410</v>
      </c>
      <c r="C119" s="45" t="s">
        <v>411</v>
      </c>
      <c r="D119" s="46">
        <v>1666.35</v>
      </c>
      <c r="E119" s="47" t="s">
        <v>412</v>
      </c>
      <c r="F119" s="48" t="s">
        <v>118</v>
      </c>
      <c r="G119" s="49" t="s">
        <v>413</v>
      </c>
      <c r="H119" s="49" t="s">
        <v>414</v>
      </c>
      <c r="I119" s="50" t="s">
        <v>139</v>
      </c>
      <c r="J119" s="50">
        <v>29</v>
      </c>
      <c r="K119" s="51" t="s">
        <v>181</v>
      </c>
      <c r="L119" s="51" t="s">
        <v>182</v>
      </c>
      <c r="M119" s="50" t="s">
        <v>159</v>
      </c>
    </row>
    <row r="120" spans="1:13" ht="51">
      <c r="A120" s="43">
        <f t="shared" si="1"/>
        <v>111</v>
      </c>
      <c r="B120" s="44" t="s">
        <v>415</v>
      </c>
      <c r="C120" s="45" t="s">
        <v>416</v>
      </c>
      <c r="D120" s="46">
        <v>1666.35</v>
      </c>
      <c r="E120" s="47" t="s">
        <v>412</v>
      </c>
      <c r="F120" s="48" t="s">
        <v>118</v>
      </c>
      <c r="G120" s="49" t="s">
        <v>413</v>
      </c>
      <c r="H120" s="49" t="s">
        <v>414</v>
      </c>
      <c r="I120" s="50" t="s">
        <v>142</v>
      </c>
      <c r="J120" s="50">
        <v>29</v>
      </c>
      <c r="K120" s="51" t="s">
        <v>143</v>
      </c>
      <c r="L120" s="51" t="s">
        <v>144</v>
      </c>
      <c r="M120" s="50" t="s">
        <v>74</v>
      </c>
    </row>
    <row r="121" spans="1:13" ht="31.5">
      <c r="A121" s="43">
        <f t="shared" si="1"/>
        <v>112</v>
      </c>
      <c r="B121" s="44" t="s">
        <v>417</v>
      </c>
      <c r="C121" s="45" t="s">
        <v>418</v>
      </c>
      <c r="D121" s="46">
        <v>1817.81</v>
      </c>
      <c r="E121" s="52">
        <v>39275</v>
      </c>
      <c r="F121" s="48" t="s">
        <v>100</v>
      </c>
      <c r="G121" s="49" t="s">
        <v>419</v>
      </c>
      <c r="H121" s="49" t="s">
        <v>420</v>
      </c>
      <c r="I121" s="50" t="s">
        <v>139</v>
      </c>
      <c r="J121" s="50">
        <v>29</v>
      </c>
      <c r="K121" s="51" t="s">
        <v>181</v>
      </c>
      <c r="L121" s="51" t="s">
        <v>182</v>
      </c>
      <c r="M121" s="50" t="s">
        <v>74</v>
      </c>
    </row>
    <row r="122" spans="1:13" ht="38.25">
      <c r="A122" s="43">
        <f t="shared" si="1"/>
        <v>113</v>
      </c>
      <c r="B122" s="44" t="s">
        <v>421</v>
      </c>
      <c r="C122" s="45" t="s">
        <v>422</v>
      </c>
      <c r="D122" s="46">
        <v>1817.81</v>
      </c>
      <c r="E122" s="52">
        <v>39275</v>
      </c>
      <c r="F122" s="48" t="s">
        <v>100</v>
      </c>
      <c r="G122" s="49" t="s">
        <v>419</v>
      </c>
      <c r="H122" s="49" t="s">
        <v>420</v>
      </c>
      <c r="I122" s="50" t="s">
        <v>129</v>
      </c>
      <c r="J122" s="50">
        <v>29</v>
      </c>
      <c r="K122" s="51" t="s">
        <v>89</v>
      </c>
      <c r="L122" s="51" t="s">
        <v>130</v>
      </c>
      <c r="M122" s="50" t="s">
        <v>74</v>
      </c>
    </row>
    <row r="123" spans="1:13" ht="31.5">
      <c r="A123" s="43">
        <f t="shared" si="1"/>
        <v>114</v>
      </c>
      <c r="B123" s="44" t="s">
        <v>423</v>
      </c>
      <c r="C123" s="45" t="s">
        <v>424</v>
      </c>
      <c r="D123" s="46">
        <v>1817.81</v>
      </c>
      <c r="E123" s="52">
        <v>39275</v>
      </c>
      <c r="F123" s="48" t="s">
        <v>100</v>
      </c>
      <c r="G123" s="49" t="s">
        <v>419</v>
      </c>
      <c r="H123" s="49" t="s">
        <v>420</v>
      </c>
      <c r="I123" s="50" t="s">
        <v>121</v>
      </c>
      <c r="J123" s="50">
        <v>29</v>
      </c>
      <c r="K123" s="51" t="s">
        <v>122</v>
      </c>
      <c r="L123" s="51" t="s">
        <v>123</v>
      </c>
      <c r="M123" s="50" t="s">
        <v>74</v>
      </c>
    </row>
    <row r="124" spans="1:13" ht="31.5">
      <c r="A124" s="43">
        <f t="shared" si="1"/>
        <v>115</v>
      </c>
      <c r="B124" s="44" t="s">
        <v>425</v>
      </c>
      <c r="C124" s="45" t="s">
        <v>426</v>
      </c>
      <c r="D124" s="46">
        <v>1817</v>
      </c>
      <c r="E124" s="47" t="s">
        <v>407</v>
      </c>
      <c r="F124" s="48" t="s">
        <v>100</v>
      </c>
      <c r="G124" s="49" t="s">
        <v>408</v>
      </c>
      <c r="H124" s="49" t="s">
        <v>427</v>
      </c>
      <c r="I124" s="50" t="s">
        <v>142</v>
      </c>
      <c r="J124" s="50">
        <v>29</v>
      </c>
      <c r="K124" s="51" t="s">
        <v>143</v>
      </c>
      <c r="L124" s="51" t="s">
        <v>144</v>
      </c>
      <c r="M124" s="50" t="s">
        <v>74</v>
      </c>
    </row>
    <row r="125" spans="1:13" ht="31.5">
      <c r="A125" s="43">
        <f t="shared" si="1"/>
        <v>116</v>
      </c>
      <c r="B125" s="44" t="s">
        <v>428</v>
      </c>
      <c r="C125" s="45" t="s">
        <v>429</v>
      </c>
      <c r="D125" s="46">
        <v>1817</v>
      </c>
      <c r="E125" s="47" t="s">
        <v>407</v>
      </c>
      <c r="F125" s="48" t="s">
        <v>100</v>
      </c>
      <c r="G125" s="49" t="s">
        <v>408</v>
      </c>
      <c r="H125" s="49" t="s">
        <v>427</v>
      </c>
      <c r="I125" s="50" t="s">
        <v>252</v>
      </c>
      <c r="J125" s="50">
        <v>29</v>
      </c>
      <c r="K125" s="51" t="s">
        <v>253</v>
      </c>
      <c r="L125" s="51" t="s">
        <v>254</v>
      </c>
      <c r="M125" s="50" t="s">
        <v>74</v>
      </c>
    </row>
    <row r="126" spans="1:13" ht="31.5">
      <c r="A126" s="43">
        <f t="shared" si="1"/>
        <v>117</v>
      </c>
      <c r="B126" s="44" t="s">
        <v>430</v>
      </c>
      <c r="C126" s="45" t="s">
        <v>431</v>
      </c>
      <c r="D126" s="46">
        <v>1817</v>
      </c>
      <c r="E126" s="47" t="s">
        <v>407</v>
      </c>
      <c r="F126" s="48" t="s">
        <v>100</v>
      </c>
      <c r="G126" s="49" t="s">
        <v>408</v>
      </c>
      <c r="H126" s="49" t="s">
        <v>427</v>
      </c>
      <c r="I126" s="50" t="s">
        <v>147</v>
      </c>
      <c r="J126" s="50">
        <v>29</v>
      </c>
      <c r="K126" s="51" t="s">
        <v>148</v>
      </c>
      <c r="L126" s="51" t="s">
        <v>149</v>
      </c>
      <c r="M126" s="50" t="s">
        <v>74</v>
      </c>
    </row>
    <row r="127" spans="1:13" ht="31.5">
      <c r="A127" s="43">
        <f t="shared" si="1"/>
        <v>118</v>
      </c>
      <c r="B127" s="44" t="s">
        <v>432</v>
      </c>
      <c r="C127" s="45" t="s">
        <v>433</v>
      </c>
      <c r="D127" s="46">
        <v>1817</v>
      </c>
      <c r="E127" s="47" t="s">
        <v>407</v>
      </c>
      <c r="F127" s="48" t="s">
        <v>100</v>
      </c>
      <c r="G127" s="49" t="s">
        <v>408</v>
      </c>
      <c r="H127" s="49" t="s">
        <v>427</v>
      </c>
      <c r="I127" s="50" t="s">
        <v>434</v>
      </c>
      <c r="J127" s="50">
        <v>29</v>
      </c>
      <c r="K127" s="51" t="s">
        <v>435</v>
      </c>
      <c r="L127" s="51" t="s">
        <v>436</v>
      </c>
      <c r="M127" s="50" t="s">
        <v>74</v>
      </c>
    </row>
    <row r="128" spans="1:13" ht="31.5">
      <c r="A128" s="43">
        <f t="shared" si="1"/>
        <v>119</v>
      </c>
      <c r="B128" s="44" t="s">
        <v>437</v>
      </c>
      <c r="C128" s="45" t="s">
        <v>438</v>
      </c>
      <c r="D128" s="46">
        <v>1817</v>
      </c>
      <c r="E128" s="47" t="s">
        <v>407</v>
      </c>
      <c r="F128" s="48" t="s">
        <v>100</v>
      </c>
      <c r="G128" s="49" t="s">
        <v>408</v>
      </c>
      <c r="H128" s="49" t="s">
        <v>427</v>
      </c>
      <c r="I128" s="50" t="s">
        <v>121</v>
      </c>
      <c r="J128" s="50">
        <v>29</v>
      </c>
      <c r="K128" s="51" t="s">
        <v>122</v>
      </c>
      <c r="L128" s="51" t="s">
        <v>439</v>
      </c>
      <c r="M128" s="50" t="s">
        <v>74</v>
      </c>
    </row>
    <row r="129" spans="1:13" ht="25.5">
      <c r="A129" s="43">
        <f t="shared" si="1"/>
        <v>120</v>
      </c>
      <c r="B129" s="44" t="s">
        <v>440</v>
      </c>
      <c r="C129" s="45" t="s">
        <v>441</v>
      </c>
      <c r="D129" s="46">
        <v>1782.5</v>
      </c>
      <c r="E129" s="52">
        <v>38910</v>
      </c>
      <c r="F129" s="48" t="s">
        <v>100</v>
      </c>
      <c r="G129" s="49" t="s">
        <v>442</v>
      </c>
      <c r="H129" s="49" t="s">
        <v>443</v>
      </c>
      <c r="I129" s="50" t="s">
        <v>343</v>
      </c>
      <c r="J129" s="50">
        <v>29</v>
      </c>
      <c r="K129" s="51" t="s">
        <v>89</v>
      </c>
      <c r="L129" s="51" t="s">
        <v>90</v>
      </c>
      <c r="M129" s="50" t="s">
        <v>74</v>
      </c>
    </row>
    <row r="130" spans="1:13" ht="31.5">
      <c r="A130" s="43">
        <f t="shared" si="1"/>
        <v>121</v>
      </c>
      <c r="B130" s="44" t="s">
        <v>444</v>
      </c>
      <c r="C130" s="45" t="s">
        <v>445</v>
      </c>
      <c r="D130" s="46">
        <v>1817</v>
      </c>
      <c r="E130" s="47" t="s">
        <v>407</v>
      </c>
      <c r="F130" s="48" t="s">
        <v>100</v>
      </c>
      <c r="G130" s="49" t="s">
        <v>408</v>
      </c>
      <c r="H130" s="49" t="s">
        <v>427</v>
      </c>
      <c r="I130" s="50" t="s">
        <v>88</v>
      </c>
      <c r="J130" s="50">
        <v>29</v>
      </c>
      <c r="K130" s="51" t="s">
        <v>89</v>
      </c>
      <c r="L130" s="51" t="s">
        <v>90</v>
      </c>
      <c r="M130" s="50" t="s">
        <v>74</v>
      </c>
    </row>
    <row r="131" spans="1:13" ht="25.5">
      <c r="A131" s="43">
        <f t="shared" si="1"/>
        <v>122</v>
      </c>
      <c r="B131" s="44" t="s">
        <v>446</v>
      </c>
      <c r="C131" s="45" t="s">
        <v>447</v>
      </c>
      <c r="D131" s="46">
        <v>1782.5</v>
      </c>
      <c r="E131" s="52">
        <v>38910</v>
      </c>
      <c r="F131" s="48" t="s">
        <v>100</v>
      </c>
      <c r="G131" s="49" t="s">
        <v>442</v>
      </c>
      <c r="H131" s="49" t="s">
        <v>443</v>
      </c>
      <c r="I131" s="50" t="s">
        <v>226</v>
      </c>
      <c r="J131" s="50">
        <v>29</v>
      </c>
      <c r="K131" s="51" t="s">
        <v>89</v>
      </c>
      <c r="L131" s="51" t="s">
        <v>227</v>
      </c>
      <c r="M131" s="50" t="s">
        <v>74</v>
      </c>
    </row>
    <row r="132" spans="1:13" ht="31.5">
      <c r="A132" s="43">
        <f t="shared" si="1"/>
        <v>123</v>
      </c>
      <c r="B132" s="44" t="s">
        <v>448</v>
      </c>
      <c r="C132" s="45" t="s">
        <v>449</v>
      </c>
      <c r="D132" s="46">
        <v>1817</v>
      </c>
      <c r="E132" s="47" t="s">
        <v>407</v>
      </c>
      <c r="F132" s="48" t="s">
        <v>100</v>
      </c>
      <c r="G132" s="49" t="s">
        <v>408</v>
      </c>
      <c r="H132" s="49" t="s">
        <v>427</v>
      </c>
      <c r="I132" s="50" t="s">
        <v>214</v>
      </c>
      <c r="J132" s="50">
        <v>29</v>
      </c>
      <c r="K132" s="51" t="s">
        <v>89</v>
      </c>
      <c r="L132" s="51" t="s">
        <v>90</v>
      </c>
      <c r="M132" s="50" t="s">
        <v>74</v>
      </c>
    </row>
    <row r="133" spans="1:13" ht="25.5">
      <c r="A133" s="43">
        <f t="shared" si="1"/>
        <v>124</v>
      </c>
      <c r="B133" s="44" t="s">
        <v>450</v>
      </c>
      <c r="C133" s="45" t="s">
        <v>451</v>
      </c>
      <c r="D133" s="46">
        <v>1782.5</v>
      </c>
      <c r="E133" s="52">
        <v>38910</v>
      </c>
      <c r="F133" s="48" t="s">
        <v>100</v>
      </c>
      <c r="G133" s="49" t="s">
        <v>442</v>
      </c>
      <c r="H133" s="49" t="s">
        <v>443</v>
      </c>
      <c r="I133" s="50" t="s">
        <v>452</v>
      </c>
      <c r="J133" s="50">
        <v>29</v>
      </c>
      <c r="K133" s="51" t="s">
        <v>89</v>
      </c>
      <c r="L133" s="51" t="s">
        <v>90</v>
      </c>
      <c r="M133" s="50" t="s">
        <v>74</v>
      </c>
    </row>
    <row r="134" spans="1:13" ht="25.5">
      <c r="A134" s="43">
        <f t="shared" si="1"/>
        <v>125</v>
      </c>
      <c r="B134" s="44" t="s">
        <v>453</v>
      </c>
      <c r="C134" s="45" t="s">
        <v>454</v>
      </c>
      <c r="D134" s="46">
        <v>1782.5</v>
      </c>
      <c r="E134" s="52">
        <v>38910</v>
      </c>
      <c r="F134" s="48" t="s">
        <v>100</v>
      </c>
      <c r="G134" s="49" t="s">
        <v>442</v>
      </c>
      <c r="H134" s="49" t="s">
        <v>443</v>
      </c>
      <c r="I134" s="50" t="s">
        <v>103</v>
      </c>
      <c r="J134" s="50">
        <v>29</v>
      </c>
      <c r="K134" s="51" t="s">
        <v>89</v>
      </c>
      <c r="L134" s="51" t="s">
        <v>90</v>
      </c>
      <c r="M134" s="50" t="s">
        <v>74</v>
      </c>
    </row>
    <row r="135" spans="1:13" ht="25.5">
      <c r="A135" s="43">
        <f t="shared" si="1"/>
        <v>126</v>
      </c>
      <c r="B135" s="44" t="s">
        <v>455</v>
      </c>
      <c r="C135" s="45" t="s">
        <v>456</v>
      </c>
      <c r="D135" s="46">
        <v>1782.5</v>
      </c>
      <c r="E135" s="52">
        <v>38910</v>
      </c>
      <c r="F135" s="48" t="s">
        <v>100</v>
      </c>
      <c r="G135" s="49" t="s">
        <v>442</v>
      </c>
      <c r="H135" s="49" t="s">
        <v>443</v>
      </c>
      <c r="I135" s="50" t="s">
        <v>133</v>
      </c>
      <c r="J135" s="50">
        <v>29</v>
      </c>
      <c r="K135" s="51" t="s">
        <v>89</v>
      </c>
      <c r="L135" s="51" t="s">
        <v>90</v>
      </c>
      <c r="M135" s="50" t="s">
        <v>74</v>
      </c>
    </row>
    <row r="136" spans="1:13" ht="25.5">
      <c r="A136" s="43">
        <f t="shared" si="1"/>
        <v>127</v>
      </c>
      <c r="B136" s="44" t="s">
        <v>457</v>
      </c>
      <c r="C136" s="45" t="s">
        <v>458</v>
      </c>
      <c r="D136" s="46">
        <v>1782.5</v>
      </c>
      <c r="E136" s="52">
        <v>38910</v>
      </c>
      <c r="F136" s="48" t="s">
        <v>100</v>
      </c>
      <c r="G136" s="49" t="s">
        <v>442</v>
      </c>
      <c r="H136" s="49" t="s">
        <v>443</v>
      </c>
      <c r="I136" s="50" t="s">
        <v>114</v>
      </c>
      <c r="J136" s="50">
        <v>29</v>
      </c>
      <c r="K136" s="51" t="s">
        <v>89</v>
      </c>
      <c r="L136" s="51" t="s">
        <v>90</v>
      </c>
      <c r="M136" s="50" t="s">
        <v>74</v>
      </c>
    </row>
    <row r="137" spans="1:13" ht="31.5">
      <c r="A137" s="43">
        <f t="shared" si="1"/>
        <v>128</v>
      </c>
      <c r="B137" s="44" t="s">
        <v>459</v>
      </c>
      <c r="C137" s="45" t="s">
        <v>460</v>
      </c>
      <c r="D137" s="46">
        <v>1840</v>
      </c>
      <c r="E137" s="52">
        <v>38847</v>
      </c>
      <c r="F137" s="48" t="s">
        <v>100</v>
      </c>
      <c r="G137" s="49" t="s">
        <v>461</v>
      </c>
      <c r="H137" s="49" t="s">
        <v>462</v>
      </c>
      <c r="I137" s="50" t="s">
        <v>343</v>
      </c>
      <c r="J137" s="50">
        <v>29</v>
      </c>
      <c r="K137" s="51" t="s">
        <v>89</v>
      </c>
      <c r="L137" s="51" t="s">
        <v>90</v>
      </c>
      <c r="M137" s="50" t="s">
        <v>74</v>
      </c>
    </row>
    <row r="138" spans="1:13" ht="31.5">
      <c r="A138" s="43">
        <f t="shared" si="1"/>
        <v>129</v>
      </c>
      <c r="B138" s="44" t="s">
        <v>463</v>
      </c>
      <c r="C138" s="45" t="s">
        <v>464</v>
      </c>
      <c r="D138" s="46">
        <v>14.02</v>
      </c>
      <c r="E138" s="47" t="s">
        <v>465</v>
      </c>
      <c r="F138" s="48" t="s">
        <v>118</v>
      </c>
      <c r="G138" s="49" t="s">
        <v>466</v>
      </c>
      <c r="H138" s="49" t="s">
        <v>467</v>
      </c>
      <c r="I138" s="50" t="s">
        <v>162</v>
      </c>
      <c r="J138" s="50">
        <v>29</v>
      </c>
      <c r="K138" s="51" t="s">
        <v>89</v>
      </c>
      <c r="L138" s="51" t="s">
        <v>90</v>
      </c>
      <c r="M138" s="50" t="s">
        <v>74</v>
      </c>
    </row>
    <row r="139" spans="1:13" ht="38.25">
      <c r="A139" s="43">
        <f t="shared" ref="A139:A202" si="2">A138+1</f>
        <v>130</v>
      </c>
      <c r="B139" s="44" t="s">
        <v>468</v>
      </c>
      <c r="C139" s="45" t="s">
        <v>469</v>
      </c>
      <c r="D139" s="46">
        <v>17.22</v>
      </c>
      <c r="E139" s="47" t="s">
        <v>470</v>
      </c>
      <c r="F139" s="48" t="s">
        <v>107</v>
      </c>
      <c r="G139" s="49" t="s">
        <v>108</v>
      </c>
      <c r="H139" s="49" t="s">
        <v>471</v>
      </c>
      <c r="I139" s="50" t="s">
        <v>139</v>
      </c>
      <c r="J139" s="50">
        <v>29</v>
      </c>
      <c r="K139" s="51" t="s">
        <v>181</v>
      </c>
      <c r="L139" s="51" t="s">
        <v>182</v>
      </c>
      <c r="M139" s="50" t="s">
        <v>74</v>
      </c>
    </row>
    <row r="140" spans="1:13" ht="38.25">
      <c r="A140" s="43">
        <f t="shared" si="2"/>
        <v>131</v>
      </c>
      <c r="B140" s="44" t="s">
        <v>472</v>
      </c>
      <c r="C140" s="45" t="s">
        <v>473</v>
      </c>
      <c r="D140" s="46">
        <v>3750.15</v>
      </c>
      <c r="E140" s="47" t="s">
        <v>99</v>
      </c>
      <c r="F140" s="48" t="s">
        <v>100</v>
      </c>
      <c r="G140" s="49" t="s">
        <v>395</v>
      </c>
      <c r="H140" s="49" t="s">
        <v>474</v>
      </c>
      <c r="I140" s="50" t="s">
        <v>103</v>
      </c>
      <c r="J140" s="50">
        <v>29</v>
      </c>
      <c r="K140" s="51" t="s">
        <v>89</v>
      </c>
      <c r="L140" s="51" t="s">
        <v>90</v>
      </c>
      <c r="M140" s="50" t="s">
        <v>74</v>
      </c>
    </row>
    <row r="141" spans="1:13" ht="38.25">
      <c r="A141" s="43">
        <f t="shared" si="2"/>
        <v>132</v>
      </c>
      <c r="B141" s="44" t="s">
        <v>475</v>
      </c>
      <c r="C141" s="45" t="s">
        <v>476</v>
      </c>
      <c r="D141" s="46">
        <v>3750.15</v>
      </c>
      <c r="E141" s="47" t="s">
        <v>99</v>
      </c>
      <c r="F141" s="48" t="s">
        <v>100</v>
      </c>
      <c r="G141" s="49" t="s">
        <v>395</v>
      </c>
      <c r="H141" s="49" t="s">
        <v>474</v>
      </c>
      <c r="I141" s="50" t="s">
        <v>103</v>
      </c>
      <c r="J141" s="50">
        <v>29</v>
      </c>
      <c r="K141" s="51" t="s">
        <v>89</v>
      </c>
      <c r="L141" s="51" t="s">
        <v>90</v>
      </c>
      <c r="M141" s="50" t="s">
        <v>74</v>
      </c>
    </row>
    <row r="142" spans="1:13" ht="38.25">
      <c r="A142" s="43">
        <f t="shared" si="2"/>
        <v>133</v>
      </c>
      <c r="B142" s="44" t="s">
        <v>477</v>
      </c>
      <c r="C142" s="45" t="s">
        <v>478</v>
      </c>
      <c r="D142" s="46">
        <v>3750.15</v>
      </c>
      <c r="E142" s="47" t="s">
        <v>99</v>
      </c>
      <c r="F142" s="48" t="s">
        <v>100</v>
      </c>
      <c r="G142" s="49" t="s">
        <v>395</v>
      </c>
      <c r="H142" s="49" t="s">
        <v>474</v>
      </c>
      <c r="I142" s="50" t="s">
        <v>103</v>
      </c>
      <c r="J142" s="50">
        <v>29</v>
      </c>
      <c r="K142" s="51" t="s">
        <v>89</v>
      </c>
      <c r="L142" s="51" t="s">
        <v>90</v>
      </c>
      <c r="M142" s="50" t="s">
        <v>74</v>
      </c>
    </row>
    <row r="143" spans="1:13" ht="38.25">
      <c r="A143" s="43">
        <f t="shared" si="2"/>
        <v>134</v>
      </c>
      <c r="B143" s="44" t="s">
        <v>479</v>
      </c>
      <c r="C143" s="45" t="s">
        <v>478</v>
      </c>
      <c r="D143" s="46">
        <v>3750.15</v>
      </c>
      <c r="E143" s="47" t="s">
        <v>99</v>
      </c>
      <c r="F143" s="48" t="s">
        <v>100</v>
      </c>
      <c r="G143" s="49" t="s">
        <v>395</v>
      </c>
      <c r="H143" s="49" t="s">
        <v>474</v>
      </c>
      <c r="I143" s="50" t="s">
        <v>103</v>
      </c>
      <c r="J143" s="50">
        <v>29</v>
      </c>
      <c r="K143" s="51" t="s">
        <v>89</v>
      </c>
      <c r="L143" s="51" t="s">
        <v>90</v>
      </c>
      <c r="M143" s="50" t="s">
        <v>74</v>
      </c>
    </row>
    <row r="144" spans="1:13" ht="38.25">
      <c r="A144" s="43">
        <f t="shared" si="2"/>
        <v>135</v>
      </c>
      <c r="B144" s="44" t="s">
        <v>480</v>
      </c>
      <c r="C144" s="45" t="s">
        <v>481</v>
      </c>
      <c r="D144" s="46">
        <v>3750.15</v>
      </c>
      <c r="E144" s="47" t="s">
        <v>99</v>
      </c>
      <c r="F144" s="48" t="s">
        <v>100</v>
      </c>
      <c r="G144" s="49" t="s">
        <v>395</v>
      </c>
      <c r="H144" s="49" t="s">
        <v>474</v>
      </c>
      <c r="I144" s="50" t="s">
        <v>103</v>
      </c>
      <c r="J144" s="50">
        <v>29</v>
      </c>
      <c r="K144" s="51" t="s">
        <v>89</v>
      </c>
      <c r="L144" s="51" t="s">
        <v>90</v>
      </c>
      <c r="M144" s="50" t="s">
        <v>74</v>
      </c>
    </row>
    <row r="145" spans="1:13" ht="38.25">
      <c r="A145" s="43">
        <f t="shared" si="2"/>
        <v>136</v>
      </c>
      <c r="B145" s="44" t="s">
        <v>482</v>
      </c>
      <c r="C145" s="45" t="s">
        <v>483</v>
      </c>
      <c r="D145" s="46">
        <v>15</v>
      </c>
      <c r="E145" s="47" t="s">
        <v>266</v>
      </c>
      <c r="F145" s="48" t="s">
        <v>85</v>
      </c>
      <c r="G145" s="49" t="s">
        <v>484</v>
      </c>
      <c r="H145" s="49" t="s">
        <v>399</v>
      </c>
      <c r="I145" s="50" t="s">
        <v>252</v>
      </c>
      <c r="J145" s="50">
        <v>29</v>
      </c>
      <c r="K145" s="51" t="s">
        <v>89</v>
      </c>
      <c r="L145" s="51" t="s">
        <v>485</v>
      </c>
      <c r="M145" s="50" t="s">
        <v>74</v>
      </c>
    </row>
    <row r="146" spans="1:13" ht="38.25">
      <c r="A146" s="43">
        <f t="shared" si="2"/>
        <v>137</v>
      </c>
      <c r="B146" s="44" t="s">
        <v>486</v>
      </c>
      <c r="C146" s="45" t="s">
        <v>487</v>
      </c>
      <c r="D146" s="46">
        <v>5025.5</v>
      </c>
      <c r="E146" s="47" t="s">
        <v>99</v>
      </c>
      <c r="F146" s="48" t="s">
        <v>100</v>
      </c>
      <c r="G146" s="49" t="s">
        <v>395</v>
      </c>
      <c r="H146" s="49" t="s">
        <v>488</v>
      </c>
      <c r="I146" s="50" t="s">
        <v>103</v>
      </c>
      <c r="J146" s="50">
        <v>29</v>
      </c>
      <c r="K146" s="51" t="s">
        <v>89</v>
      </c>
      <c r="L146" s="51" t="s">
        <v>90</v>
      </c>
      <c r="M146" s="50" t="s">
        <v>74</v>
      </c>
    </row>
    <row r="147" spans="1:13" ht="38.25">
      <c r="A147" s="43">
        <f t="shared" si="2"/>
        <v>138</v>
      </c>
      <c r="B147" s="44" t="s">
        <v>489</v>
      </c>
      <c r="C147" s="45" t="s">
        <v>490</v>
      </c>
      <c r="D147" s="46">
        <v>5025.5</v>
      </c>
      <c r="E147" s="47" t="s">
        <v>99</v>
      </c>
      <c r="F147" s="48" t="s">
        <v>100</v>
      </c>
      <c r="G147" s="49" t="s">
        <v>395</v>
      </c>
      <c r="H147" s="49" t="s">
        <v>488</v>
      </c>
      <c r="I147" s="50" t="s">
        <v>103</v>
      </c>
      <c r="J147" s="50">
        <v>29</v>
      </c>
      <c r="K147" s="51" t="s">
        <v>89</v>
      </c>
      <c r="L147" s="51" t="s">
        <v>90</v>
      </c>
      <c r="M147" s="50" t="s">
        <v>74</v>
      </c>
    </row>
    <row r="148" spans="1:13" ht="38.25">
      <c r="A148" s="43">
        <f t="shared" si="2"/>
        <v>139</v>
      </c>
      <c r="B148" s="44" t="s">
        <v>491</v>
      </c>
      <c r="C148" s="45" t="s">
        <v>490</v>
      </c>
      <c r="D148" s="46">
        <v>5025.5</v>
      </c>
      <c r="E148" s="47" t="s">
        <v>99</v>
      </c>
      <c r="F148" s="48" t="s">
        <v>100</v>
      </c>
      <c r="G148" s="49" t="s">
        <v>395</v>
      </c>
      <c r="H148" s="49" t="s">
        <v>488</v>
      </c>
      <c r="I148" s="50" t="s">
        <v>103</v>
      </c>
      <c r="J148" s="50">
        <v>29</v>
      </c>
      <c r="K148" s="51" t="s">
        <v>89</v>
      </c>
      <c r="L148" s="51" t="s">
        <v>90</v>
      </c>
      <c r="M148" s="50" t="s">
        <v>74</v>
      </c>
    </row>
    <row r="149" spans="1:13" ht="38.25">
      <c r="A149" s="43">
        <f t="shared" si="2"/>
        <v>140</v>
      </c>
      <c r="B149" s="44" t="s">
        <v>492</v>
      </c>
      <c r="C149" s="45" t="s">
        <v>493</v>
      </c>
      <c r="D149" s="46">
        <v>5025.5</v>
      </c>
      <c r="E149" s="47" t="s">
        <v>99</v>
      </c>
      <c r="F149" s="48" t="s">
        <v>100</v>
      </c>
      <c r="G149" s="49" t="s">
        <v>395</v>
      </c>
      <c r="H149" s="49" t="s">
        <v>488</v>
      </c>
      <c r="I149" s="50" t="s">
        <v>103</v>
      </c>
      <c r="J149" s="50">
        <v>29</v>
      </c>
      <c r="K149" s="51" t="s">
        <v>89</v>
      </c>
      <c r="L149" s="51" t="s">
        <v>90</v>
      </c>
      <c r="M149" s="50" t="s">
        <v>74</v>
      </c>
    </row>
    <row r="150" spans="1:13" ht="38.25">
      <c r="A150" s="43">
        <f t="shared" si="2"/>
        <v>141</v>
      </c>
      <c r="B150" s="44" t="s">
        <v>494</v>
      </c>
      <c r="C150" s="45" t="s">
        <v>495</v>
      </c>
      <c r="D150" s="46">
        <v>5025.5</v>
      </c>
      <c r="E150" s="47" t="s">
        <v>99</v>
      </c>
      <c r="F150" s="48" t="s">
        <v>100</v>
      </c>
      <c r="G150" s="49" t="s">
        <v>395</v>
      </c>
      <c r="H150" s="49" t="s">
        <v>488</v>
      </c>
      <c r="I150" s="50" t="s">
        <v>103</v>
      </c>
      <c r="J150" s="50">
        <v>29</v>
      </c>
      <c r="K150" s="51" t="s">
        <v>89</v>
      </c>
      <c r="L150" s="51" t="s">
        <v>90</v>
      </c>
      <c r="M150" s="50" t="s">
        <v>74</v>
      </c>
    </row>
    <row r="151" spans="1:13" ht="38.25">
      <c r="A151" s="43">
        <f t="shared" si="2"/>
        <v>142</v>
      </c>
      <c r="B151" s="44" t="s">
        <v>496</v>
      </c>
      <c r="C151" s="45" t="s">
        <v>497</v>
      </c>
      <c r="D151" s="46">
        <v>279.86</v>
      </c>
      <c r="E151" s="47" t="s">
        <v>117</v>
      </c>
      <c r="F151" s="48" t="s">
        <v>118</v>
      </c>
      <c r="G151" s="49" t="s">
        <v>119</v>
      </c>
      <c r="H151" s="49" t="s">
        <v>120</v>
      </c>
      <c r="I151" s="50" t="s">
        <v>343</v>
      </c>
      <c r="J151" s="50">
        <v>29</v>
      </c>
      <c r="K151" s="51" t="s">
        <v>188</v>
      </c>
      <c r="L151" s="51" t="s">
        <v>189</v>
      </c>
      <c r="M151" s="50" t="s">
        <v>159</v>
      </c>
    </row>
    <row r="152" spans="1:13" ht="31.5">
      <c r="A152" s="43">
        <f t="shared" si="2"/>
        <v>143</v>
      </c>
      <c r="B152" s="44" t="s">
        <v>498</v>
      </c>
      <c r="C152" s="45" t="s">
        <v>499</v>
      </c>
      <c r="D152" s="46">
        <v>279.86</v>
      </c>
      <c r="E152" s="47" t="s">
        <v>117</v>
      </c>
      <c r="F152" s="48" t="s">
        <v>118</v>
      </c>
      <c r="G152" s="49" t="s">
        <v>119</v>
      </c>
      <c r="H152" s="49" t="s">
        <v>120</v>
      </c>
      <c r="I152" s="50" t="s">
        <v>500</v>
      </c>
      <c r="J152" s="50">
        <v>29</v>
      </c>
      <c r="K152" s="51" t="s">
        <v>89</v>
      </c>
      <c r="L152" s="51" t="s">
        <v>90</v>
      </c>
      <c r="M152" s="50" t="s">
        <v>74</v>
      </c>
    </row>
    <row r="153" spans="1:13" ht="38.25">
      <c r="A153" s="43">
        <f t="shared" si="2"/>
        <v>144</v>
      </c>
      <c r="B153" s="44" t="s">
        <v>501</v>
      </c>
      <c r="C153" s="45" t="s">
        <v>502</v>
      </c>
      <c r="D153" s="46">
        <v>279.86</v>
      </c>
      <c r="E153" s="47" t="s">
        <v>117</v>
      </c>
      <c r="F153" s="48" t="s">
        <v>118</v>
      </c>
      <c r="G153" s="49" t="s">
        <v>119</v>
      </c>
      <c r="H153" s="49" t="s">
        <v>120</v>
      </c>
      <c r="I153" s="50" t="s">
        <v>139</v>
      </c>
      <c r="J153" s="50">
        <v>29</v>
      </c>
      <c r="K153" s="51" t="s">
        <v>181</v>
      </c>
      <c r="L153" s="51" t="s">
        <v>182</v>
      </c>
      <c r="M153" s="50" t="s">
        <v>74</v>
      </c>
    </row>
    <row r="154" spans="1:13" ht="31.5">
      <c r="A154" s="43">
        <f t="shared" si="2"/>
        <v>145</v>
      </c>
      <c r="B154" s="44" t="s">
        <v>503</v>
      </c>
      <c r="C154" s="45" t="s">
        <v>504</v>
      </c>
      <c r="D154" s="46">
        <v>660</v>
      </c>
      <c r="E154" s="47" t="s">
        <v>236</v>
      </c>
      <c r="F154" s="48" t="s">
        <v>85</v>
      </c>
      <c r="G154" s="49" t="s">
        <v>237</v>
      </c>
      <c r="H154" s="49" t="s">
        <v>238</v>
      </c>
      <c r="I154" s="50" t="s">
        <v>252</v>
      </c>
      <c r="J154" s="50">
        <v>29</v>
      </c>
      <c r="K154" s="51" t="s">
        <v>253</v>
      </c>
      <c r="L154" s="51" t="s">
        <v>254</v>
      </c>
      <c r="M154" s="50" t="s">
        <v>74</v>
      </c>
    </row>
    <row r="155" spans="1:13" ht="38.25">
      <c r="A155" s="43">
        <f t="shared" si="2"/>
        <v>146</v>
      </c>
      <c r="B155" s="44" t="s">
        <v>505</v>
      </c>
      <c r="C155" s="45" t="s">
        <v>506</v>
      </c>
      <c r="D155" s="46">
        <v>660</v>
      </c>
      <c r="E155" s="47" t="s">
        <v>236</v>
      </c>
      <c r="F155" s="48" t="s">
        <v>85</v>
      </c>
      <c r="G155" s="49" t="s">
        <v>237</v>
      </c>
      <c r="H155" s="49" t="s">
        <v>238</v>
      </c>
      <c r="I155" s="50" t="s">
        <v>319</v>
      </c>
      <c r="J155" s="50">
        <v>29</v>
      </c>
      <c r="K155" s="51" t="s">
        <v>89</v>
      </c>
      <c r="L155" s="51" t="s">
        <v>90</v>
      </c>
      <c r="M155" s="50" t="s">
        <v>74</v>
      </c>
    </row>
    <row r="156" spans="1:13" ht="38.25">
      <c r="A156" s="43">
        <f t="shared" si="2"/>
        <v>147</v>
      </c>
      <c r="B156" s="44" t="s">
        <v>507</v>
      </c>
      <c r="C156" s="45" t="s">
        <v>508</v>
      </c>
      <c r="D156" s="46">
        <v>660</v>
      </c>
      <c r="E156" s="47" t="s">
        <v>236</v>
      </c>
      <c r="F156" s="48" t="s">
        <v>85</v>
      </c>
      <c r="G156" s="49" t="s">
        <v>237</v>
      </c>
      <c r="H156" s="49" t="s">
        <v>238</v>
      </c>
      <c r="I156" s="50" t="s">
        <v>452</v>
      </c>
      <c r="J156" s="50">
        <v>29</v>
      </c>
      <c r="K156" s="51" t="s">
        <v>89</v>
      </c>
      <c r="L156" s="51" t="s">
        <v>90</v>
      </c>
      <c r="M156" s="50" t="s">
        <v>74</v>
      </c>
    </row>
    <row r="157" spans="1:13" ht="31.5">
      <c r="A157" s="43">
        <f t="shared" si="2"/>
        <v>148</v>
      </c>
      <c r="B157" s="44" t="s">
        <v>509</v>
      </c>
      <c r="C157" s="45" t="s">
        <v>510</v>
      </c>
      <c r="D157" s="46">
        <v>660</v>
      </c>
      <c r="E157" s="47" t="s">
        <v>236</v>
      </c>
      <c r="F157" s="48" t="s">
        <v>85</v>
      </c>
      <c r="G157" s="49" t="s">
        <v>237</v>
      </c>
      <c r="H157" s="49" t="s">
        <v>238</v>
      </c>
      <c r="I157" s="50" t="s">
        <v>511</v>
      </c>
      <c r="J157" s="50">
        <v>29</v>
      </c>
      <c r="K157" s="51" t="s">
        <v>89</v>
      </c>
      <c r="L157" s="51" t="s">
        <v>90</v>
      </c>
      <c r="M157" s="50" t="s">
        <v>74</v>
      </c>
    </row>
    <row r="158" spans="1:13" ht="38.25">
      <c r="A158" s="43">
        <f t="shared" si="2"/>
        <v>149</v>
      </c>
      <c r="B158" s="44" t="s">
        <v>512</v>
      </c>
      <c r="C158" s="45" t="s">
        <v>513</v>
      </c>
      <c r="D158" s="46">
        <v>660</v>
      </c>
      <c r="E158" s="47" t="s">
        <v>236</v>
      </c>
      <c r="F158" s="48" t="s">
        <v>85</v>
      </c>
      <c r="G158" s="49" t="s">
        <v>237</v>
      </c>
      <c r="H158" s="49" t="s">
        <v>238</v>
      </c>
      <c r="I158" s="50" t="s">
        <v>514</v>
      </c>
      <c r="J158" s="50">
        <v>29</v>
      </c>
      <c r="K158" s="51" t="s">
        <v>143</v>
      </c>
      <c r="L158" s="51" t="s">
        <v>144</v>
      </c>
      <c r="M158" s="50" t="s">
        <v>74</v>
      </c>
    </row>
    <row r="159" spans="1:13" ht="38.25">
      <c r="A159" s="43">
        <f t="shared" si="2"/>
        <v>150</v>
      </c>
      <c r="B159" s="44" t="s">
        <v>515</v>
      </c>
      <c r="C159" s="45" t="s">
        <v>516</v>
      </c>
      <c r="D159" s="46">
        <v>660</v>
      </c>
      <c r="E159" s="47" t="s">
        <v>236</v>
      </c>
      <c r="F159" s="48" t="s">
        <v>85</v>
      </c>
      <c r="G159" s="49" t="s">
        <v>237</v>
      </c>
      <c r="H159" s="49" t="s">
        <v>238</v>
      </c>
      <c r="I159" s="50" t="s">
        <v>517</v>
      </c>
      <c r="J159" s="50">
        <v>29</v>
      </c>
      <c r="K159" s="51" t="s">
        <v>181</v>
      </c>
      <c r="L159" s="51" t="s">
        <v>182</v>
      </c>
      <c r="M159" s="50" t="s">
        <v>74</v>
      </c>
    </row>
    <row r="160" spans="1:13" ht="31.5">
      <c r="A160" s="43">
        <f t="shared" si="2"/>
        <v>151</v>
      </c>
      <c r="B160" s="44" t="s">
        <v>518</v>
      </c>
      <c r="C160" s="45" t="s">
        <v>519</v>
      </c>
      <c r="D160" s="46">
        <v>660</v>
      </c>
      <c r="E160" s="47" t="s">
        <v>236</v>
      </c>
      <c r="F160" s="48" t="s">
        <v>85</v>
      </c>
      <c r="G160" s="49" t="s">
        <v>237</v>
      </c>
      <c r="H160" s="49" t="s">
        <v>238</v>
      </c>
      <c r="I160" s="50" t="s">
        <v>520</v>
      </c>
      <c r="J160" s="50">
        <v>29</v>
      </c>
      <c r="K160" s="51" t="s">
        <v>181</v>
      </c>
      <c r="L160" s="51" t="s">
        <v>182</v>
      </c>
      <c r="M160" s="50" t="s">
        <v>74</v>
      </c>
    </row>
    <row r="161" spans="1:13" ht="38.25">
      <c r="A161" s="43">
        <f t="shared" si="2"/>
        <v>152</v>
      </c>
      <c r="B161" s="44" t="s">
        <v>521</v>
      </c>
      <c r="C161" s="45" t="s">
        <v>522</v>
      </c>
      <c r="D161" s="46">
        <v>660</v>
      </c>
      <c r="E161" s="47" t="s">
        <v>236</v>
      </c>
      <c r="F161" s="48" t="s">
        <v>85</v>
      </c>
      <c r="G161" s="49" t="s">
        <v>249</v>
      </c>
      <c r="H161" s="49" t="s">
        <v>238</v>
      </c>
      <c r="I161" s="50" t="s">
        <v>434</v>
      </c>
      <c r="J161" s="50">
        <v>29</v>
      </c>
      <c r="K161" s="51" t="s">
        <v>435</v>
      </c>
      <c r="L161" s="51" t="s">
        <v>436</v>
      </c>
      <c r="M161" s="50" t="s">
        <v>74</v>
      </c>
    </row>
    <row r="162" spans="1:13" ht="31.5">
      <c r="A162" s="43">
        <f t="shared" si="2"/>
        <v>153</v>
      </c>
      <c r="B162" s="44" t="s">
        <v>523</v>
      </c>
      <c r="C162" s="45" t="s">
        <v>524</v>
      </c>
      <c r="D162" s="46">
        <v>300</v>
      </c>
      <c r="E162" s="47" t="s">
        <v>152</v>
      </c>
      <c r="F162" s="48" t="s">
        <v>153</v>
      </c>
      <c r="G162" s="49" t="s">
        <v>217</v>
      </c>
      <c r="H162" s="49" t="s">
        <v>155</v>
      </c>
      <c r="I162" s="50" t="s">
        <v>156</v>
      </c>
      <c r="J162" s="50">
        <v>29</v>
      </c>
      <c r="K162" s="51" t="s">
        <v>157</v>
      </c>
      <c r="L162" s="51" t="s">
        <v>158</v>
      </c>
      <c r="M162" s="50" t="s">
        <v>159</v>
      </c>
    </row>
    <row r="163" spans="1:13" ht="31.5">
      <c r="A163" s="43">
        <f t="shared" si="2"/>
        <v>154</v>
      </c>
      <c r="B163" s="44" t="s">
        <v>525</v>
      </c>
      <c r="C163" s="45" t="s">
        <v>526</v>
      </c>
      <c r="D163" s="46">
        <v>300</v>
      </c>
      <c r="E163" s="47" t="s">
        <v>152</v>
      </c>
      <c r="F163" s="48" t="s">
        <v>153</v>
      </c>
      <c r="G163" s="49" t="s">
        <v>217</v>
      </c>
      <c r="H163" s="49" t="s">
        <v>155</v>
      </c>
      <c r="I163" s="50" t="s">
        <v>156</v>
      </c>
      <c r="J163" s="50">
        <v>29</v>
      </c>
      <c r="K163" s="51" t="s">
        <v>157</v>
      </c>
      <c r="L163" s="51" t="s">
        <v>158</v>
      </c>
      <c r="M163" s="50" t="s">
        <v>159</v>
      </c>
    </row>
    <row r="164" spans="1:13" ht="38.25">
      <c r="A164" s="43">
        <f t="shared" si="2"/>
        <v>155</v>
      </c>
      <c r="B164" s="44" t="s">
        <v>527</v>
      </c>
      <c r="C164" s="45" t="s">
        <v>528</v>
      </c>
      <c r="D164" s="46">
        <v>2396.6</v>
      </c>
      <c r="E164" s="47" t="s">
        <v>529</v>
      </c>
      <c r="F164" s="48" t="s">
        <v>100</v>
      </c>
      <c r="G164" s="49" t="s">
        <v>530</v>
      </c>
      <c r="H164" s="49" t="s">
        <v>531</v>
      </c>
      <c r="I164" s="50" t="s">
        <v>325</v>
      </c>
      <c r="J164" s="50">
        <v>29</v>
      </c>
      <c r="K164" s="51" t="s">
        <v>143</v>
      </c>
      <c r="L164" s="51" t="s">
        <v>144</v>
      </c>
      <c r="M164" s="50" t="s">
        <v>74</v>
      </c>
    </row>
    <row r="165" spans="1:13" ht="38.25">
      <c r="A165" s="43">
        <f t="shared" si="2"/>
        <v>156</v>
      </c>
      <c r="B165" s="44" t="s">
        <v>532</v>
      </c>
      <c r="C165" s="45" t="s">
        <v>533</v>
      </c>
      <c r="D165" s="46">
        <v>2396.6</v>
      </c>
      <c r="E165" s="47" t="s">
        <v>529</v>
      </c>
      <c r="F165" s="48" t="s">
        <v>100</v>
      </c>
      <c r="G165" s="49" t="s">
        <v>534</v>
      </c>
      <c r="H165" s="49" t="s">
        <v>531</v>
      </c>
      <c r="I165" s="50" t="s">
        <v>142</v>
      </c>
      <c r="J165" s="50">
        <v>29</v>
      </c>
      <c r="K165" s="51" t="s">
        <v>143</v>
      </c>
      <c r="L165" s="51" t="s">
        <v>144</v>
      </c>
      <c r="M165" s="50" t="s">
        <v>74</v>
      </c>
    </row>
    <row r="166" spans="1:13" ht="38.25">
      <c r="A166" s="43">
        <f t="shared" si="2"/>
        <v>157</v>
      </c>
      <c r="B166" s="44" t="s">
        <v>535</v>
      </c>
      <c r="C166" s="45" t="s">
        <v>536</v>
      </c>
      <c r="D166" s="46">
        <v>2396.6</v>
      </c>
      <c r="E166" s="47" t="s">
        <v>529</v>
      </c>
      <c r="F166" s="48" t="s">
        <v>100</v>
      </c>
      <c r="G166" s="49" t="s">
        <v>530</v>
      </c>
      <c r="H166" s="49" t="s">
        <v>531</v>
      </c>
      <c r="I166" s="50" t="s">
        <v>252</v>
      </c>
      <c r="J166" s="50">
        <v>29</v>
      </c>
      <c r="K166" s="51" t="s">
        <v>253</v>
      </c>
      <c r="L166" s="51" t="s">
        <v>254</v>
      </c>
      <c r="M166" s="50" t="s">
        <v>74</v>
      </c>
    </row>
    <row r="167" spans="1:13" ht="38.25">
      <c r="A167" s="43">
        <f t="shared" si="2"/>
        <v>158</v>
      </c>
      <c r="B167" s="44" t="s">
        <v>537</v>
      </c>
      <c r="C167" s="45" t="s">
        <v>536</v>
      </c>
      <c r="D167" s="46">
        <v>2396.6</v>
      </c>
      <c r="E167" s="47" t="s">
        <v>529</v>
      </c>
      <c r="F167" s="48" t="s">
        <v>100</v>
      </c>
      <c r="G167" s="49" t="s">
        <v>530</v>
      </c>
      <c r="H167" s="49" t="s">
        <v>531</v>
      </c>
      <c r="I167" s="50" t="s">
        <v>252</v>
      </c>
      <c r="J167" s="50">
        <v>29</v>
      </c>
      <c r="K167" s="51" t="s">
        <v>253</v>
      </c>
      <c r="L167" s="51" t="s">
        <v>254</v>
      </c>
      <c r="M167" s="50" t="s">
        <v>74</v>
      </c>
    </row>
    <row r="168" spans="1:13" ht="38.25">
      <c r="A168" s="43">
        <f t="shared" si="2"/>
        <v>159</v>
      </c>
      <c r="B168" s="44" t="s">
        <v>538</v>
      </c>
      <c r="C168" s="45" t="s">
        <v>539</v>
      </c>
      <c r="D168" s="46">
        <v>2396.6</v>
      </c>
      <c r="E168" s="47" t="s">
        <v>529</v>
      </c>
      <c r="F168" s="48" t="s">
        <v>100</v>
      </c>
      <c r="G168" s="49" t="s">
        <v>530</v>
      </c>
      <c r="H168" s="49" t="s">
        <v>531</v>
      </c>
      <c r="I168" s="50" t="s">
        <v>147</v>
      </c>
      <c r="J168" s="50">
        <v>29</v>
      </c>
      <c r="K168" s="51" t="s">
        <v>148</v>
      </c>
      <c r="L168" s="51" t="s">
        <v>149</v>
      </c>
      <c r="M168" s="50" t="s">
        <v>74</v>
      </c>
    </row>
    <row r="169" spans="1:13" ht="38.25">
      <c r="A169" s="43">
        <f t="shared" si="2"/>
        <v>160</v>
      </c>
      <c r="B169" s="44" t="s">
        <v>540</v>
      </c>
      <c r="C169" s="45" t="s">
        <v>533</v>
      </c>
      <c r="D169" s="46">
        <v>2396.6</v>
      </c>
      <c r="E169" s="47" t="s">
        <v>529</v>
      </c>
      <c r="F169" s="48" t="s">
        <v>100</v>
      </c>
      <c r="G169" s="49" t="s">
        <v>530</v>
      </c>
      <c r="H169" s="49" t="s">
        <v>531</v>
      </c>
      <c r="I169" s="50" t="s">
        <v>541</v>
      </c>
      <c r="J169" s="50">
        <v>29</v>
      </c>
      <c r="K169" s="51" t="s">
        <v>89</v>
      </c>
      <c r="L169" s="51" t="s">
        <v>90</v>
      </c>
      <c r="M169" s="50" t="s">
        <v>74</v>
      </c>
    </row>
    <row r="170" spans="1:13" ht="38.25">
      <c r="A170" s="43">
        <f t="shared" si="2"/>
        <v>161</v>
      </c>
      <c r="B170" s="44" t="s">
        <v>542</v>
      </c>
      <c r="C170" s="45" t="s">
        <v>543</v>
      </c>
      <c r="D170" s="46">
        <v>2396.6</v>
      </c>
      <c r="E170" s="47" t="s">
        <v>529</v>
      </c>
      <c r="F170" s="48" t="s">
        <v>100</v>
      </c>
      <c r="G170" s="49" t="s">
        <v>530</v>
      </c>
      <c r="H170" s="49" t="s">
        <v>531</v>
      </c>
      <c r="I170" s="50" t="s">
        <v>139</v>
      </c>
      <c r="J170" s="50">
        <v>29</v>
      </c>
      <c r="K170" s="51" t="s">
        <v>181</v>
      </c>
      <c r="L170" s="51" t="s">
        <v>182</v>
      </c>
      <c r="M170" s="50" t="s">
        <v>159</v>
      </c>
    </row>
    <row r="171" spans="1:13" ht="38.25">
      <c r="A171" s="43">
        <f t="shared" si="2"/>
        <v>162</v>
      </c>
      <c r="B171" s="44" t="s">
        <v>544</v>
      </c>
      <c r="C171" s="45" t="s">
        <v>545</v>
      </c>
      <c r="D171" s="46">
        <v>2396.6</v>
      </c>
      <c r="E171" s="47" t="s">
        <v>529</v>
      </c>
      <c r="F171" s="48" t="s">
        <v>100</v>
      </c>
      <c r="G171" s="49" t="s">
        <v>530</v>
      </c>
      <c r="H171" s="49" t="s">
        <v>531</v>
      </c>
      <c r="I171" s="50" t="s">
        <v>139</v>
      </c>
      <c r="J171" s="50">
        <v>29</v>
      </c>
      <c r="K171" s="51" t="s">
        <v>181</v>
      </c>
      <c r="L171" s="51" t="s">
        <v>182</v>
      </c>
      <c r="M171" s="50" t="s">
        <v>74</v>
      </c>
    </row>
    <row r="172" spans="1:13" ht="38.25">
      <c r="A172" s="43">
        <f t="shared" si="2"/>
        <v>163</v>
      </c>
      <c r="B172" s="44" t="s">
        <v>546</v>
      </c>
      <c r="C172" s="45" t="s">
        <v>536</v>
      </c>
      <c r="D172" s="46">
        <v>2396.6</v>
      </c>
      <c r="E172" s="47" t="s">
        <v>529</v>
      </c>
      <c r="F172" s="48" t="s">
        <v>100</v>
      </c>
      <c r="G172" s="49" t="s">
        <v>530</v>
      </c>
      <c r="H172" s="49" t="s">
        <v>531</v>
      </c>
      <c r="I172" s="50" t="s">
        <v>129</v>
      </c>
      <c r="J172" s="50">
        <v>29</v>
      </c>
      <c r="K172" s="51" t="s">
        <v>89</v>
      </c>
      <c r="L172" s="51" t="s">
        <v>130</v>
      </c>
      <c r="M172" s="50" t="s">
        <v>74</v>
      </c>
    </row>
    <row r="173" spans="1:13" ht="38.25">
      <c r="A173" s="43">
        <f t="shared" si="2"/>
        <v>164</v>
      </c>
      <c r="B173" s="44" t="s">
        <v>547</v>
      </c>
      <c r="C173" s="45" t="s">
        <v>548</v>
      </c>
      <c r="D173" s="46">
        <v>2396.6</v>
      </c>
      <c r="E173" s="47" t="s">
        <v>529</v>
      </c>
      <c r="F173" s="48" t="s">
        <v>100</v>
      </c>
      <c r="G173" s="49" t="s">
        <v>530</v>
      </c>
      <c r="H173" s="49" t="s">
        <v>549</v>
      </c>
      <c r="I173" s="50" t="s">
        <v>129</v>
      </c>
      <c r="J173" s="50">
        <v>29</v>
      </c>
      <c r="K173" s="51" t="s">
        <v>89</v>
      </c>
      <c r="L173" s="51" t="s">
        <v>130</v>
      </c>
      <c r="M173" s="50" t="s">
        <v>74</v>
      </c>
    </row>
    <row r="174" spans="1:13" ht="38.25">
      <c r="A174" s="43">
        <f t="shared" si="2"/>
        <v>165</v>
      </c>
      <c r="B174" s="44" t="s">
        <v>550</v>
      </c>
      <c r="C174" s="45" t="s">
        <v>551</v>
      </c>
      <c r="D174" s="46">
        <v>2396.6</v>
      </c>
      <c r="E174" s="47" t="s">
        <v>529</v>
      </c>
      <c r="F174" s="48" t="s">
        <v>100</v>
      </c>
      <c r="G174" s="49" t="s">
        <v>530</v>
      </c>
      <c r="H174" s="49" t="s">
        <v>531</v>
      </c>
      <c r="I174" s="50" t="s">
        <v>121</v>
      </c>
      <c r="J174" s="50">
        <v>29</v>
      </c>
      <c r="K174" s="51" t="s">
        <v>122</v>
      </c>
      <c r="L174" s="51" t="s">
        <v>439</v>
      </c>
      <c r="M174" s="50" t="s">
        <v>74</v>
      </c>
    </row>
    <row r="175" spans="1:13" ht="38.25">
      <c r="A175" s="43">
        <f t="shared" si="2"/>
        <v>166</v>
      </c>
      <c r="B175" s="44" t="s">
        <v>552</v>
      </c>
      <c r="C175" s="45" t="s">
        <v>553</v>
      </c>
      <c r="D175" s="46">
        <v>2396.6</v>
      </c>
      <c r="E175" s="47" t="s">
        <v>529</v>
      </c>
      <c r="F175" s="48" t="s">
        <v>100</v>
      </c>
      <c r="G175" s="49" t="s">
        <v>530</v>
      </c>
      <c r="H175" s="49" t="s">
        <v>531</v>
      </c>
      <c r="I175" s="50" t="s">
        <v>103</v>
      </c>
      <c r="J175" s="50">
        <v>29</v>
      </c>
      <c r="K175" s="51" t="s">
        <v>89</v>
      </c>
      <c r="L175" s="51" t="s">
        <v>90</v>
      </c>
      <c r="M175" s="50" t="s">
        <v>74</v>
      </c>
    </row>
    <row r="176" spans="1:13" ht="38.25">
      <c r="A176" s="43">
        <f t="shared" si="2"/>
        <v>167</v>
      </c>
      <c r="B176" s="44" t="s">
        <v>554</v>
      </c>
      <c r="C176" s="45" t="s">
        <v>555</v>
      </c>
      <c r="D176" s="46">
        <v>11.45</v>
      </c>
      <c r="E176" s="52">
        <v>37014</v>
      </c>
      <c r="F176" s="48" t="s">
        <v>107</v>
      </c>
      <c r="G176" s="49" t="s">
        <v>108</v>
      </c>
      <c r="H176" s="49" t="s">
        <v>556</v>
      </c>
      <c r="I176" s="50" t="s">
        <v>434</v>
      </c>
      <c r="J176" s="50">
        <v>29</v>
      </c>
      <c r="K176" s="51" t="s">
        <v>435</v>
      </c>
      <c r="L176" s="51" t="s">
        <v>436</v>
      </c>
      <c r="M176" s="50" t="s">
        <v>74</v>
      </c>
    </row>
    <row r="177" spans="1:13" ht="31.5">
      <c r="A177" s="43">
        <f t="shared" si="2"/>
        <v>168</v>
      </c>
      <c r="B177" s="44" t="s">
        <v>557</v>
      </c>
      <c r="C177" s="45" t="s">
        <v>558</v>
      </c>
      <c r="D177" s="46">
        <v>11.46</v>
      </c>
      <c r="E177" s="47" t="s">
        <v>301</v>
      </c>
      <c r="F177" s="48" t="s">
        <v>107</v>
      </c>
      <c r="G177" s="49" t="s">
        <v>108</v>
      </c>
      <c r="H177" s="49" t="s">
        <v>302</v>
      </c>
      <c r="I177" s="50" t="s">
        <v>226</v>
      </c>
      <c r="J177" s="50">
        <v>29</v>
      </c>
      <c r="K177" s="51" t="s">
        <v>89</v>
      </c>
      <c r="L177" s="51" t="s">
        <v>227</v>
      </c>
      <c r="M177" s="50" t="s">
        <v>559</v>
      </c>
    </row>
    <row r="178" spans="1:13" ht="31.5">
      <c r="A178" s="43">
        <f t="shared" si="2"/>
        <v>169</v>
      </c>
      <c r="B178" s="44" t="s">
        <v>560</v>
      </c>
      <c r="C178" s="45" t="s">
        <v>561</v>
      </c>
      <c r="D178" s="46">
        <v>17.22</v>
      </c>
      <c r="E178" s="47" t="s">
        <v>301</v>
      </c>
      <c r="F178" s="48" t="s">
        <v>107</v>
      </c>
      <c r="G178" s="49" t="s">
        <v>108</v>
      </c>
      <c r="H178" s="49" t="s">
        <v>302</v>
      </c>
      <c r="I178" s="50" t="s">
        <v>139</v>
      </c>
      <c r="J178" s="50">
        <v>29</v>
      </c>
      <c r="K178" s="51" t="s">
        <v>181</v>
      </c>
      <c r="L178" s="51" t="s">
        <v>182</v>
      </c>
      <c r="M178" s="50" t="s">
        <v>74</v>
      </c>
    </row>
    <row r="179" spans="1:13" ht="25.5">
      <c r="A179" s="43">
        <f t="shared" si="2"/>
        <v>170</v>
      </c>
      <c r="B179" s="44" t="s">
        <v>562</v>
      </c>
      <c r="C179" s="45" t="s">
        <v>563</v>
      </c>
      <c r="D179" s="46">
        <v>409.68</v>
      </c>
      <c r="E179" s="47" t="s">
        <v>564</v>
      </c>
      <c r="F179" s="48" t="s">
        <v>85</v>
      </c>
      <c r="G179" s="49" t="s">
        <v>565</v>
      </c>
      <c r="H179" s="49" t="s">
        <v>566</v>
      </c>
      <c r="I179" s="50" t="s">
        <v>372</v>
      </c>
      <c r="J179" s="50">
        <v>29</v>
      </c>
      <c r="K179" s="51" t="s">
        <v>89</v>
      </c>
      <c r="L179" s="51" t="s">
        <v>227</v>
      </c>
      <c r="M179" s="50" t="s">
        <v>74</v>
      </c>
    </row>
    <row r="180" spans="1:13" ht="31.5">
      <c r="A180" s="43">
        <f t="shared" si="2"/>
        <v>171</v>
      </c>
      <c r="B180" s="44" t="s">
        <v>567</v>
      </c>
      <c r="C180" s="45" t="s">
        <v>568</v>
      </c>
      <c r="D180" s="46">
        <v>1012</v>
      </c>
      <c r="E180" s="47" t="s">
        <v>569</v>
      </c>
      <c r="F180" s="48" t="s">
        <v>85</v>
      </c>
      <c r="G180" s="49" t="s">
        <v>570</v>
      </c>
      <c r="H180" s="49" t="s">
        <v>571</v>
      </c>
      <c r="I180" s="50" t="s">
        <v>316</v>
      </c>
      <c r="J180" s="50">
        <v>29</v>
      </c>
      <c r="K180" s="51" t="s">
        <v>89</v>
      </c>
      <c r="L180" s="51" t="s">
        <v>90</v>
      </c>
      <c r="M180" s="50" t="s">
        <v>74</v>
      </c>
    </row>
    <row r="181" spans="1:13" ht="38.25">
      <c r="A181" s="43">
        <f t="shared" si="2"/>
        <v>172</v>
      </c>
      <c r="B181" s="44" t="s">
        <v>572</v>
      </c>
      <c r="C181" s="45" t="s">
        <v>573</v>
      </c>
      <c r="D181" s="46">
        <v>1012</v>
      </c>
      <c r="E181" s="47" t="s">
        <v>569</v>
      </c>
      <c r="F181" s="48" t="s">
        <v>85</v>
      </c>
      <c r="G181" s="49" t="s">
        <v>570</v>
      </c>
      <c r="H181" s="49" t="s">
        <v>571</v>
      </c>
      <c r="I181" s="50" t="s">
        <v>121</v>
      </c>
      <c r="J181" s="50">
        <v>29</v>
      </c>
      <c r="K181" s="51" t="s">
        <v>122</v>
      </c>
      <c r="L181" s="51" t="s">
        <v>439</v>
      </c>
      <c r="M181" s="50" t="s">
        <v>74</v>
      </c>
    </row>
    <row r="182" spans="1:13" ht="38.25">
      <c r="A182" s="43">
        <f t="shared" si="2"/>
        <v>173</v>
      </c>
      <c r="B182" s="44" t="s">
        <v>574</v>
      </c>
      <c r="C182" s="45" t="s">
        <v>575</v>
      </c>
      <c r="D182" s="46">
        <v>1012</v>
      </c>
      <c r="E182" s="47" t="s">
        <v>569</v>
      </c>
      <c r="F182" s="48" t="s">
        <v>85</v>
      </c>
      <c r="G182" s="49" t="s">
        <v>570</v>
      </c>
      <c r="H182" s="49" t="s">
        <v>571</v>
      </c>
      <c r="I182" s="50" t="s">
        <v>129</v>
      </c>
      <c r="J182" s="50">
        <v>29</v>
      </c>
      <c r="K182" s="51" t="s">
        <v>89</v>
      </c>
      <c r="L182" s="51" t="s">
        <v>130</v>
      </c>
      <c r="M182" s="50" t="s">
        <v>74</v>
      </c>
    </row>
    <row r="183" spans="1:13" ht="51">
      <c r="A183" s="43">
        <f t="shared" si="2"/>
        <v>174</v>
      </c>
      <c r="B183" s="44" t="s">
        <v>576</v>
      </c>
      <c r="C183" s="45" t="s">
        <v>577</v>
      </c>
      <c r="D183" s="46">
        <v>2282.75</v>
      </c>
      <c r="E183" s="52">
        <v>39306</v>
      </c>
      <c r="F183" s="48" t="s">
        <v>100</v>
      </c>
      <c r="G183" s="49" t="s">
        <v>112</v>
      </c>
      <c r="H183" s="49" t="s">
        <v>578</v>
      </c>
      <c r="I183" s="50" t="s">
        <v>434</v>
      </c>
      <c r="J183" s="50">
        <v>29</v>
      </c>
      <c r="K183" s="51" t="s">
        <v>435</v>
      </c>
      <c r="L183" s="51" t="s">
        <v>436</v>
      </c>
      <c r="M183" s="50" t="s">
        <v>74</v>
      </c>
    </row>
    <row r="184" spans="1:13" ht="38.25">
      <c r="A184" s="43">
        <f t="shared" si="2"/>
        <v>175</v>
      </c>
      <c r="B184" s="44" t="s">
        <v>579</v>
      </c>
      <c r="C184" s="45" t="s">
        <v>580</v>
      </c>
      <c r="D184" s="46">
        <v>2282.75</v>
      </c>
      <c r="E184" s="52">
        <v>39306</v>
      </c>
      <c r="F184" s="48" t="s">
        <v>100</v>
      </c>
      <c r="G184" s="49" t="s">
        <v>112</v>
      </c>
      <c r="H184" s="49" t="s">
        <v>578</v>
      </c>
      <c r="I184" s="50" t="s">
        <v>129</v>
      </c>
      <c r="J184" s="50">
        <v>29</v>
      </c>
      <c r="K184" s="51" t="s">
        <v>89</v>
      </c>
      <c r="L184" s="51" t="s">
        <v>130</v>
      </c>
      <c r="M184" s="50" t="s">
        <v>74</v>
      </c>
    </row>
    <row r="185" spans="1:13" ht="38.25">
      <c r="A185" s="43">
        <f t="shared" si="2"/>
        <v>176</v>
      </c>
      <c r="B185" s="44" t="s">
        <v>581</v>
      </c>
      <c r="C185" s="45" t="s">
        <v>582</v>
      </c>
      <c r="D185" s="46">
        <v>2282.75</v>
      </c>
      <c r="E185" s="52">
        <v>39306</v>
      </c>
      <c r="F185" s="48" t="s">
        <v>100</v>
      </c>
      <c r="G185" s="49" t="s">
        <v>112</v>
      </c>
      <c r="H185" s="49" t="s">
        <v>578</v>
      </c>
      <c r="I185" s="50" t="s">
        <v>583</v>
      </c>
      <c r="J185" s="50">
        <v>29</v>
      </c>
      <c r="K185" s="51" t="s">
        <v>122</v>
      </c>
      <c r="L185" s="51" t="s">
        <v>123</v>
      </c>
      <c r="M185" s="50" t="s">
        <v>74</v>
      </c>
    </row>
    <row r="186" spans="1:13" ht="38.25">
      <c r="A186" s="43">
        <f t="shared" si="2"/>
        <v>177</v>
      </c>
      <c r="B186" s="44" t="s">
        <v>584</v>
      </c>
      <c r="C186" s="45" t="s">
        <v>582</v>
      </c>
      <c r="D186" s="46">
        <v>2282.75</v>
      </c>
      <c r="E186" s="52">
        <v>39306</v>
      </c>
      <c r="F186" s="48" t="s">
        <v>100</v>
      </c>
      <c r="G186" s="49" t="s">
        <v>112</v>
      </c>
      <c r="H186" s="49" t="s">
        <v>578</v>
      </c>
      <c r="I186" s="50" t="s">
        <v>121</v>
      </c>
      <c r="J186" s="50">
        <v>29</v>
      </c>
      <c r="K186" s="51" t="s">
        <v>122</v>
      </c>
      <c r="L186" s="51" t="s">
        <v>123</v>
      </c>
      <c r="M186" s="50" t="s">
        <v>74</v>
      </c>
    </row>
    <row r="187" spans="1:13" ht="31.5">
      <c r="A187" s="43">
        <f t="shared" si="2"/>
        <v>178</v>
      </c>
      <c r="B187" s="44" t="s">
        <v>585</v>
      </c>
      <c r="C187" s="45" t="s">
        <v>586</v>
      </c>
      <c r="D187" s="46">
        <v>19</v>
      </c>
      <c r="E187" s="47" t="s">
        <v>106</v>
      </c>
      <c r="F187" s="48" t="s">
        <v>107</v>
      </c>
      <c r="G187" s="49" t="s">
        <v>587</v>
      </c>
      <c r="H187" s="49" t="s">
        <v>588</v>
      </c>
      <c r="I187" s="50" t="s">
        <v>121</v>
      </c>
      <c r="J187" s="50">
        <v>29</v>
      </c>
      <c r="K187" s="51" t="s">
        <v>122</v>
      </c>
      <c r="L187" s="51" t="s">
        <v>123</v>
      </c>
      <c r="M187" s="50" t="s">
        <v>74</v>
      </c>
    </row>
    <row r="188" spans="1:13" ht="38.25">
      <c r="A188" s="43">
        <f t="shared" si="2"/>
        <v>179</v>
      </c>
      <c r="B188" s="44" t="s">
        <v>589</v>
      </c>
      <c r="C188" s="45" t="s">
        <v>590</v>
      </c>
      <c r="D188" s="46">
        <v>2564.5</v>
      </c>
      <c r="E188" s="52">
        <v>39033</v>
      </c>
      <c r="F188" s="48" t="s">
        <v>100</v>
      </c>
      <c r="G188" s="49" t="s">
        <v>591</v>
      </c>
      <c r="H188" s="49" t="s">
        <v>592</v>
      </c>
      <c r="I188" s="50" t="s">
        <v>593</v>
      </c>
      <c r="J188" s="50">
        <v>29</v>
      </c>
      <c r="K188" s="51" t="s">
        <v>89</v>
      </c>
      <c r="L188" s="51" t="s">
        <v>90</v>
      </c>
      <c r="M188" s="50" t="s">
        <v>74</v>
      </c>
    </row>
    <row r="189" spans="1:13" ht="38.25">
      <c r="A189" s="43">
        <f t="shared" si="2"/>
        <v>180</v>
      </c>
      <c r="B189" s="44" t="s">
        <v>594</v>
      </c>
      <c r="C189" s="45" t="s">
        <v>595</v>
      </c>
      <c r="D189" s="46">
        <v>2564.5</v>
      </c>
      <c r="E189" s="52">
        <v>39033</v>
      </c>
      <c r="F189" s="48" t="s">
        <v>100</v>
      </c>
      <c r="G189" s="49" t="s">
        <v>591</v>
      </c>
      <c r="H189" s="49" t="s">
        <v>592</v>
      </c>
      <c r="I189" s="50" t="s">
        <v>596</v>
      </c>
      <c r="J189" s="50">
        <v>29</v>
      </c>
      <c r="K189" s="51" t="s">
        <v>89</v>
      </c>
      <c r="L189" s="51" t="s">
        <v>90</v>
      </c>
      <c r="M189" s="50" t="s">
        <v>74</v>
      </c>
    </row>
    <row r="190" spans="1:13" ht="38.25">
      <c r="A190" s="43">
        <f t="shared" si="2"/>
        <v>181</v>
      </c>
      <c r="B190" s="44" t="s">
        <v>597</v>
      </c>
      <c r="C190" s="45" t="s">
        <v>598</v>
      </c>
      <c r="D190" s="46">
        <v>2564.5</v>
      </c>
      <c r="E190" s="52">
        <v>39033</v>
      </c>
      <c r="F190" s="48" t="s">
        <v>100</v>
      </c>
      <c r="G190" s="49" t="s">
        <v>591</v>
      </c>
      <c r="H190" s="49" t="s">
        <v>592</v>
      </c>
      <c r="I190" s="50" t="s">
        <v>139</v>
      </c>
      <c r="J190" s="50">
        <v>29</v>
      </c>
      <c r="K190" s="51" t="s">
        <v>181</v>
      </c>
      <c r="L190" s="51" t="s">
        <v>182</v>
      </c>
      <c r="M190" s="50" t="s">
        <v>74</v>
      </c>
    </row>
    <row r="191" spans="1:13" ht="38.25">
      <c r="A191" s="43">
        <f t="shared" si="2"/>
        <v>182</v>
      </c>
      <c r="B191" s="44" t="s">
        <v>599</v>
      </c>
      <c r="C191" s="45" t="s">
        <v>600</v>
      </c>
      <c r="D191" s="46">
        <v>2564.5</v>
      </c>
      <c r="E191" s="52">
        <v>39033</v>
      </c>
      <c r="F191" s="48" t="s">
        <v>100</v>
      </c>
      <c r="G191" s="49" t="s">
        <v>591</v>
      </c>
      <c r="H191" s="49" t="s">
        <v>601</v>
      </c>
      <c r="I191" s="50" t="s">
        <v>147</v>
      </c>
      <c r="J191" s="50">
        <v>29</v>
      </c>
      <c r="K191" s="51" t="s">
        <v>148</v>
      </c>
      <c r="L191" s="51" t="s">
        <v>149</v>
      </c>
      <c r="M191" s="50" t="s">
        <v>74</v>
      </c>
    </row>
    <row r="192" spans="1:13" ht="38.25">
      <c r="A192" s="43">
        <f t="shared" si="2"/>
        <v>183</v>
      </c>
      <c r="B192" s="44" t="s">
        <v>602</v>
      </c>
      <c r="C192" s="45" t="s">
        <v>603</v>
      </c>
      <c r="D192" s="46">
        <v>2564.5</v>
      </c>
      <c r="E192" s="52">
        <v>39033</v>
      </c>
      <c r="F192" s="48" t="s">
        <v>100</v>
      </c>
      <c r="G192" s="49" t="s">
        <v>591</v>
      </c>
      <c r="H192" s="49" t="s">
        <v>601</v>
      </c>
      <c r="I192" s="50" t="s">
        <v>129</v>
      </c>
      <c r="J192" s="50">
        <v>29</v>
      </c>
      <c r="K192" s="51" t="s">
        <v>89</v>
      </c>
      <c r="L192" s="51" t="s">
        <v>130</v>
      </c>
      <c r="M192" s="50" t="s">
        <v>74</v>
      </c>
    </row>
    <row r="193" spans="1:13" ht="31.5">
      <c r="A193" s="43">
        <f t="shared" si="2"/>
        <v>184</v>
      </c>
      <c r="B193" s="44" t="s">
        <v>604</v>
      </c>
      <c r="C193" s="45" t="s">
        <v>605</v>
      </c>
      <c r="D193" s="46">
        <v>2564.5</v>
      </c>
      <c r="E193" s="52">
        <v>39033</v>
      </c>
      <c r="F193" s="48" t="s">
        <v>100</v>
      </c>
      <c r="G193" s="49" t="s">
        <v>591</v>
      </c>
      <c r="H193" s="49" t="s">
        <v>601</v>
      </c>
      <c r="I193" s="50" t="s">
        <v>121</v>
      </c>
      <c r="J193" s="50">
        <v>29</v>
      </c>
      <c r="K193" s="51" t="s">
        <v>122</v>
      </c>
      <c r="L193" s="51" t="s">
        <v>123</v>
      </c>
      <c r="M193" s="50" t="s">
        <v>74</v>
      </c>
    </row>
    <row r="194" spans="1:13" ht="38.25">
      <c r="A194" s="43">
        <f t="shared" si="2"/>
        <v>185</v>
      </c>
      <c r="B194" s="44" t="s">
        <v>606</v>
      </c>
      <c r="C194" s="45" t="s">
        <v>607</v>
      </c>
      <c r="D194" s="46">
        <v>2564.5</v>
      </c>
      <c r="E194" s="47" t="s">
        <v>608</v>
      </c>
      <c r="F194" s="48" t="s">
        <v>100</v>
      </c>
      <c r="G194" s="49" t="s">
        <v>591</v>
      </c>
      <c r="H194" s="49" t="s">
        <v>609</v>
      </c>
      <c r="I194" s="50" t="s">
        <v>139</v>
      </c>
      <c r="J194" s="50">
        <v>29</v>
      </c>
      <c r="K194" s="51" t="s">
        <v>181</v>
      </c>
      <c r="L194" s="51" t="s">
        <v>182</v>
      </c>
      <c r="M194" s="50" t="s">
        <v>74</v>
      </c>
    </row>
    <row r="195" spans="1:13" ht="38.25">
      <c r="A195" s="43">
        <f t="shared" si="2"/>
        <v>186</v>
      </c>
      <c r="B195" s="44" t="s">
        <v>610</v>
      </c>
      <c r="C195" s="45" t="s">
        <v>611</v>
      </c>
      <c r="D195" s="46">
        <v>2564.5</v>
      </c>
      <c r="E195" s="47" t="s">
        <v>608</v>
      </c>
      <c r="F195" s="48" t="s">
        <v>100</v>
      </c>
      <c r="G195" s="49" t="s">
        <v>591</v>
      </c>
      <c r="H195" s="49" t="s">
        <v>609</v>
      </c>
      <c r="I195" s="50" t="s">
        <v>142</v>
      </c>
      <c r="J195" s="50">
        <v>29</v>
      </c>
      <c r="K195" s="51" t="s">
        <v>143</v>
      </c>
      <c r="L195" s="51" t="s">
        <v>144</v>
      </c>
      <c r="M195" s="50" t="s">
        <v>74</v>
      </c>
    </row>
    <row r="196" spans="1:13" ht="38.25">
      <c r="A196" s="43">
        <f t="shared" si="2"/>
        <v>187</v>
      </c>
      <c r="B196" s="44" t="s">
        <v>612</v>
      </c>
      <c r="C196" s="45" t="s">
        <v>613</v>
      </c>
      <c r="D196" s="46">
        <v>2564.5</v>
      </c>
      <c r="E196" s="47" t="s">
        <v>608</v>
      </c>
      <c r="F196" s="48" t="s">
        <v>100</v>
      </c>
      <c r="G196" s="49" t="s">
        <v>591</v>
      </c>
      <c r="H196" s="49" t="s">
        <v>609</v>
      </c>
      <c r="I196" s="50" t="s">
        <v>252</v>
      </c>
      <c r="J196" s="50">
        <v>29</v>
      </c>
      <c r="K196" s="51" t="s">
        <v>253</v>
      </c>
      <c r="L196" s="51" t="s">
        <v>254</v>
      </c>
      <c r="M196" s="50" t="s">
        <v>74</v>
      </c>
    </row>
    <row r="197" spans="1:13" ht="38.25">
      <c r="A197" s="43">
        <f t="shared" si="2"/>
        <v>188</v>
      </c>
      <c r="B197" s="44" t="s">
        <v>614</v>
      </c>
      <c r="C197" s="45" t="s">
        <v>615</v>
      </c>
      <c r="D197" s="46">
        <v>2564.5</v>
      </c>
      <c r="E197" s="47" t="s">
        <v>608</v>
      </c>
      <c r="F197" s="48" t="s">
        <v>100</v>
      </c>
      <c r="G197" s="49" t="s">
        <v>591</v>
      </c>
      <c r="H197" s="49" t="s">
        <v>609</v>
      </c>
      <c r="I197" s="50" t="s">
        <v>616</v>
      </c>
      <c r="J197" s="50">
        <v>29</v>
      </c>
      <c r="K197" s="51" t="s">
        <v>181</v>
      </c>
      <c r="L197" s="51" t="s">
        <v>182</v>
      </c>
      <c r="M197" s="50" t="s">
        <v>74</v>
      </c>
    </row>
    <row r="198" spans="1:13" ht="38.25">
      <c r="A198" s="43">
        <f t="shared" si="2"/>
        <v>189</v>
      </c>
      <c r="B198" s="44" t="s">
        <v>617</v>
      </c>
      <c r="C198" s="45" t="s">
        <v>618</v>
      </c>
      <c r="D198" s="46">
        <v>2564.5</v>
      </c>
      <c r="E198" s="47" t="s">
        <v>608</v>
      </c>
      <c r="F198" s="48" t="s">
        <v>100</v>
      </c>
      <c r="G198" s="49" t="s">
        <v>591</v>
      </c>
      <c r="H198" s="49" t="s">
        <v>609</v>
      </c>
      <c r="I198" s="50" t="s">
        <v>252</v>
      </c>
      <c r="J198" s="50">
        <v>29</v>
      </c>
      <c r="K198" s="51" t="s">
        <v>619</v>
      </c>
      <c r="L198" s="51" t="s">
        <v>620</v>
      </c>
      <c r="M198" s="50" t="s">
        <v>74</v>
      </c>
    </row>
    <row r="199" spans="1:13" ht="38.25">
      <c r="A199" s="43">
        <f t="shared" si="2"/>
        <v>190</v>
      </c>
      <c r="B199" s="44" t="s">
        <v>621</v>
      </c>
      <c r="C199" s="45" t="s">
        <v>622</v>
      </c>
      <c r="D199" s="46">
        <v>2564.5</v>
      </c>
      <c r="E199" s="47" t="s">
        <v>608</v>
      </c>
      <c r="F199" s="48" t="s">
        <v>100</v>
      </c>
      <c r="G199" s="49" t="s">
        <v>591</v>
      </c>
      <c r="H199" s="49" t="s">
        <v>609</v>
      </c>
      <c r="I199" s="50" t="s">
        <v>129</v>
      </c>
      <c r="J199" s="50">
        <v>29</v>
      </c>
      <c r="K199" s="51" t="s">
        <v>89</v>
      </c>
      <c r="L199" s="51" t="s">
        <v>130</v>
      </c>
      <c r="M199" s="50" t="s">
        <v>74</v>
      </c>
    </row>
    <row r="200" spans="1:13" ht="38.25">
      <c r="A200" s="43">
        <f t="shared" si="2"/>
        <v>191</v>
      </c>
      <c r="B200" s="44" t="s">
        <v>623</v>
      </c>
      <c r="C200" s="45" t="s">
        <v>624</v>
      </c>
      <c r="D200" s="46">
        <v>2564.5</v>
      </c>
      <c r="E200" s="47" t="s">
        <v>608</v>
      </c>
      <c r="F200" s="48" t="s">
        <v>100</v>
      </c>
      <c r="G200" s="49" t="s">
        <v>591</v>
      </c>
      <c r="H200" s="49" t="s">
        <v>609</v>
      </c>
      <c r="I200" s="50" t="s">
        <v>434</v>
      </c>
      <c r="J200" s="50">
        <v>29</v>
      </c>
      <c r="K200" s="51" t="s">
        <v>435</v>
      </c>
      <c r="L200" s="51" t="s">
        <v>436</v>
      </c>
      <c r="M200" s="50" t="s">
        <v>74</v>
      </c>
    </row>
    <row r="201" spans="1:13" ht="38.25">
      <c r="A201" s="43">
        <f t="shared" si="2"/>
        <v>192</v>
      </c>
      <c r="B201" s="44" t="s">
        <v>625</v>
      </c>
      <c r="C201" s="45" t="s">
        <v>626</v>
      </c>
      <c r="D201" s="46">
        <v>2564.5</v>
      </c>
      <c r="E201" s="47" t="s">
        <v>608</v>
      </c>
      <c r="F201" s="48" t="s">
        <v>100</v>
      </c>
      <c r="G201" s="49" t="s">
        <v>591</v>
      </c>
      <c r="H201" s="49" t="s">
        <v>609</v>
      </c>
      <c r="I201" s="50" t="s">
        <v>241</v>
      </c>
      <c r="J201" s="50">
        <v>29</v>
      </c>
      <c r="K201" s="51" t="s">
        <v>89</v>
      </c>
      <c r="L201" s="51" t="s">
        <v>90</v>
      </c>
      <c r="M201" s="50" t="s">
        <v>74</v>
      </c>
    </row>
    <row r="202" spans="1:13" ht="38.25">
      <c r="A202" s="43">
        <f t="shared" si="2"/>
        <v>193</v>
      </c>
      <c r="B202" s="44" t="s">
        <v>627</v>
      </c>
      <c r="C202" s="45" t="s">
        <v>628</v>
      </c>
      <c r="D202" s="46">
        <v>2564.5</v>
      </c>
      <c r="E202" s="47" t="s">
        <v>608</v>
      </c>
      <c r="F202" s="48" t="s">
        <v>100</v>
      </c>
      <c r="G202" s="49" t="s">
        <v>591</v>
      </c>
      <c r="H202" s="49" t="s">
        <v>609</v>
      </c>
      <c r="I202" s="50" t="s">
        <v>629</v>
      </c>
      <c r="J202" s="50">
        <v>29</v>
      </c>
      <c r="K202" s="51" t="s">
        <v>89</v>
      </c>
      <c r="L202" s="51" t="s">
        <v>227</v>
      </c>
      <c r="M202" s="50" t="s">
        <v>74</v>
      </c>
    </row>
    <row r="203" spans="1:13" ht="31.5">
      <c r="A203" s="43">
        <f t="shared" ref="A203:A266" si="3">A202+1</f>
        <v>194</v>
      </c>
      <c r="B203" s="44" t="s">
        <v>630</v>
      </c>
      <c r="C203" s="45" t="s">
        <v>631</v>
      </c>
      <c r="D203" s="46">
        <v>11.45</v>
      </c>
      <c r="E203" s="47" t="s">
        <v>266</v>
      </c>
      <c r="F203" s="48" t="s">
        <v>85</v>
      </c>
      <c r="G203" s="49" t="s">
        <v>484</v>
      </c>
      <c r="H203" s="49" t="s">
        <v>632</v>
      </c>
      <c r="I203" s="50" t="s">
        <v>121</v>
      </c>
      <c r="J203" s="50">
        <v>29</v>
      </c>
      <c r="K203" s="51" t="s">
        <v>122</v>
      </c>
      <c r="L203" s="51" t="s">
        <v>123</v>
      </c>
      <c r="M203" s="50" t="s">
        <v>74</v>
      </c>
    </row>
    <row r="204" spans="1:13" ht="38.25">
      <c r="A204" s="43">
        <f t="shared" si="3"/>
        <v>195</v>
      </c>
      <c r="B204" s="44" t="s">
        <v>633</v>
      </c>
      <c r="C204" s="45" t="s">
        <v>634</v>
      </c>
      <c r="D204" s="46">
        <v>11.45</v>
      </c>
      <c r="E204" s="47" t="s">
        <v>266</v>
      </c>
      <c r="F204" s="48" t="s">
        <v>85</v>
      </c>
      <c r="G204" s="49" t="s">
        <v>484</v>
      </c>
      <c r="H204" s="49" t="s">
        <v>632</v>
      </c>
      <c r="I204" s="50" t="s">
        <v>635</v>
      </c>
      <c r="J204" s="50">
        <v>29</v>
      </c>
      <c r="K204" s="51" t="s">
        <v>143</v>
      </c>
      <c r="L204" s="51" t="s">
        <v>144</v>
      </c>
      <c r="M204" s="50" t="s">
        <v>74</v>
      </c>
    </row>
    <row r="205" spans="1:13" ht="38.25">
      <c r="A205" s="43">
        <f t="shared" si="3"/>
        <v>196</v>
      </c>
      <c r="B205" s="44" t="s">
        <v>636</v>
      </c>
      <c r="C205" s="45" t="s">
        <v>637</v>
      </c>
      <c r="D205" s="46">
        <v>11.45</v>
      </c>
      <c r="E205" s="47" t="s">
        <v>266</v>
      </c>
      <c r="F205" s="48" t="s">
        <v>85</v>
      </c>
      <c r="G205" s="49" t="s">
        <v>484</v>
      </c>
      <c r="H205" s="49" t="s">
        <v>632</v>
      </c>
      <c r="I205" s="50" t="s">
        <v>129</v>
      </c>
      <c r="J205" s="50">
        <v>29</v>
      </c>
      <c r="K205" s="51" t="s">
        <v>89</v>
      </c>
      <c r="L205" s="51" t="s">
        <v>130</v>
      </c>
      <c r="M205" s="50" t="s">
        <v>74</v>
      </c>
    </row>
    <row r="206" spans="1:13" ht="38.25">
      <c r="A206" s="43">
        <f t="shared" si="3"/>
        <v>197</v>
      </c>
      <c r="B206" s="44" t="s">
        <v>638</v>
      </c>
      <c r="C206" s="45" t="s">
        <v>639</v>
      </c>
      <c r="D206" s="46">
        <v>11.45</v>
      </c>
      <c r="E206" s="47" t="s">
        <v>266</v>
      </c>
      <c r="F206" s="48" t="s">
        <v>85</v>
      </c>
      <c r="G206" s="49" t="s">
        <v>484</v>
      </c>
      <c r="H206" s="49" t="s">
        <v>632</v>
      </c>
      <c r="I206" s="50" t="s">
        <v>252</v>
      </c>
      <c r="J206" s="50">
        <v>29</v>
      </c>
      <c r="K206" s="51" t="s">
        <v>253</v>
      </c>
      <c r="L206" s="51" t="s">
        <v>254</v>
      </c>
      <c r="M206" s="50" t="s">
        <v>74</v>
      </c>
    </row>
    <row r="207" spans="1:13" ht="38.25">
      <c r="A207" s="43">
        <f t="shared" si="3"/>
        <v>198</v>
      </c>
      <c r="B207" s="44" t="s">
        <v>640</v>
      </c>
      <c r="C207" s="45" t="s">
        <v>641</v>
      </c>
      <c r="D207" s="46">
        <v>11.45</v>
      </c>
      <c r="E207" s="47" t="s">
        <v>266</v>
      </c>
      <c r="F207" s="48" t="s">
        <v>85</v>
      </c>
      <c r="G207" s="49" t="s">
        <v>484</v>
      </c>
      <c r="H207" s="49" t="s">
        <v>632</v>
      </c>
      <c r="I207" s="50" t="s">
        <v>642</v>
      </c>
      <c r="J207" s="50">
        <v>29</v>
      </c>
      <c r="K207" s="51" t="s">
        <v>143</v>
      </c>
      <c r="L207" s="51" t="s">
        <v>144</v>
      </c>
      <c r="M207" s="50" t="s">
        <v>74</v>
      </c>
    </row>
    <row r="208" spans="1:13" ht="38.25">
      <c r="A208" s="43">
        <f t="shared" si="3"/>
        <v>199</v>
      </c>
      <c r="B208" s="44" t="s">
        <v>643</v>
      </c>
      <c r="C208" s="45" t="s">
        <v>644</v>
      </c>
      <c r="D208" s="46">
        <v>11.45</v>
      </c>
      <c r="E208" s="47" t="s">
        <v>266</v>
      </c>
      <c r="F208" s="48" t="s">
        <v>85</v>
      </c>
      <c r="G208" s="49" t="s">
        <v>484</v>
      </c>
      <c r="H208" s="49" t="s">
        <v>632</v>
      </c>
      <c r="I208" s="50" t="s">
        <v>142</v>
      </c>
      <c r="J208" s="50">
        <v>29</v>
      </c>
      <c r="K208" s="51" t="s">
        <v>143</v>
      </c>
      <c r="L208" s="51" t="s">
        <v>144</v>
      </c>
      <c r="M208" s="50" t="s">
        <v>74</v>
      </c>
    </row>
    <row r="209" spans="1:13" ht="38.25">
      <c r="A209" s="43">
        <f t="shared" si="3"/>
        <v>200</v>
      </c>
      <c r="B209" s="44" t="s">
        <v>645</v>
      </c>
      <c r="C209" s="45" t="s">
        <v>646</v>
      </c>
      <c r="D209" s="46">
        <v>11.45</v>
      </c>
      <c r="E209" s="47" t="s">
        <v>266</v>
      </c>
      <c r="F209" s="48" t="s">
        <v>85</v>
      </c>
      <c r="G209" s="49" t="s">
        <v>484</v>
      </c>
      <c r="H209" s="49" t="s">
        <v>632</v>
      </c>
      <c r="I209" s="50" t="s">
        <v>647</v>
      </c>
      <c r="J209" s="50">
        <v>29</v>
      </c>
      <c r="K209" s="51" t="s">
        <v>253</v>
      </c>
      <c r="L209" s="51" t="s">
        <v>254</v>
      </c>
      <c r="M209" s="50" t="s">
        <v>74</v>
      </c>
    </row>
    <row r="210" spans="1:13" ht="31.5">
      <c r="A210" s="43">
        <f t="shared" si="3"/>
        <v>201</v>
      </c>
      <c r="B210" s="44" t="s">
        <v>648</v>
      </c>
      <c r="C210" s="45" t="s">
        <v>649</v>
      </c>
      <c r="D210" s="46">
        <v>11.45</v>
      </c>
      <c r="E210" s="47" t="s">
        <v>266</v>
      </c>
      <c r="F210" s="48" t="s">
        <v>85</v>
      </c>
      <c r="G210" s="49" t="s">
        <v>484</v>
      </c>
      <c r="H210" s="49" t="s">
        <v>632</v>
      </c>
      <c r="I210" s="50" t="s">
        <v>121</v>
      </c>
      <c r="J210" s="50">
        <v>29</v>
      </c>
      <c r="K210" s="51" t="s">
        <v>122</v>
      </c>
      <c r="L210" s="51" t="s">
        <v>123</v>
      </c>
      <c r="M210" s="50" t="s">
        <v>74</v>
      </c>
    </row>
    <row r="211" spans="1:13" ht="38.25">
      <c r="A211" s="43">
        <f t="shared" si="3"/>
        <v>202</v>
      </c>
      <c r="B211" s="44" t="s">
        <v>650</v>
      </c>
      <c r="C211" s="45" t="s">
        <v>651</v>
      </c>
      <c r="D211" s="46">
        <v>11.45</v>
      </c>
      <c r="E211" s="47" t="s">
        <v>266</v>
      </c>
      <c r="F211" s="48" t="s">
        <v>85</v>
      </c>
      <c r="G211" s="49" t="s">
        <v>484</v>
      </c>
      <c r="H211" s="49" t="s">
        <v>632</v>
      </c>
      <c r="I211" s="50" t="s">
        <v>147</v>
      </c>
      <c r="J211" s="50">
        <v>29</v>
      </c>
      <c r="K211" s="51" t="s">
        <v>148</v>
      </c>
      <c r="L211" s="51" t="s">
        <v>149</v>
      </c>
      <c r="M211" s="50" t="s">
        <v>74</v>
      </c>
    </row>
    <row r="212" spans="1:13" ht="38.25">
      <c r="A212" s="43">
        <f t="shared" si="3"/>
        <v>203</v>
      </c>
      <c r="B212" s="44" t="s">
        <v>652</v>
      </c>
      <c r="C212" s="45" t="s">
        <v>653</v>
      </c>
      <c r="D212" s="46">
        <v>11.45</v>
      </c>
      <c r="E212" s="47" t="s">
        <v>266</v>
      </c>
      <c r="F212" s="48" t="s">
        <v>85</v>
      </c>
      <c r="G212" s="49" t="s">
        <v>484</v>
      </c>
      <c r="H212" s="49" t="s">
        <v>632</v>
      </c>
      <c r="I212" s="50" t="s">
        <v>654</v>
      </c>
      <c r="J212" s="50">
        <v>29</v>
      </c>
      <c r="K212" s="51" t="s">
        <v>143</v>
      </c>
      <c r="L212" s="51" t="s">
        <v>144</v>
      </c>
      <c r="M212" s="50" t="s">
        <v>74</v>
      </c>
    </row>
    <row r="213" spans="1:13" ht="38.25">
      <c r="A213" s="43">
        <f t="shared" si="3"/>
        <v>204</v>
      </c>
      <c r="B213" s="44" t="s">
        <v>655</v>
      </c>
      <c r="C213" s="45" t="s">
        <v>656</v>
      </c>
      <c r="D213" s="46">
        <v>11.45</v>
      </c>
      <c r="E213" s="47" t="s">
        <v>266</v>
      </c>
      <c r="F213" s="48" t="s">
        <v>85</v>
      </c>
      <c r="G213" s="49" t="s">
        <v>484</v>
      </c>
      <c r="H213" s="49" t="s">
        <v>632</v>
      </c>
      <c r="I213" s="50" t="s">
        <v>252</v>
      </c>
      <c r="J213" s="50">
        <v>29</v>
      </c>
      <c r="K213" s="51" t="s">
        <v>253</v>
      </c>
      <c r="L213" s="51" t="s">
        <v>254</v>
      </c>
      <c r="M213" s="50" t="s">
        <v>74</v>
      </c>
    </row>
    <row r="214" spans="1:13" ht="38.25">
      <c r="A214" s="43">
        <f t="shared" si="3"/>
        <v>205</v>
      </c>
      <c r="B214" s="44" t="s">
        <v>657</v>
      </c>
      <c r="C214" s="45" t="s">
        <v>658</v>
      </c>
      <c r="D214" s="46">
        <v>11.45</v>
      </c>
      <c r="E214" s="47" t="s">
        <v>266</v>
      </c>
      <c r="F214" s="48" t="s">
        <v>85</v>
      </c>
      <c r="G214" s="49" t="s">
        <v>484</v>
      </c>
      <c r="H214" s="49" t="s">
        <v>632</v>
      </c>
      <c r="I214" s="50" t="s">
        <v>434</v>
      </c>
      <c r="J214" s="50">
        <v>29</v>
      </c>
      <c r="K214" s="51" t="s">
        <v>435</v>
      </c>
      <c r="L214" s="51" t="s">
        <v>436</v>
      </c>
      <c r="M214" s="50" t="s">
        <v>74</v>
      </c>
    </row>
    <row r="215" spans="1:13" ht="38.25">
      <c r="A215" s="43">
        <f t="shared" si="3"/>
        <v>206</v>
      </c>
      <c r="B215" s="44" t="s">
        <v>659</v>
      </c>
      <c r="C215" s="45" t="s">
        <v>660</v>
      </c>
      <c r="D215" s="46">
        <v>11.45</v>
      </c>
      <c r="E215" s="47" t="s">
        <v>266</v>
      </c>
      <c r="F215" s="48" t="s">
        <v>85</v>
      </c>
      <c r="G215" s="49" t="s">
        <v>484</v>
      </c>
      <c r="H215" s="49" t="s">
        <v>632</v>
      </c>
      <c r="I215" s="50" t="s">
        <v>661</v>
      </c>
      <c r="J215" s="50">
        <v>29</v>
      </c>
      <c r="K215" s="51" t="s">
        <v>253</v>
      </c>
      <c r="L215" s="51" t="s">
        <v>254</v>
      </c>
      <c r="M215" s="50" t="s">
        <v>74</v>
      </c>
    </row>
    <row r="216" spans="1:13" ht="38.25">
      <c r="A216" s="43">
        <f t="shared" si="3"/>
        <v>207</v>
      </c>
      <c r="B216" s="44" t="s">
        <v>662</v>
      </c>
      <c r="C216" s="45" t="s">
        <v>663</v>
      </c>
      <c r="D216" s="46">
        <v>11.45</v>
      </c>
      <c r="E216" s="47" t="s">
        <v>266</v>
      </c>
      <c r="F216" s="48" t="s">
        <v>85</v>
      </c>
      <c r="G216" s="49" t="s">
        <v>484</v>
      </c>
      <c r="H216" s="49" t="s">
        <v>632</v>
      </c>
      <c r="I216" s="50" t="s">
        <v>664</v>
      </c>
      <c r="J216" s="50">
        <v>29</v>
      </c>
      <c r="K216" s="51" t="s">
        <v>181</v>
      </c>
      <c r="L216" s="51" t="s">
        <v>182</v>
      </c>
      <c r="M216" s="50" t="s">
        <v>74</v>
      </c>
    </row>
    <row r="217" spans="1:13" ht="38.25">
      <c r="A217" s="43">
        <f t="shared" si="3"/>
        <v>208</v>
      </c>
      <c r="B217" s="44" t="s">
        <v>665</v>
      </c>
      <c r="C217" s="45" t="s">
        <v>666</v>
      </c>
      <c r="D217" s="46">
        <v>11.45</v>
      </c>
      <c r="E217" s="47" t="s">
        <v>266</v>
      </c>
      <c r="F217" s="48" t="s">
        <v>85</v>
      </c>
      <c r="G217" s="49" t="s">
        <v>484</v>
      </c>
      <c r="H217" s="49" t="s">
        <v>632</v>
      </c>
      <c r="I217" s="50" t="s">
        <v>139</v>
      </c>
      <c r="J217" s="50">
        <v>29</v>
      </c>
      <c r="K217" s="51" t="s">
        <v>181</v>
      </c>
      <c r="L217" s="51" t="s">
        <v>182</v>
      </c>
      <c r="M217" s="50" t="s">
        <v>74</v>
      </c>
    </row>
    <row r="218" spans="1:13" ht="31.5">
      <c r="A218" s="43">
        <f t="shared" si="3"/>
        <v>209</v>
      </c>
      <c r="B218" s="44" t="s">
        <v>667</v>
      </c>
      <c r="C218" s="45" t="s">
        <v>668</v>
      </c>
      <c r="D218" s="46">
        <v>11.45</v>
      </c>
      <c r="E218" s="47" t="s">
        <v>266</v>
      </c>
      <c r="F218" s="48" t="s">
        <v>85</v>
      </c>
      <c r="G218" s="49" t="s">
        <v>484</v>
      </c>
      <c r="H218" s="49" t="s">
        <v>632</v>
      </c>
      <c r="I218" s="50" t="s">
        <v>647</v>
      </c>
      <c r="J218" s="50">
        <v>29</v>
      </c>
      <c r="K218" s="51" t="s">
        <v>253</v>
      </c>
      <c r="L218" s="51" t="s">
        <v>254</v>
      </c>
      <c r="M218" s="50" t="s">
        <v>74</v>
      </c>
    </row>
    <row r="219" spans="1:13" ht="38.25">
      <c r="A219" s="43">
        <f t="shared" si="3"/>
        <v>210</v>
      </c>
      <c r="B219" s="44" t="s">
        <v>669</v>
      </c>
      <c r="C219" s="45" t="s">
        <v>670</v>
      </c>
      <c r="D219" s="46">
        <v>15.87</v>
      </c>
      <c r="E219" s="47" t="s">
        <v>266</v>
      </c>
      <c r="F219" s="48" t="s">
        <v>85</v>
      </c>
      <c r="G219" s="49" t="s">
        <v>484</v>
      </c>
      <c r="H219" s="49" t="s">
        <v>632</v>
      </c>
      <c r="I219" s="50" t="s">
        <v>372</v>
      </c>
      <c r="J219" s="50">
        <v>29</v>
      </c>
      <c r="K219" s="51" t="s">
        <v>143</v>
      </c>
      <c r="L219" s="51" t="s">
        <v>144</v>
      </c>
      <c r="M219" s="50" t="s">
        <v>74</v>
      </c>
    </row>
    <row r="220" spans="1:13" ht="38.25">
      <c r="A220" s="43">
        <f t="shared" si="3"/>
        <v>211</v>
      </c>
      <c r="B220" s="44" t="s">
        <v>671</v>
      </c>
      <c r="C220" s="45" t="s">
        <v>672</v>
      </c>
      <c r="D220" s="46">
        <v>15.87</v>
      </c>
      <c r="E220" s="47" t="s">
        <v>266</v>
      </c>
      <c r="F220" s="48" t="s">
        <v>85</v>
      </c>
      <c r="G220" s="49" t="s">
        <v>484</v>
      </c>
      <c r="H220" s="49" t="s">
        <v>632</v>
      </c>
      <c r="I220" s="50" t="s">
        <v>129</v>
      </c>
      <c r="J220" s="50">
        <v>29</v>
      </c>
      <c r="K220" s="51" t="s">
        <v>89</v>
      </c>
      <c r="L220" s="51" t="s">
        <v>130</v>
      </c>
      <c r="M220" s="50" t="s">
        <v>74</v>
      </c>
    </row>
    <row r="221" spans="1:13" ht="31.5">
      <c r="A221" s="43">
        <f t="shared" si="3"/>
        <v>212</v>
      </c>
      <c r="B221" s="44" t="s">
        <v>673</v>
      </c>
      <c r="C221" s="45" t="s">
        <v>674</v>
      </c>
      <c r="D221" s="46">
        <v>15.87</v>
      </c>
      <c r="E221" s="47" t="s">
        <v>266</v>
      </c>
      <c r="F221" s="48" t="s">
        <v>85</v>
      </c>
      <c r="G221" s="49" t="s">
        <v>484</v>
      </c>
      <c r="H221" s="49" t="s">
        <v>632</v>
      </c>
      <c r="I221" s="50" t="s">
        <v>121</v>
      </c>
      <c r="J221" s="50">
        <v>29</v>
      </c>
      <c r="K221" s="51" t="s">
        <v>122</v>
      </c>
      <c r="L221" s="51" t="s">
        <v>123</v>
      </c>
      <c r="M221" s="50" t="s">
        <v>74</v>
      </c>
    </row>
    <row r="222" spans="1:13" ht="38.25">
      <c r="A222" s="43">
        <f t="shared" si="3"/>
        <v>213</v>
      </c>
      <c r="B222" s="44" t="s">
        <v>675</v>
      </c>
      <c r="C222" s="45" t="s">
        <v>676</v>
      </c>
      <c r="D222" s="46">
        <v>15.87</v>
      </c>
      <c r="E222" s="47" t="s">
        <v>266</v>
      </c>
      <c r="F222" s="48" t="s">
        <v>85</v>
      </c>
      <c r="G222" s="49" t="s">
        <v>484</v>
      </c>
      <c r="H222" s="49" t="s">
        <v>677</v>
      </c>
      <c r="I222" s="50" t="s">
        <v>142</v>
      </c>
      <c r="J222" s="50">
        <v>29</v>
      </c>
      <c r="K222" s="51" t="s">
        <v>143</v>
      </c>
      <c r="L222" s="51" t="s">
        <v>144</v>
      </c>
      <c r="M222" s="50" t="s">
        <v>74</v>
      </c>
    </row>
    <row r="223" spans="1:13" ht="38.25">
      <c r="A223" s="43">
        <f t="shared" si="3"/>
        <v>214</v>
      </c>
      <c r="B223" s="44" t="s">
        <v>678</v>
      </c>
      <c r="C223" s="45" t="s">
        <v>679</v>
      </c>
      <c r="D223" s="46">
        <v>17.489999999999998</v>
      </c>
      <c r="E223" s="47" t="s">
        <v>266</v>
      </c>
      <c r="F223" s="48" t="s">
        <v>85</v>
      </c>
      <c r="G223" s="49" t="s">
        <v>484</v>
      </c>
      <c r="H223" s="49" t="s">
        <v>632</v>
      </c>
      <c r="I223" s="50" t="s">
        <v>139</v>
      </c>
      <c r="J223" s="50">
        <v>29</v>
      </c>
      <c r="K223" s="51" t="s">
        <v>181</v>
      </c>
      <c r="L223" s="51" t="s">
        <v>182</v>
      </c>
      <c r="M223" s="50" t="s">
        <v>74</v>
      </c>
    </row>
    <row r="224" spans="1:13" ht="38.25">
      <c r="A224" s="43">
        <f t="shared" si="3"/>
        <v>215</v>
      </c>
      <c r="B224" s="44" t="s">
        <v>680</v>
      </c>
      <c r="C224" s="45" t="s">
        <v>681</v>
      </c>
      <c r="D224" s="46">
        <v>17.489999999999998</v>
      </c>
      <c r="E224" s="47" t="s">
        <v>266</v>
      </c>
      <c r="F224" s="48" t="s">
        <v>85</v>
      </c>
      <c r="G224" s="49" t="s">
        <v>484</v>
      </c>
      <c r="H224" s="49" t="s">
        <v>632</v>
      </c>
      <c r="I224" s="50" t="s">
        <v>139</v>
      </c>
      <c r="J224" s="50">
        <v>29</v>
      </c>
      <c r="K224" s="51" t="s">
        <v>181</v>
      </c>
      <c r="L224" s="51" t="s">
        <v>182</v>
      </c>
      <c r="M224" s="50" t="s">
        <v>74</v>
      </c>
    </row>
    <row r="225" spans="1:13" ht="38.25">
      <c r="A225" s="43">
        <f t="shared" si="3"/>
        <v>216</v>
      </c>
      <c r="B225" s="44" t="s">
        <v>682</v>
      </c>
      <c r="C225" s="45" t="s">
        <v>683</v>
      </c>
      <c r="D225" s="46">
        <v>17.489999999999998</v>
      </c>
      <c r="E225" s="47" t="s">
        <v>266</v>
      </c>
      <c r="F225" s="48" t="s">
        <v>85</v>
      </c>
      <c r="G225" s="49" t="s">
        <v>484</v>
      </c>
      <c r="H225" s="49" t="s">
        <v>632</v>
      </c>
      <c r="I225" s="50" t="s">
        <v>252</v>
      </c>
      <c r="J225" s="50">
        <v>29</v>
      </c>
      <c r="K225" s="51" t="s">
        <v>253</v>
      </c>
      <c r="L225" s="51" t="s">
        <v>254</v>
      </c>
      <c r="M225" s="50" t="s">
        <v>74</v>
      </c>
    </row>
    <row r="226" spans="1:13" ht="38.25">
      <c r="A226" s="43">
        <f t="shared" si="3"/>
        <v>217</v>
      </c>
      <c r="B226" s="44" t="s">
        <v>684</v>
      </c>
      <c r="C226" s="45" t="s">
        <v>685</v>
      </c>
      <c r="D226" s="46">
        <v>17.489999999999998</v>
      </c>
      <c r="E226" s="47" t="s">
        <v>266</v>
      </c>
      <c r="F226" s="48" t="s">
        <v>85</v>
      </c>
      <c r="G226" s="49" t="s">
        <v>484</v>
      </c>
      <c r="H226" s="49" t="s">
        <v>632</v>
      </c>
      <c r="I226" s="50" t="s">
        <v>252</v>
      </c>
      <c r="J226" s="50">
        <v>29</v>
      </c>
      <c r="K226" s="51" t="s">
        <v>253</v>
      </c>
      <c r="L226" s="51" t="s">
        <v>254</v>
      </c>
      <c r="M226" s="50" t="s">
        <v>74</v>
      </c>
    </row>
    <row r="227" spans="1:13" ht="38.25">
      <c r="A227" s="43">
        <f t="shared" si="3"/>
        <v>218</v>
      </c>
      <c r="B227" s="44" t="s">
        <v>686</v>
      </c>
      <c r="C227" s="45" t="s">
        <v>687</v>
      </c>
      <c r="D227" s="46">
        <v>17.489999999999998</v>
      </c>
      <c r="E227" s="47" t="s">
        <v>266</v>
      </c>
      <c r="F227" s="48" t="s">
        <v>85</v>
      </c>
      <c r="G227" s="49" t="s">
        <v>484</v>
      </c>
      <c r="H227" s="49" t="s">
        <v>632</v>
      </c>
      <c r="I227" s="50" t="s">
        <v>156</v>
      </c>
      <c r="J227" s="50">
        <v>29</v>
      </c>
      <c r="K227" s="51" t="s">
        <v>157</v>
      </c>
      <c r="L227" s="51" t="s">
        <v>158</v>
      </c>
      <c r="M227" s="50" t="s">
        <v>159</v>
      </c>
    </row>
    <row r="228" spans="1:13" ht="38.25">
      <c r="A228" s="43">
        <f t="shared" si="3"/>
        <v>219</v>
      </c>
      <c r="B228" s="44" t="s">
        <v>688</v>
      </c>
      <c r="C228" s="45" t="s">
        <v>689</v>
      </c>
      <c r="D228" s="46">
        <v>17.489999999999998</v>
      </c>
      <c r="E228" s="47" t="s">
        <v>266</v>
      </c>
      <c r="F228" s="48" t="s">
        <v>85</v>
      </c>
      <c r="G228" s="49" t="s">
        <v>484</v>
      </c>
      <c r="H228" s="49" t="s">
        <v>632</v>
      </c>
      <c r="I228" s="50" t="s">
        <v>690</v>
      </c>
      <c r="J228" s="50">
        <v>29</v>
      </c>
      <c r="K228" s="51" t="s">
        <v>253</v>
      </c>
      <c r="L228" s="51" t="s">
        <v>254</v>
      </c>
      <c r="M228" s="50" t="s">
        <v>74</v>
      </c>
    </row>
    <row r="229" spans="1:13" ht="38.25">
      <c r="A229" s="43">
        <f t="shared" si="3"/>
        <v>220</v>
      </c>
      <c r="B229" s="44" t="s">
        <v>691</v>
      </c>
      <c r="C229" s="45" t="s">
        <v>692</v>
      </c>
      <c r="D229" s="46">
        <v>730.25</v>
      </c>
      <c r="E229" s="47" t="s">
        <v>693</v>
      </c>
      <c r="F229" s="48" t="s">
        <v>100</v>
      </c>
      <c r="G229" s="49" t="s">
        <v>694</v>
      </c>
      <c r="H229" s="49" t="s">
        <v>695</v>
      </c>
      <c r="I229" s="50" t="s">
        <v>271</v>
      </c>
      <c r="J229" s="50">
        <v>29</v>
      </c>
      <c r="K229" s="51" t="s">
        <v>143</v>
      </c>
      <c r="L229" s="51" t="s">
        <v>144</v>
      </c>
      <c r="M229" s="50" t="s">
        <v>74</v>
      </c>
    </row>
    <row r="230" spans="1:13" ht="38.25">
      <c r="A230" s="43">
        <f t="shared" si="3"/>
        <v>221</v>
      </c>
      <c r="B230" s="44" t="s">
        <v>696</v>
      </c>
      <c r="C230" s="45" t="s">
        <v>697</v>
      </c>
      <c r="D230" s="46">
        <v>730.25</v>
      </c>
      <c r="E230" s="47" t="s">
        <v>693</v>
      </c>
      <c r="F230" s="48" t="s">
        <v>100</v>
      </c>
      <c r="G230" s="49" t="s">
        <v>694</v>
      </c>
      <c r="H230" s="49" t="s">
        <v>695</v>
      </c>
      <c r="I230" s="50" t="s">
        <v>139</v>
      </c>
      <c r="J230" s="50">
        <v>29</v>
      </c>
      <c r="K230" s="51" t="s">
        <v>181</v>
      </c>
      <c r="L230" s="51" t="s">
        <v>182</v>
      </c>
      <c r="M230" s="50" t="s">
        <v>74</v>
      </c>
    </row>
    <row r="231" spans="1:13" ht="38.25">
      <c r="A231" s="43">
        <f t="shared" si="3"/>
        <v>222</v>
      </c>
      <c r="B231" s="44" t="s">
        <v>698</v>
      </c>
      <c r="C231" s="45" t="s">
        <v>699</v>
      </c>
      <c r="D231" s="46">
        <v>730.25</v>
      </c>
      <c r="E231" s="47" t="s">
        <v>693</v>
      </c>
      <c r="F231" s="48" t="s">
        <v>100</v>
      </c>
      <c r="G231" s="49" t="s">
        <v>694</v>
      </c>
      <c r="H231" s="49" t="s">
        <v>695</v>
      </c>
      <c r="I231" s="50" t="s">
        <v>147</v>
      </c>
      <c r="J231" s="50">
        <v>29</v>
      </c>
      <c r="K231" s="51" t="s">
        <v>148</v>
      </c>
      <c r="L231" s="51" t="s">
        <v>149</v>
      </c>
      <c r="M231" s="50" t="s">
        <v>74</v>
      </c>
    </row>
    <row r="232" spans="1:13" ht="38.25">
      <c r="A232" s="43">
        <f t="shared" si="3"/>
        <v>223</v>
      </c>
      <c r="B232" s="44" t="s">
        <v>700</v>
      </c>
      <c r="C232" s="45" t="s">
        <v>701</v>
      </c>
      <c r="D232" s="46">
        <v>730.25</v>
      </c>
      <c r="E232" s="47" t="s">
        <v>693</v>
      </c>
      <c r="F232" s="48" t="s">
        <v>100</v>
      </c>
      <c r="G232" s="49" t="s">
        <v>694</v>
      </c>
      <c r="H232" s="49" t="s">
        <v>695</v>
      </c>
      <c r="I232" s="50" t="s">
        <v>129</v>
      </c>
      <c r="J232" s="50">
        <v>29</v>
      </c>
      <c r="K232" s="51" t="s">
        <v>89</v>
      </c>
      <c r="L232" s="51" t="s">
        <v>130</v>
      </c>
      <c r="M232" s="50" t="s">
        <v>74</v>
      </c>
    </row>
    <row r="233" spans="1:13" s="53" customFormat="1" ht="38.25">
      <c r="A233" s="43">
        <f t="shared" si="3"/>
        <v>224</v>
      </c>
      <c r="B233" s="44" t="s">
        <v>702</v>
      </c>
      <c r="C233" s="45" t="s">
        <v>703</v>
      </c>
      <c r="D233" s="46">
        <v>730.25</v>
      </c>
      <c r="E233" s="47" t="s">
        <v>693</v>
      </c>
      <c r="F233" s="48" t="s">
        <v>100</v>
      </c>
      <c r="G233" s="49" t="s">
        <v>694</v>
      </c>
      <c r="H233" s="49" t="s">
        <v>695</v>
      </c>
      <c r="I233" s="50" t="s">
        <v>121</v>
      </c>
      <c r="J233" s="50">
        <v>29</v>
      </c>
      <c r="K233" s="51" t="s">
        <v>122</v>
      </c>
      <c r="L233" s="51" t="s">
        <v>123</v>
      </c>
      <c r="M233" s="50" t="s">
        <v>74</v>
      </c>
    </row>
    <row r="234" spans="1:13" ht="38.25">
      <c r="A234" s="43">
        <f t="shared" si="3"/>
        <v>225</v>
      </c>
      <c r="B234" s="44" t="s">
        <v>704</v>
      </c>
      <c r="C234" s="45" t="s">
        <v>705</v>
      </c>
      <c r="D234" s="46">
        <v>672</v>
      </c>
      <c r="E234" s="47" t="s">
        <v>706</v>
      </c>
      <c r="F234" s="48" t="s">
        <v>118</v>
      </c>
      <c r="G234" s="49" t="s">
        <v>707</v>
      </c>
      <c r="H234" s="49" t="s">
        <v>708</v>
      </c>
      <c r="I234" s="50" t="s">
        <v>434</v>
      </c>
      <c r="J234" s="50">
        <v>29</v>
      </c>
      <c r="K234" s="51" t="s">
        <v>435</v>
      </c>
      <c r="L234" s="51" t="s">
        <v>709</v>
      </c>
      <c r="M234" s="50" t="s">
        <v>74</v>
      </c>
    </row>
    <row r="235" spans="1:13" ht="38.25">
      <c r="A235" s="43">
        <f t="shared" si="3"/>
        <v>226</v>
      </c>
      <c r="B235" s="44" t="s">
        <v>710</v>
      </c>
      <c r="C235" s="45" t="s">
        <v>711</v>
      </c>
      <c r="D235" s="46">
        <v>672</v>
      </c>
      <c r="E235" s="47" t="s">
        <v>706</v>
      </c>
      <c r="F235" s="48" t="s">
        <v>118</v>
      </c>
      <c r="G235" s="49" t="s">
        <v>707</v>
      </c>
      <c r="H235" s="49" t="s">
        <v>708</v>
      </c>
      <c r="I235" s="50" t="s">
        <v>129</v>
      </c>
      <c r="J235" s="50">
        <v>29</v>
      </c>
      <c r="K235" s="51" t="s">
        <v>143</v>
      </c>
      <c r="L235" s="51" t="s">
        <v>712</v>
      </c>
      <c r="M235" s="50" t="s">
        <v>74</v>
      </c>
    </row>
    <row r="236" spans="1:13" ht="38.25">
      <c r="A236" s="43">
        <f t="shared" si="3"/>
        <v>227</v>
      </c>
      <c r="B236" s="44" t="s">
        <v>713</v>
      </c>
      <c r="C236" s="45" t="s">
        <v>714</v>
      </c>
      <c r="D236" s="46">
        <v>672</v>
      </c>
      <c r="E236" s="47" t="s">
        <v>706</v>
      </c>
      <c r="F236" s="48" t="s">
        <v>118</v>
      </c>
      <c r="G236" s="49" t="s">
        <v>707</v>
      </c>
      <c r="H236" s="49" t="s">
        <v>708</v>
      </c>
      <c r="I236" s="50" t="s">
        <v>434</v>
      </c>
      <c r="J236" s="50">
        <v>29</v>
      </c>
      <c r="K236" s="51" t="s">
        <v>715</v>
      </c>
      <c r="L236" s="51" t="s">
        <v>716</v>
      </c>
      <c r="M236" s="50" t="s">
        <v>74</v>
      </c>
    </row>
    <row r="237" spans="1:13" ht="38.25">
      <c r="A237" s="43">
        <f t="shared" si="3"/>
        <v>228</v>
      </c>
      <c r="B237" s="44" t="s">
        <v>717</v>
      </c>
      <c r="C237" s="45" t="s">
        <v>718</v>
      </c>
      <c r="D237" s="46">
        <v>672</v>
      </c>
      <c r="E237" s="47" t="s">
        <v>706</v>
      </c>
      <c r="F237" s="48" t="s">
        <v>118</v>
      </c>
      <c r="G237" s="49" t="s">
        <v>707</v>
      </c>
      <c r="H237" s="49" t="s">
        <v>708</v>
      </c>
      <c r="I237" s="50" t="s">
        <v>252</v>
      </c>
      <c r="J237" s="50">
        <v>29</v>
      </c>
      <c r="K237" s="51" t="s">
        <v>253</v>
      </c>
      <c r="L237" s="51" t="s">
        <v>719</v>
      </c>
      <c r="M237" s="50" t="s">
        <v>74</v>
      </c>
    </row>
    <row r="238" spans="1:13" ht="38.25">
      <c r="A238" s="43">
        <f t="shared" si="3"/>
        <v>229</v>
      </c>
      <c r="B238" s="44" t="s">
        <v>720</v>
      </c>
      <c r="C238" s="45" t="s">
        <v>721</v>
      </c>
      <c r="D238" s="46">
        <v>672</v>
      </c>
      <c r="E238" s="47" t="s">
        <v>706</v>
      </c>
      <c r="F238" s="48" t="s">
        <v>118</v>
      </c>
      <c r="G238" s="49" t="s">
        <v>707</v>
      </c>
      <c r="H238" s="49" t="s">
        <v>708</v>
      </c>
      <c r="I238" s="50" t="s">
        <v>147</v>
      </c>
      <c r="J238" s="50">
        <v>29</v>
      </c>
      <c r="K238" s="51" t="s">
        <v>188</v>
      </c>
      <c r="L238" s="51" t="s">
        <v>722</v>
      </c>
      <c r="M238" s="50" t="s">
        <v>74</v>
      </c>
    </row>
    <row r="239" spans="1:13" ht="38.25">
      <c r="A239" s="43">
        <f t="shared" si="3"/>
        <v>230</v>
      </c>
      <c r="B239" s="44" t="s">
        <v>723</v>
      </c>
      <c r="C239" s="45" t="s">
        <v>724</v>
      </c>
      <c r="D239" s="46">
        <v>3786.95</v>
      </c>
      <c r="E239" s="47" t="s">
        <v>725</v>
      </c>
      <c r="F239" s="48" t="s">
        <v>100</v>
      </c>
      <c r="G239" s="49" t="s">
        <v>726</v>
      </c>
      <c r="H239" s="49" t="s">
        <v>727</v>
      </c>
      <c r="I239" s="50" t="s">
        <v>252</v>
      </c>
      <c r="J239" s="50">
        <v>29</v>
      </c>
      <c r="K239" s="51" t="s">
        <v>619</v>
      </c>
      <c r="L239" s="51" t="s">
        <v>620</v>
      </c>
      <c r="M239" s="50" t="s">
        <v>74</v>
      </c>
    </row>
    <row r="240" spans="1:13" ht="38.25">
      <c r="A240" s="43">
        <f t="shared" si="3"/>
        <v>231</v>
      </c>
      <c r="B240" s="44" t="s">
        <v>728</v>
      </c>
      <c r="C240" s="45" t="s">
        <v>729</v>
      </c>
      <c r="D240" s="46">
        <v>5431.45</v>
      </c>
      <c r="E240" s="47" t="s">
        <v>725</v>
      </c>
      <c r="F240" s="48" t="s">
        <v>100</v>
      </c>
      <c r="G240" s="49" t="s">
        <v>726</v>
      </c>
      <c r="H240" s="49" t="s">
        <v>730</v>
      </c>
      <c r="I240" s="50" t="s">
        <v>252</v>
      </c>
      <c r="J240" s="50">
        <v>29</v>
      </c>
      <c r="K240" s="51" t="s">
        <v>619</v>
      </c>
      <c r="L240" s="51" t="s">
        <v>620</v>
      </c>
      <c r="M240" s="50" t="s">
        <v>74</v>
      </c>
    </row>
    <row r="241" spans="1:13" ht="31.5">
      <c r="A241" s="43">
        <f t="shared" si="3"/>
        <v>232</v>
      </c>
      <c r="B241" s="44" t="s">
        <v>731</v>
      </c>
      <c r="C241" s="45" t="s">
        <v>732</v>
      </c>
      <c r="D241" s="46">
        <v>2012.5</v>
      </c>
      <c r="E241" s="47" t="s">
        <v>733</v>
      </c>
      <c r="F241" s="48" t="s">
        <v>100</v>
      </c>
      <c r="G241" s="49" t="s">
        <v>734</v>
      </c>
      <c r="H241" s="49" t="s">
        <v>735</v>
      </c>
      <c r="I241" s="50" t="s">
        <v>147</v>
      </c>
      <c r="J241" s="50">
        <v>29</v>
      </c>
      <c r="K241" s="51" t="s">
        <v>148</v>
      </c>
      <c r="L241" s="51" t="s">
        <v>736</v>
      </c>
      <c r="M241" s="50" t="s">
        <v>74</v>
      </c>
    </row>
    <row r="242" spans="1:13" ht="31.5">
      <c r="A242" s="43">
        <f t="shared" si="3"/>
        <v>233</v>
      </c>
      <c r="B242" s="44" t="s">
        <v>737</v>
      </c>
      <c r="C242" s="45" t="s">
        <v>738</v>
      </c>
      <c r="D242" s="46">
        <v>2012.5</v>
      </c>
      <c r="E242" s="47" t="s">
        <v>733</v>
      </c>
      <c r="F242" s="48" t="s">
        <v>100</v>
      </c>
      <c r="G242" s="49" t="s">
        <v>734</v>
      </c>
      <c r="H242" s="49" t="s">
        <v>735</v>
      </c>
      <c r="I242" s="50" t="s">
        <v>147</v>
      </c>
      <c r="J242" s="50">
        <v>29</v>
      </c>
      <c r="K242" s="51" t="s">
        <v>739</v>
      </c>
      <c r="L242" s="51" t="s">
        <v>740</v>
      </c>
      <c r="M242" s="50" t="s">
        <v>74</v>
      </c>
    </row>
    <row r="243" spans="1:13" ht="31.5">
      <c r="A243" s="43">
        <f t="shared" si="3"/>
        <v>234</v>
      </c>
      <c r="B243" s="44" t="s">
        <v>741</v>
      </c>
      <c r="C243" s="45" t="s">
        <v>732</v>
      </c>
      <c r="D243" s="46">
        <v>2012.5</v>
      </c>
      <c r="E243" s="47" t="s">
        <v>733</v>
      </c>
      <c r="F243" s="48" t="s">
        <v>100</v>
      </c>
      <c r="G243" s="49" t="s">
        <v>734</v>
      </c>
      <c r="H243" s="49" t="s">
        <v>735</v>
      </c>
      <c r="I243" s="50" t="s">
        <v>147</v>
      </c>
      <c r="J243" s="50">
        <v>29</v>
      </c>
      <c r="K243" s="51" t="s">
        <v>695</v>
      </c>
      <c r="L243" s="51" t="s">
        <v>742</v>
      </c>
      <c r="M243" s="50" t="s">
        <v>74</v>
      </c>
    </row>
    <row r="244" spans="1:13" ht="31.5">
      <c r="A244" s="43">
        <f t="shared" si="3"/>
        <v>235</v>
      </c>
      <c r="B244" s="44" t="s">
        <v>743</v>
      </c>
      <c r="C244" s="45" t="s">
        <v>744</v>
      </c>
      <c r="D244" s="46">
        <v>2012.5</v>
      </c>
      <c r="E244" s="47" t="s">
        <v>733</v>
      </c>
      <c r="F244" s="48" t="s">
        <v>100</v>
      </c>
      <c r="G244" s="49" t="s">
        <v>734</v>
      </c>
      <c r="H244" s="49" t="s">
        <v>735</v>
      </c>
      <c r="I244" s="50" t="s">
        <v>129</v>
      </c>
      <c r="J244" s="50">
        <v>29</v>
      </c>
      <c r="K244" s="51" t="s">
        <v>89</v>
      </c>
      <c r="L244" s="51" t="s">
        <v>745</v>
      </c>
      <c r="M244" s="50" t="s">
        <v>74</v>
      </c>
    </row>
    <row r="245" spans="1:13" ht="31.5">
      <c r="A245" s="43">
        <f t="shared" si="3"/>
        <v>236</v>
      </c>
      <c r="B245" s="44" t="s">
        <v>746</v>
      </c>
      <c r="C245" s="45" t="s">
        <v>747</v>
      </c>
      <c r="D245" s="46">
        <v>2012.5</v>
      </c>
      <c r="E245" s="47" t="s">
        <v>733</v>
      </c>
      <c r="F245" s="48" t="s">
        <v>100</v>
      </c>
      <c r="G245" s="49" t="s">
        <v>734</v>
      </c>
      <c r="H245" s="49" t="s">
        <v>735</v>
      </c>
      <c r="I245" s="50" t="s">
        <v>129</v>
      </c>
      <c r="J245" s="50">
        <v>29</v>
      </c>
      <c r="K245" s="51" t="s">
        <v>748</v>
      </c>
      <c r="L245" s="51" t="s">
        <v>749</v>
      </c>
      <c r="M245" s="50" t="s">
        <v>74</v>
      </c>
    </row>
    <row r="246" spans="1:13" ht="31.5">
      <c r="A246" s="43">
        <f t="shared" si="3"/>
        <v>237</v>
      </c>
      <c r="B246" s="44" t="s">
        <v>750</v>
      </c>
      <c r="C246" s="45" t="s">
        <v>751</v>
      </c>
      <c r="D246" s="46">
        <v>2541.5</v>
      </c>
      <c r="E246" s="47" t="s">
        <v>733</v>
      </c>
      <c r="F246" s="48" t="s">
        <v>100</v>
      </c>
      <c r="G246" s="49" t="s">
        <v>734</v>
      </c>
      <c r="H246" s="49" t="s">
        <v>752</v>
      </c>
      <c r="I246" s="50" t="s">
        <v>147</v>
      </c>
      <c r="J246" s="50">
        <v>29</v>
      </c>
      <c r="K246" s="51" t="s">
        <v>148</v>
      </c>
      <c r="L246" s="51" t="s">
        <v>736</v>
      </c>
      <c r="M246" s="50" t="s">
        <v>74</v>
      </c>
    </row>
    <row r="247" spans="1:13" ht="31.5">
      <c r="A247" s="43">
        <f t="shared" si="3"/>
        <v>238</v>
      </c>
      <c r="B247" s="44" t="s">
        <v>753</v>
      </c>
      <c r="C247" s="45" t="s">
        <v>754</v>
      </c>
      <c r="D247" s="46">
        <v>2541.5</v>
      </c>
      <c r="E247" s="47" t="s">
        <v>733</v>
      </c>
      <c r="F247" s="48" t="s">
        <v>100</v>
      </c>
      <c r="G247" s="49" t="s">
        <v>734</v>
      </c>
      <c r="H247" s="49" t="s">
        <v>755</v>
      </c>
      <c r="I247" s="50" t="s">
        <v>147</v>
      </c>
      <c r="J247" s="50">
        <v>29</v>
      </c>
      <c r="K247" s="51" t="s">
        <v>739</v>
      </c>
      <c r="L247" s="51" t="s">
        <v>740</v>
      </c>
      <c r="M247" s="50" t="s">
        <v>74</v>
      </c>
    </row>
    <row r="248" spans="1:13" ht="31.5">
      <c r="A248" s="43">
        <f t="shared" si="3"/>
        <v>239</v>
      </c>
      <c r="B248" s="44" t="s">
        <v>756</v>
      </c>
      <c r="C248" s="45" t="s">
        <v>751</v>
      </c>
      <c r="D248" s="46">
        <v>2541.5</v>
      </c>
      <c r="E248" s="47" t="s">
        <v>733</v>
      </c>
      <c r="F248" s="48" t="s">
        <v>100</v>
      </c>
      <c r="G248" s="49" t="s">
        <v>734</v>
      </c>
      <c r="H248" s="49" t="s">
        <v>755</v>
      </c>
      <c r="I248" s="50" t="s">
        <v>147</v>
      </c>
      <c r="J248" s="50">
        <v>29</v>
      </c>
      <c r="K248" s="51" t="s">
        <v>695</v>
      </c>
      <c r="L248" s="51" t="s">
        <v>742</v>
      </c>
      <c r="M248" s="50" t="s">
        <v>74</v>
      </c>
    </row>
    <row r="249" spans="1:13" ht="31.5">
      <c r="A249" s="43">
        <f t="shared" si="3"/>
        <v>240</v>
      </c>
      <c r="B249" s="44" t="s">
        <v>757</v>
      </c>
      <c r="C249" s="45" t="s">
        <v>751</v>
      </c>
      <c r="D249" s="46">
        <v>2541.5</v>
      </c>
      <c r="E249" s="47" t="s">
        <v>733</v>
      </c>
      <c r="F249" s="48" t="s">
        <v>100</v>
      </c>
      <c r="G249" s="49" t="s">
        <v>734</v>
      </c>
      <c r="H249" s="49" t="s">
        <v>755</v>
      </c>
      <c r="I249" s="50" t="s">
        <v>129</v>
      </c>
      <c r="J249" s="50">
        <v>29</v>
      </c>
      <c r="K249" s="51" t="s">
        <v>89</v>
      </c>
      <c r="L249" s="51" t="s">
        <v>745</v>
      </c>
      <c r="M249" s="50" t="s">
        <v>74</v>
      </c>
    </row>
    <row r="250" spans="1:13" ht="31.5">
      <c r="A250" s="43">
        <f t="shared" si="3"/>
        <v>241</v>
      </c>
      <c r="B250" s="44" t="s">
        <v>758</v>
      </c>
      <c r="C250" s="45" t="s">
        <v>759</v>
      </c>
      <c r="D250" s="46">
        <v>2541.5</v>
      </c>
      <c r="E250" s="47" t="s">
        <v>733</v>
      </c>
      <c r="F250" s="48" t="s">
        <v>100</v>
      </c>
      <c r="G250" s="49" t="s">
        <v>734</v>
      </c>
      <c r="H250" s="49" t="s">
        <v>755</v>
      </c>
      <c r="I250" s="50" t="s">
        <v>129</v>
      </c>
      <c r="J250" s="50">
        <v>29</v>
      </c>
      <c r="K250" s="51" t="s">
        <v>748</v>
      </c>
      <c r="L250" s="51" t="s">
        <v>749</v>
      </c>
      <c r="M250" s="50" t="s">
        <v>74</v>
      </c>
    </row>
    <row r="251" spans="1:13" ht="38.25">
      <c r="A251" s="43">
        <f t="shared" si="3"/>
        <v>242</v>
      </c>
      <c r="B251" s="44" t="s">
        <v>760</v>
      </c>
      <c r="C251" s="45" t="s">
        <v>761</v>
      </c>
      <c r="D251" s="46">
        <v>10284.450000000001</v>
      </c>
      <c r="E251" s="47" t="s">
        <v>99</v>
      </c>
      <c r="F251" s="48" t="s">
        <v>100</v>
      </c>
      <c r="G251" s="49" t="s">
        <v>395</v>
      </c>
      <c r="H251" s="49" t="s">
        <v>762</v>
      </c>
      <c r="I251" s="50" t="s">
        <v>103</v>
      </c>
      <c r="J251" s="50">
        <v>29</v>
      </c>
      <c r="K251" s="51" t="s">
        <v>89</v>
      </c>
      <c r="L251" s="51" t="s">
        <v>90</v>
      </c>
      <c r="M251" s="50" t="s">
        <v>74</v>
      </c>
    </row>
    <row r="252" spans="1:13" ht="31.5">
      <c r="A252" s="43">
        <f t="shared" si="3"/>
        <v>243</v>
      </c>
      <c r="B252" s="44" t="s">
        <v>763</v>
      </c>
      <c r="C252" s="45" t="s">
        <v>764</v>
      </c>
      <c r="D252" s="46">
        <v>6644.7</v>
      </c>
      <c r="E252" s="47" t="s">
        <v>765</v>
      </c>
      <c r="F252" s="48" t="s">
        <v>118</v>
      </c>
      <c r="G252" s="49" t="s">
        <v>766</v>
      </c>
      <c r="H252" s="49" t="s">
        <v>767</v>
      </c>
      <c r="I252" s="50" t="s">
        <v>252</v>
      </c>
      <c r="J252" s="50">
        <v>29</v>
      </c>
      <c r="K252" s="51" t="s">
        <v>768</v>
      </c>
      <c r="L252" s="51" t="s">
        <v>769</v>
      </c>
      <c r="M252" s="50" t="s">
        <v>74</v>
      </c>
    </row>
    <row r="253" spans="1:13" ht="31.5">
      <c r="A253" s="43">
        <f t="shared" si="3"/>
        <v>244</v>
      </c>
      <c r="B253" s="44" t="s">
        <v>770</v>
      </c>
      <c r="C253" s="45" t="s">
        <v>764</v>
      </c>
      <c r="D253" s="46">
        <v>6644.7</v>
      </c>
      <c r="E253" s="47" t="s">
        <v>765</v>
      </c>
      <c r="F253" s="48" t="s">
        <v>118</v>
      </c>
      <c r="G253" s="49" t="s">
        <v>766</v>
      </c>
      <c r="H253" s="49" t="s">
        <v>767</v>
      </c>
      <c r="I253" s="50" t="s">
        <v>252</v>
      </c>
      <c r="J253" s="50">
        <v>29</v>
      </c>
      <c r="K253" s="51" t="s">
        <v>768</v>
      </c>
      <c r="L253" s="51" t="s">
        <v>769</v>
      </c>
      <c r="M253" s="50" t="s">
        <v>74</v>
      </c>
    </row>
    <row r="254" spans="1:13" ht="38.25">
      <c r="A254" s="43">
        <f t="shared" si="3"/>
        <v>245</v>
      </c>
      <c r="B254" s="44" t="s">
        <v>771</v>
      </c>
      <c r="C254" s="45" t="s">
        <v>772</v>
      </c>
      <c r="D254" s="46">
        <v>6644.7</v>
      </c>
      <c r="E254" s="52">
        <v>40181</v>
      </c>
      <c r="F254" s="48" t="s">
        <v>100</v>
      </c>
      <c r="G254" s="49" t="s">
        <v>766</v>
      </c>
      <c r="H254" s="49" t="s">
        <v>773</v>
      </c>
      <c r="I254" s="50" t="s">
        <v>142</v>
      </c>
      <c r="J254" s="50">
        <v>29</v>
      </c>
      <c r="K254" s="51" t="s">
        <v>774</v>
      </c>
      <c r="L254" s="51" t="s">
        <v>775</v>
      </c>
      <c r="M254" s="50" t="s">
        <v>74</v>
      </c>
    </row>
    <row r="255" spans="1:13" ht="38.25">
      <c r="A255" s="43">
        <f t="shared" si="3"/>
        <v>246</v>
      </c>
      <c r="B255" s="44" t="s">
        <v>776</v>
      </c>
      <c r="C255" s="45" t="s">
        <v>772</v>
      </c>
      <c r="D255" s="46">
        <v>6644.7</v>
      </c>
      <c r="E255" s="52">
        <v>40181</v>
      </c>
      <c r="F255" s="48" t="s">
        <v>100</v>
      </c>
      <c r="G255" s="49" t="s">
        <v>766</v>
      </c>
      <c r="H255" s="49" t="s">
        <v>773</v>
      </c>
      <c r="I255" s="50" t="s">
        <v>142</v>
      </c>
      <c r="J255" s="50">
        <v>29</v>
      </c>
      <c r="K255" s="51" t="s">
        <v>774</v>
      </c>
      <c r="L255" s="51" t="s">
        <v>775</v>
      </c>
      <c r="M255" s="50" t="s">
        <v>74</v>
      </c>
    </row>
    <row r="256" spans="1:13" ht="38.25">
      <c r="A256" s="43">
        <f t="shared" si="3"/>
        <v>247</v>
      </c>
      <c r="B256" s="44" t="s">
        <v>777</v>
      </c>
      <c r="C256" s="45" t="s">
        <v>778</v>
      </c>
      <c r="D256" s="46">
        <v>6644.7</v>
      </c>
      <c r="E256" s="52">
        <v>40181</v>
      </c>
      <c r="F256" s="48" t="s">
        <v>100</v>
      </c>
      <c r="G256" s="49" t="s">
        <v>766</v>
      </c>
      <c r="H256" s="49" t="s">
        <v>779</v>
      </c>
      <c r="I256" s="50" t="s">
        <v>252</v>
      </c>
      <c r="J256" s="50">
        <v>29</v>
      </c>
      <c r="K256" s="51" t="s">
        <v>780</v>
      </c>
      <c r="L256" s="51" t="s">
        <v>781</v>
      </c>
      <c r="M256" s="50" t="s">
        <v>74</v>
      </c>
    </row>
    <row r="257" spans="1:13" ht="38.25">
      <c r="A257" s="43">
        <f t="shared" si="3"/>
        <v>248</v>
      </c>
      <c r="B257" s="44" t="s">
        <v>782</v>
      </c>
      <c r="C257" s="45" t="s">
        <v>778</v>
      </c>
      <c r="D257" s="46">
        <v>6644.7</v>
      </c>
      <c r="E257" s="52">
        <v>40181</v>
      </c>
      <c r="F257" s="48" t="s">
        <v>100</v>
      </c>
      <c r="G257" s="49" t="s">
        <v>766</v>
      </c>
      <c r="H257" s="49" t="s">
        <v>779</v>
      </c>
      <c r="I257" s="50" t="s">
        <v>252</v>
      </c>
      <c r="J257" s="50">
        <v>29</v>
      </c>
      <c r="K257" s="51" t="s">
        <v>780</v>
      </c>
      <c r="L257" s="51" t="s">
        <v>781</v>
      </c>
      <c r="M257" s="50" t="s">
        <v>74</v>
      </c>
    </row>
    <row r="258" spans="1:13" ht="31.5">
      <c r="A258" s="43">
        <f t="shared" si="3"/>
        <v>249</v>
      </c>
      <c r="B258" s="44" t="s">
        <v>783</v>
      </c>
      <c r="C258" s="45" t="s">
        <v>764</v>
      </c>
      <c r="D258" s="46">
        <v>6644.7</v>
      </c>
      <c r="E258" s="52">
        <v>40181</v>
      </c>
      <c r="F258" s="48" t="s">
        <v>100</v>
      </c>
      <c r="G258" s="49" t="s">
        <v>766</v>
      </c>
      <c r="H258" s="49" t="s">
        <v>784</v>
      </c>
      <c r="I258" s="50" t="s">
        <v>139</v>
      </c>
      <c r="J258" s="50">
        <v>29</v>
      </c>
      <c r="K258" s="51" t="s">
        <v>181</v>
      </c>
      <c r="L258" s="51" t="s">
        <v>785</v>
      </c>
      <c r="M258" s="50" t="s">
        <v>74</v>
      </c>
    </row>
    <row r="259" spans="1:13" ht="31.5">
      <c r="A259" s="43">
        <f t="shared" si="3"/>
        <v>250</v>
      </c>
      <c r="B259" s="44" t="s">
        <v>786</v>
      </c>
      <c r="C259" s="45" t="s">
        <v>764</v>
      </c>
      <c r="D259" s="46">
        <v>6644.7</v>
      </c>
      <c r="E259" s="52">
        <v>40181</v>
      </c>
      <c r="F259" s="48" t="s">
        <v>100</v>
      </c>
      <c r="G259" s="49" t="s">
        <v>766</v>
      </c>
      <c r="H259" s="49" t="s">
        <v>784</v>
      </c>
      <c r="I259" s="50" t="s">
        <v>139</v>
      </c>
      <c r="J259" s="50">
        <v>29</v>
      </c>
      <c r="K259" s="51" t="s">
        <v>181</v>
      </c>
      <c r="L259" s="51" t="s">
        <v>785</v>
      </c>
      <c r="M259" s="50" t="s">
        <v>74</v>
      </c>
    </row>
    <row r="260" spans="1:13" ht="51">
      <c r="A260" s="43">
        <f t="shared" si="3"/>
        <v>251</v>
      </c>
      <c r="B260" s="44" t="s">
        <v>787</v>
      </c>
      <c r="C260" s="45" t="s">
        <v>788</v>
      </c>
      <c r="D260" s="46">
        <v>7475</v>
      </c>
      <c r="E260" s="47" t="s">
        <v>529</v>
      </c>
      <c r="F260" s="48" t="s">
        <v>100</v>
      </c>
      <c r="G260" s="49" t="s">
        <v>789</v>
      </c>
      <c r="H260" s="49" t="s">
        <v>790</v>
      </c>
      <c r="I260" s="50" t="s">
        <v>142</v>
      </c>
      <c r="J260" s="50">
        <v>29</v>
      </c>
      <c r="K260" s="51" t="s">
        <v>791</v>
      </c>
      <c r="L260" s="51" t="s">
        <v>792</v>
      </c>
      <c r="M260" s="50" t="s">
        <v>74</v>
      </c>
    </row>
    <row r="261" spans="1:13" ht="51">
      <c r="A261" s="43">
        <f t="shared" si="3"/>
        <v>252</v>
      </c>
      <c r="B261" s="44" t="s">
        <v>793</v>
      </c>
      <c r="C261" s="45" t="s">
        <v>788</v>
      </c>
      <c r="D261" s="46">
        <v>7475</v>
      </c>
      <c r="E261" s="47" t="s">
        <v>529</v>
      </c>
      <c r="F261" s="48" t="s">
        <v>100</v>
      </c>
      <c r="G261" s="49" t="s">
        <v>789</v>
      </c>
      <c r="H261" s="49" t="s">
        <v>790</v>
      </c>
      <c r="I261" s="50" t="s">
        <v>142</v>
      </c>
      <c r="J261" s="50">
        <v>29</v>
      </c>
      <c r="K261" s="51" t="s">
        <v>791</v>
      </c>
      <c r="L261" s="51" t="s">
        <v>792</v>
      </c>
      <c r="M261" s="50" t="s">
        <v>74</v>
      </c>
    </row>
    <row r="262" spans="1:13" ht="51">
      <c r="A262" s="43">
        <f t="shared" si="3"/>
        <v>253</v>
      </c>
      <c r="B262" s="44" t="s">
        <v>794</v>
      </c>
      <c r="C262" s="45" t="s">
        <v>795</v>
      </c>
      <c r="D262" s="46">
        <v>7475</v>
      </c>
      <c r="E262" s="47" t="s">
        <v>529</v>
      </c>
      <c r="F262" s="48" t="s">
        <v>100</v>
      </c>
      <c r="G262" s="49" t="s">
        <v>789</v>
      </c>
      <c r="H262" s="49" t="s">
        <v>790</v>
      </c>
      <c r="I262" s="50" t="s">
        <v>252</v>
      </c>
      <c r="J262" s="50">
        <v>29</v>
      </c>
      <c r="K262" s="51" t="s">
        <v>796</v>
      </c>
      <c r="L262" s="51" t="s">
        <v>797</v>
      </c>
      <c r="M262" s="50" t="s">
        <v>74</v>
      </c>
    </row>
    <row r="263" spans="1:13" ht="51">
      <c r="A263" s="43">
        <f t="shared" si="3"/>
        <v>254</v>
      </c>
      <c r="B263" s="44" t="s">
        <v>798</v>
      </c>
      <c r="C263" s="45" t="s">
        <v>799</v>
      </c>
      <c r="D263" s="46">
        <v>7475</v>
      </c>
      <c r="E263" s="47" t="s">
        <v>529</v>
      </c>
      <c r="F263" s="48" t="s">
        <v>100</v>
      </c>
      <c r="G263" s="49" t="s">
        <v>789</v>
      </c>
      <c r="H263" s="49" t="s">
        <v>790</v>
      </c>
      <c r="I263" s="50" t="s">
        <v>252</v>
      </c>
      <c r="J263" s="50">
        <v>29</v>
      </c>
      <c r="K263" s="51" t="s">
        <v>796</v>
      </c>
      <c r="L263" s="51" t="s">
        <v>797</v>
      </c>
      <c r="M263" s="50" t="s">
        <v>74</v>
      </c>
    </row>
    <row r="264" spans="1:13" ht="51">
      <c r="A264" s="43">
        <f t="shared" si="3"/>
        <v>255</v>
      </c>
      <c r="B264" s="44" t="s">
        <v>800</v>
      </c>
      <c r="C264" s="45" t="s">
        <v>801</v>
      </c>
      <c r="D264" s="46">
        <v>7475</v>
      </c>
      <c r="E264" s="47" t="s">
        <v>529</v>
      </c>
      <c r="F264" s="48" t="s">
        <v>100</v>
      </c>
      <c r="G264" s="49" t="s">
        <v>789</v>
      </c>
      <c r="H264" s="49" t="s">
        <v>790</v>
      </c>
      <c r="I264" s="50" t="s">
        <v>121</v>
      </c>
      <c r="J264" s="50">
        <v>29</v>
      </c>
      <c r="K264" s="51" t="s">
        <v>802</v>
      </c>
      <c r="L264" s="51" t="s">
        <v>803</v>
      </c>
      <c r="M264" s="50" t="s">
        <v>74</v>
      </c>
    </row>
    <row r="265" spans="1:13" ht="51">
      <c r="A265" s="43">
        <f t="shared" si="3"/>
        <v>256</v>
      </c>
      <c r="B265" s="44" t="s">
        <v>804</v>
      </c>
      <c r="C265" s="45" t="s">
        <v>805</v>
      </c>
      <c r="D265" s="46">
        <v>7475</v>
      </c>
      <c r="E265" s="47" t="s">
        <v>529</v>
      </c>
      <c r="F265" s="48" t="s">
        <v>100</v>
      </c>
      <c r="G265" s="49" t="s">
        <v>789</v>
      </c>
      <c r="H265" s="49" t="s">
        <v>790</v>
      </c>
      <c r="I265" s="50" t="s">
        <v>121</v>
      </c>
      <c r="J265" s="50">
        <v>29</v>
      </c>
      <c r="K265" s="51" t="s">
        <v>802</v>
      </c>
      <c r="L265" s="51" t="s">
        <v>803</v>
      </c>
      <c r="M265" s="50" t="s">
        <v>74</v>
      </c>
    </row>
    <row r="266" spans="1:13" ht="31.5">
      <c r="A266" s="43">
        <f t="shared" si="3"/>
        <v>257</v>
      </c>
      <c r="B266" s="44" t="s">
        <v>806</v>
      </c>
      <c r="C266" s="45" t="s">
        <v>807</v>
      </c>
      <c r="D266" s="46">
        <v>13.55</v>
      </c>
      <c r="E266" s="47" t="s">
        <v>266</v>
      </c>
      <c r="F266" s="48" t="s">
        <v>85</v>
      </c>
      <c r="G266" s="49" t="s">
        <v>808</v>
      </c>
      <c r="H266" s="49" t="s">
        <v>268</v>
      </c>
      <c r="I266" s="50" t="s">
        <v>343</v>
      </c>
      <c r="J266" s="50">
        <v>29</v>
      </c>
      <c r="K266" s="51" t="s">
        <v>89</v>
      </c>
      <c r="L266" s="51" t="s">
        <v>90</v>
      </c>
      <c r="M266" s="50" t="s">
        <v>74</v>
      </c>
    </row>
    <row r="267" spans="1:13" ht="31.5">
      <c r="A267" s="43">
        <f t="shared" ref="A267:A330" si="4">A266+1</f>
        <v>258</v>
      </c>
      <c r="B267" s="44" t="s">
        <v>809</v>
      </c>
      <c r="C267" s="45" t="s">
        <v>810</v>
      </c>
      <c r="D267" s="46">
        <v>13.55</v>
      </c>
      <c r="E267" s="47" t="s">
        <v>266</v>
      </c>
      <c r="F267" s="48" t="s">
        <v>85</v>
      </c>
      <c r="G267" s="49" t="s">
        <v>484</v>
      </c>
      <c r="H267" s="49" t="s">
        <v>268</v>
      </c>
      <c r="I267" s="50" t="s">
        <v>811</v>
      </c>
      <c r="J267" s="50">
        <v>29</v>
      </c>
      <c r="K267" s="51" t="s">
        <v>89</v>
      </c>
      <c r="L267" s="51" t="s">
        <v>90</v>
      </c>
      <c r="M267" s="50" t="s">
        <v>74</v>
      </c>
    </row>
    <row r="268" spans="1:13" ht="31.5">
      <c r="A268" s="43">
        <f t="shared" si="4"/>
        <v>259</v>
      </c>
      <c r="B268" s="44" t="s">
        <v>812</v>
      </c>
      <c r="C268" s="45" t="s">
        <v>813</v>
      </c>
      <c r="D268" s="46">
        <v>13.55</v>
      </c>
      <c r="E268" s="47" t="s">
        <v>266</v>
      </c>
      <c r="F268" s="48" t="s">
        <v>85</v>
      </c>
      <c r="G268" s="49" t="s">
        <v>484</v>
      </c>
      <c r="H268" s="49" t="s">
        <v>268</v>
      </c>
      <c r="I268" s="50" t="s">
        <v>647</v>
      </c>
      <c r="J268" s="50">
        <v>29</v>
      </c>
      <c r="K268" s="51" t="s">
        <v>253</v>
      </c>
      <c r="L268" s="51" t="s">
        <v>254</v>
      </c>
      <c r="M268" s="50" t="s">
        <v>74</v>
      </c>
    </row>
    <row r="269" spans="1:13" ht="31.5">
      <c r="A269" s="43">
        <f t="shared" si="4"/>
        <v>260</v>
      </c>
      <c r="B269" s="44" t="s">
        <v>814</v>
      </c>
      <c r="C269" s="45" t="s">
        <v>815</v>
      </c>
      <c r="D269" s="46">
        <v>547.79999999999995</v>
      </c>
      <c r="E269" s="47" t="s">
        <v>375</v>
      </c>
      <c r="F269" s="48" t="s">
        <v>85</v>
      </c>
      <c r="G269" s="49" t="s">
        <v>816</v>
      </c>
      <c r="H269" s="49" t="s">
        <v>376</v>
      </c>
      <c r="I269" s="50" t="s">
        <v>147</v>
      </c>
      <c r="J269" s="50">
        <v>29</v>
      </c>
      <c r="K269" s="51" t="s">
        <v>148</v>
      </c>
      <c r="L269" s="51" t="s">
        <v>149</v>
      </c>
      <c r="M269" s="50" t="s">
        <v>74</v>
      </c>
    </row>
    <row r="270" spans="1:13" ht="31.5">
      <c r="A270" s="43">
        <f t="shared" si="4"/>
        <v>261</v>
      </c>
      <c r="B270" s="44" t="s">
        <v>817</v>
      </c>
      <c r="C270" s="45" t="s">
        <v>818</v>
      </c>
      <c r="D270" s="46">
        <v>547.79999999999995</v>
      </c>
      <c r="E270" s="47" t="s">
        <v>375</v>
      </c>
      <c r="F270" s="48" t="s">
        <v>85</v>
      </c>
      <c r="G270" s="49" t="s">
        <v>816</v>
      </c>
      <c r="H270" s="49" t="s">
        <v>376</v>
      </c>
      <c r="I270" s="50" t="s">
        <v>121</v>
      </c>
      <c r="J270" s="50">
        <v>29</v>
      </c>
      <c r="K270" s="51" t="s">
        <v>89</v>
      </c>
      <c r="L270" s="51" t="s">
        <v>90</v>
      </c>
      <c r="M270" s="50" t="s">
        <v>74</v>
      </c>
    </row>
    <row r="271" spans="1:13" ht="31.5">
      <c r="A271" s="43">
        <f t="shared" si="4"/>
        <v>262</v>
      </c>
      <c r="B271" s="44" t="s">
        <v>819</v>
      </c>
      <c r="C271" s="45" t="s">
        <v>818</v>
      </c>
      <c r="D271" s="46">
        <v>547.79999999999995</v>
      </c>
      <c r="E271" s="47" t="s">
        <v>375</v>
      </c>
      <c r="F271" s="48" t="s">
        <v>85</v>
      </c>
      <c r="G271" s="49" t="s">
        <v>816</v>
      </c>
      <c r="H271" s="49" t="s">
        <v>376</v>
      </c>
      <c r="I271" s="50" t="s">
        <v>121</v>
      </c>
      <c r="J271" s="50">
        <v>29</v>
      </c>
      <c r="K271" s="51" t="s">
        <v>89</v>
      </c>
      <c r="L271" s="51" t="s">
        <v>90</v>
      </c>
      <c r="M271" s="50" t="s">
        <v>74</v>
      </c>
    </row>
    <row r="272" spans="1:13" ht="31.5">
      <c r="A272" s="43">
        <f t="shared" si="4"/>
        <v>263</v>
      </c>
      <c r="B272" s="44" t="s">
        <v>820</v>
      </c>
      <c r="C272" s="45" t="s">
        <v>821</v>
      </c>
      <c r="D272" s="46">
        <v>547.79999999999995</v>
      </c>
      <c r="E272" s="47" t="s">
        <v>375</v>
      </c>
      <c r="F272" s="48" t="s">
        <v>85</v>
      </c>
      <c r="G272" s="49" t="s">
        <v>816</v>
      </c>
      <c r="H272" s="49" t="s">
        <v>376</v>
      </c>
      <c r="I272" s="50" t="s">
        <v>271</v>
      </c>
      <c r="J272" s="50">
        <v>29</v>
      </c>
      <c r="K272" s="51" t="s">
        <v>143</v>
      </c>
      <c r="L272" s="51" t="s">
        <v>144</v>
      </c>
      <c r="M272" s="50" t="s">
        <v>74</v>
      </c>
    </row>
    <row r="273" spans="1:13" ht="31.5">
      <c r="A273" s="43">
        <f t="shared" si="4"/>
        <v>264</v>
      </c>
      <c r="B273" s="44" t="s">
        <v>822</v>
      </c>
      <c r="C273" s="45" t="s">
        <v>823</v>
      </c>
      <c r="D273" s="46">
        <v>547.79999999999995</v>
      </c>
      <c r="E273" s="47" t="s">
        <v>375</v>
      </c>
      <c r="F273" s="48" t="s">
        <v>85</v>
      </c>
      <c r="G273" s="49" t="s">
        <v>816</v>
      </c>
      <c r="H273" s="49" t="s">
        <v>376</v>
      </c>
      <c r="I273" s="50" t="s">
        <v>271</v>
      </c>
      <c r="J273" s="50">
        <v>29</v>
      </c>
      <c r="K273" s="51" t="s">
        <v>143</v>
      </c>
      <c r="L273" s="51" t="s">
        <v>144</v>
      </c>
      <c r="M273" s="50" t="s">
        <v>74</v>
      </c>
    </row>
    <row r="274" spans="1:13" ht="38.25">
      <c r="A274" s="43">
        <f t="shared" si="4"/>
        <v>265</v>
      </c>
      <c r="B274" s="44" t="s">
        <v>824</v>
      </c>
      <c r="C274" s="45" t="s">
        <v>825</v>
      </c>
      <c r="D274" s="46">
        <v>2390.85</v>
      </c>
      <c r="E274" s="52">
        <v>39031</v>
      </c>
      <c r="F274" s="48" t="s">
        <v>100</v>
      </c>
      <c r="G274" s="49" t="s">
        <v>826</v>
      </c>
      <c r="H274" s="49" t="s">
        <v>827</v>
      </c>
      <c r="I274" s="50" t="s">
        <v>343</v>
      </c>
      <c r="J274" s="50">
        <v>29</v>
      </c>
      <c r="K274" s="51" t="s">
        <v>89</v>
      </c>
      <c r="L274" s="51" t="s">
        <v>90</v>
      </c>
      <c r="M274" s="50" t="s">
        <v>74</v>
      </c>
    </row>
    <row r="275" spans="1:13" ht="38.25">
      <c r="A275" s="43">
        <f t="shared" si="4"/>
        <v>266</v>
      </c>
      <c r="B275" s="44" t="s">
        <v>828</v>
      </c>
      <c r="C275" s="45" t="s">
        <v>829</v>
      </c>
      <c r="D275" s="46">
        <v>2390.85</v>
      </c>
      <c r="E275" s="52">
        <v>39031</v>
      </c>
      <c r="F275" s="48" t="s">
        <v>100</v>
      </c>
      <c r="G275" s="49" t="s">
        <v>826</v>
      </c>
      <c r="H275" s="49" t="s">
        <v>827</v>
      </c>
      <c r="I275" s="50" t="s">
        <v>343</v>
      </c>
      <c r="J275" s="50">
        <v>29</v>
      </c>
      <c r="K275" s="51" t="s">
        <v>89</v>
      </c>
      <c r="L275" s="51" t="s">
        <v>90</v>
      </c>
      <c r="M275" s="50" t="s">
        <v>74</v>
      </c>
    </row>
    <row r="276" spans="1:13" ht="31.5">
      <c r="A276" s="43">
        <f t="shared" si="4"/>
        <v>267</v>
      </c>
      <c r="B276" s="44" t="s">
        <v>830</v>
      </c>
      <c r="C276" s="45" t="s">
        <v>831</v>
      </c>
      <c r="D276" s="46">
        <v>495</v>
      </c>
      <c r="E276" s="52">
        <v>34761</v>
      </c>
      <c r="F276" s="48" t="s">
        <v>85</v>
      </c>
      <c r="G276" s="49" t="s">
        <v>86</v>
      </c>
      <c r="H276" s="49" t="s">
        <v>745</v>
      </c>
      <c r="I276" s="50" t="s">
        <v>322</v>
      </c>
      <c r="J276" s="50">
        <v>29</v>
      </c>
      <c r="K276" s="51" t="s">
        <v>89</v>
      </c>
      <c r="L276" s="51" t="s">
        <v>90</v>
      </c>
      <c r="M276" s="50" t="s">
        <v>74</v>
      </c>
    </row>
    <row r="277" spans="1:13" ht="31.5">
      <c r="A277" s="43">
        <f t="shared" si="4"/>
        <v>268</v>
      </c>
      <c r="B277" s="44" t="s">
        <v>832</v>
      </c>
      <c r="C277" s="45" t="s">
        <v>833</v>
      </c>
      <c r="D277" s="46">
        <v>1237.5</v>
      </c>
      <c r="E277" s="52">
        <v>34761</v>
      </c>
      <c r="F277" s="48" t="s">
        <v>85</v>
      </c>
      <c r="G277" s="49" t="s">
        <v>86</v>
      </c>
      <c r="H277" s="49" t="s">
        <v>745</v>
      </c>
      <c r="I277" s="50" t="s">
        <v>139</v>
      </c>
      <c r="J277" s="50">
        <v>29</v>
      </c>
      <c r="K277" s="51" t="s">
        <v>89</v>
      </c>
      <c r="L277" s="51" t="s">
        <v>90</v>
      </c>
      <c r="M277" s="50" t="s">
        <v>74</v>
      </c>
    </row>
    <row r="278" spans="1:13" ht="31.5">
      <c r="A278" s="43">
        <f t="shared" si="4"/>
        <v>269</v>
      </c>
      <c r="B278" s="44" t="s">
        <v>834</v>
      </c>
      <c r="C278" s="45" t="s">
        <v>835</v>
      </c>
      <c r="D278" s="46">
        <v>345</v>
      </c>
      <c r="E278" s="52">
        <v>34793</v>
      </c>
      <c r="F278" s="48" t="s">
        <v>85</v>
      </c>
      <c r="G278" s="49" t="s">
        <v>86</v>
      </c>
      <c r="H278" s="49" t="s">
        <v>439</v>
      </c>
      <c r="I278" s="50" t="s">
        <v>593</v>
      </c>
      <c r="J278" s="50">
        <v>29</v>
      </c>
      <c r="K278" s="51" t="s">
        <v>89</v>
      </c>
      <c r="L278" s="51" t="s">
        <v>90</v>
      </c>
      <c r="M278" s="50" t="s">
        <v>74</v>
      </c>
    </row>
    <row r="279" spans="1:13" ht="31.5">
      <c r="A279" s="43">
        <f t="shared" si="4"/>
        <v>270</v>
      </c>
      <c r="B279" s="44" t="s">
        <v>836</v>
      </c>
      <c r="C279" s="45" t="s">
        <v>837</v>
      </c>
      <c r="D279" s="46">
        <v>562.35</v>
      </c>
      <c r="E279" s="47" t="s">
        <v>838</v>
      </c>
      <c r="F279" s="48" t="s">
        <v>118</v>
      </c>
      <c r="G279" s="49" t="s">
        <v>839</v>
      </c>
      <c r="H279" s="49" t="s">
        <v>840</v>
      </c>
      <c r="I279" s="50" t="s">
        <v>241</v>
      </c>
      <c r="J279" s="50">
        <v>29</v>
      </c>
      <c r="K279" s="51" t="s">
        <v>89</v>
      </c>
      <c r="L279" s="51" t="s">
        <v>90</v>
      </c>
      <c r="M279" s="50" t="s">
        <v>74</v>
      </c>
    </row>
    <row r="280" spans="1:13" ht="25.5">
      <c r="A280" s="43">
        <f t="shared" si="4"/>
        <v>271</v>
      </c>
      <c r="B280" s="44" t="s">
        <v>841</v>
      </c>
      <c r="C280" s="45" t="s">
        <v>842</v>
      </c>
      <c r="D280" s="46">
        <v>609.5</v>
      </c>
      <c r="E280" s="47" t="s">
        <v>564</v>
      </c>
      <c r="F280" s="48" t="s">
        <v>85</v>
      </c>
      <c r="G280" s="49" t="s">
        <v>565</v>
      </c>
      <c r="H280" s="49" t="s">
        <v>566</v>
      </c>
      <c r="I280" s="50" t="s">
        <v>226</v>
      </c>
      <c r="J280" s="50">
        <v>29</v>
      </c>
      <c r="K280" s="51" t="s">
        <v>89</v>
      </c>
      <c r="L280" s="51" t="s">
        <v>227</v>
      </c>
      <c r="M280" s="50" t="s">
        <v>74</v>
      </c>
    </row>
    <row r="281" spans="1:13" ht="31.5">
      <c r="A281" s="43">
        <f t="shared" si="4"/>
        <v>272</v>
      </c>
      <c r="B281" s="44" t="s">
        <v>843</v>
      </c>
      <c r="C281" s="45" t="s">
        <v>844</v>
      </c>
      <c r="D281" s="46">
        <v>194.76</v>
      </c>
      <c r="E281" s="52">
        <v>32879</v>
      </c>
      <c r="F281" s="48" t="s">
        <v>118</v>
      </c>
      <c r="G281" s="49" t="s">
        <v>845</v>
      </c>
      <c r="H281" s="49" t="s">
        <v>846</v>
      </c>
      <c r="I281" s="50" t="s">
        <v>343</v>
      </c>
      <c r="J281" s="50">
        <v>29</v>
      </c>
      <c r="K281" s="51" t="s">
        <v>89</v>
      </c>
      <c r="L281" s="51" t="s">
        <v>90</v>
      </c>
      <c r="M281" s="50" t="s">
        <v>74</v>
      </c>
    </row>
    <row r="282" spans="1:13" ht="31.5">
      <c r="A282" s="43">
        <f t="shared" si="4"/>
        <v>273</v>
      </c>
      <c r="B282" s="44" t="s">
        <v>847</v>
      </c>
      <c r="C282" s="45" t="s">
        <v>848</v>
      </c>
      <c r="D282" s="46">
        <v>194.76</v>
      </c>
      <c r="E282" s="52">
        <v>32879</v>
      </c>
      <c r="F282" s="48" t="s">
        <v>118</v>
      </c>
      <c r="G282" s="49" t="s">
        <v>845</v>
      </c>
      <c r="H282" s="49" t="s">
        <v>846</v>
      </c>
      <c r="I282" s="50" t="s">
        <v>94</v>
      </c>
      <c r="J282" s="50">
        <v>29</v>
      </c>
      <c r="K282" s="51" t="s">
        <v>89</v>
      </c>
      <c r="L282" s="51" t="s">
        <v>90</v>
      </c>
      <c r="M282" s="50" t="s">
        <v>74</v>
      </c>
    </row>
    <row r="283" spans="1:13" ht="31.5">
      <c r="A283" s="43">
        <f t="shared" si="4"/>
        <v>274</v>
      </c>
      <c r="B283" s="44" t="s">
        <v>849</v>
      </c>
      <c r="C283" s="45" t="s">
        <v>850</v>
      </c>
      <c r="D283" s="46">
        <v>194.76</v>
      </c>
      <c r="E283" s="52">
        <v>32879</v>
      </c>
      <c r="F283" s="48" t="s">
        <v>118</v>
      </c>
      <c r="G283" s="49" t="s">
        <v>845</v>
      </c>
      <c r="H283" s="49" t="s">
        <v>846</v>
      </c>
      <c r="I283" s="50" t="s">
        <v>851</v>
      </c>
      <c r="J283" s="50">
        <v>29</v>
      </c>
      <c r="K283" s="51" t="s">
        <v>89</v>
      </c>
      <c r="L283" s="51" t="s">
        <v>90</v>
      </c>
      <c r="M283" s="50" t="s">
        <v>74</v>
      </c>
    </row>
    <row r="284" spans="1:13" ht="31.5">
      <c r="A284" s="43">
        <f t="shared" si="4"/>
        <v>275</v>
      </c>
      <c r="B284" s="44" t="s">
        <v>852</v>
      </c>
      <c r="C284" s="45" t="s">
        <v>853</v>
      </c>
      <c r="D284" s="46">
        <v>194.76</v>
      </c>
      <c r="E284" s="52">
        <v>32879</v>
      </c>
      <c r="F284" s="48" t="s">
        <v>118</v>
      </c>
      <c r="G284" s="49" t="s">
        <v>845</v>
      </c>
      <c r="H284" s="49" t="s">
        <v>846</v>
      </c>
      <c r="I284" s="50" t="s">
        <v>121</v>
      </c>
      <c r="J284" s="50">
        <v>29</v>
      </c>
      <c r="K284" s="51" t="s">
        <v>122</v>
      </c>
      <c r="L284" s="51" t="s">
        <v>123</v>
      </c>
      <c r="M284" s="50" t="s">
        <v>74</v>
      </c>
    </row>
    <row r="285" spans="1:13" ht="31.5">
      <c r="A285" s="43">
        <f t="shared" si="4"/>
        <v>276</v>
      </c>
      <c r="B285" s="44" t="s">
        <v>854</v>
      </c>
      <c r="C285" s="45" t="s">
        <v>855</v>
      </c>
      <c r="D285" s="46">
        <v>35.65</v>
      </c>
      <c r="E285" s="47" t="s">
        <v>301</v>
      </c>
      <c r="F285" s="48" t="s">
        <v>107</v>
      </c>
      <c r="G285" s="49" t="s">
        <v>108</v>
      </c>
      <c r="H285" s="49" t="s">
        <v>302</v>
      </c>
      <c r="I285" s="50" t="s">
        <v>156</v>
      </c>
      <c r="J285" s="50">
        <v>29</v>
      </c>
      <c r="K285" s="51" t="s">
        <v>157</v>
      </c>
      <c r="L285" s="51" t="s">
        <v>158</v>
      </c>
      <c r="M285" s="50" t="s">
        <v>159</v>
      </c>
    </row>
    <row r="286" spans="1:13" ht="31.5">
      <c r="A286" s="43">
        <f t="shared" si="4"/>
        <v>277</v>
      </c>
      <c r="B286" s="44" t="s">
        <v>856</v>
      </c>
      <c r="C286" s="45" t="s">
        <v>857</v>
      </c>
      <c r="D286" s="46">
        <v>24.46</v>
      </c>
      <c r="E286" s="47" t="s">
        <v>470</v>
      </c>
      <c r="F286" s="48" t="s">
        <v>107</v>
      </c>
      <c r="G286" s="49" t="s">
        <v>108</v>
      </c>
      <c r="H286" s="49" t="s">
        <v>471</v>
      </c>
      <c r="I286" s="50" t="s">
        <v>311</v>
      </c>
      <c r="J286" s="50">
        <v>29</v>
      </c>
      <c r="K286" s="51" t="s">
        <v>89</v>
      </c>
      <c r="L286" s="51" t="s">
        <v>90</v>
      </c>
      <c r="M286" s="50" t="s">
        <v>74</v>
      </c>
    </row>
    <row r="287" spans="1:13" ht="31.5">
      <c r="A287" s="43">
        <f t="shared" si="4"/>
        <v>278</v>
      </c>
      <c r="B287" s="44" t="s">
        <v>858</v>
      </c>
      <c r="C287" s="45" t="s">
        <v>859</v>
      </c>
      <c r="D287" s="46">
        <v>35.65</v>
      </c>
      <c r="E287" s="47" t="s">
        <v>301</v>
      </c>
      <c r="F287" s="48" t="s">
        <v>107</v>
      </c>
      <c r="G287" s="49" t="s">
        <v>108</v>
      </c>
      <c r="H287" s="49" t="s">
        <v>302</v>
      </c>
      <c r="I287" s="50" t="s">
        <v>156</v>
      </c>
      <c r="J287" s="50">
        <v>29</v>
      </c>
      <c r="K287" s="51" t="s">
        <v>157</v>
      </c>
      <c r="L287" s="51" t="s">
        <v>158</v>
      </c>
      <c r="M287" s="50" t="s">
        <v>159</v>
      </c>
    </row>
    <row r="288" spans="1:13" ht="31.5">
      <c r="A288" s="43">
        <f t="shared" si="4"/>
        <v>279</v>
      </c>
      <c r="B288" s="44" t="s">
        <v>860</v>
      </c>
      <c r="C288" s="45" t="s">
        <v>861</v>
      </c>
      <c r="D288" s="46">
        <v>701.5</v>
      </c>
      <c r="E288" s="47" t="s">
        <v>569</v>
      </c>
      <c r="F288" s="48" t="s">
        <v>85</v>
      </c>
      <c r="G288" s="49" t="s">
        <v>862</v>
      </c>
      <c r="H288" s="49" t="s">
        <v>863</v>
      </c>
      <c r="I288" s="50" t="s">
        <v>133</v>
      </c>
      <c r="J288" s="50">
        <v>29</v>
      </c>
      <c r="K288" s="51" t="s">
        <v>89</v>
      </c>
      <c r="L288" s="51" t="s">
        <v>90</v>
      </c>
      <c r="M288" s="50" t="s">
        <v>74</v>
      </c>
    </row>
    <row r="289" spans="1:13" ht="31.5">
      <c r="A289" s="43">
        <f t="shared" si="4"/>
        <v>280</v>
      </c>
      <c r="B289" s="44" t="s">
        <v>864</v>
      </c>
      <c r="C289" s="45" t="s">
        <v>865</v>
      </c>
      <c r="D289" s="46">
        <v>701.5</v>
      </c>
      <c r="E289" s="47" t="s">
        <v>569</v>
      </c>
      <c r="F289" s="48" t="s">
        <v>85</v>
      </c>
      <c r="G289" s="49" t="s">
        <v>862</v>
      </c>
      <c r="H289" s="49" t="s">
        <v>863</v>
      </c>
      <c r="I289" s="50" t="s">
        <v>156</v>
      </c>
      <c r="J289" s="50">
        <v>29</v>
      </c>
      <c r="K289" s="51" t="s">
        <v>157</v>
      </c>
      <c r="L289" s="51" t="s">
        <v>158</v>
      </c>
      <c r="M289" s="50" t="s">
        <v>159</v>
      </c>
    </row>
    <row r="290" spans="1:13" ht="38.25">
      <c r="A290" s="43">
        <f t="shared" si="4"/>
        <v>281</v>
      </c>
      <c r="B290" s="44" t="s">
        <v>866</v>
      </c>
      <c r="C290" s="45" t="s">
        <v>867</v>
      </c>
      <c r="D290" s="46">
        <v>425.5</v>
      </c>
      <c r="E290" s="52">
        <v>35043</v>
      </c>
      <c r="F290" s="48" t="s">
        <v>85</v>
      </c>
      <c r="G290" s="49" t="s">
        <v>868</v>
      </c>
      <c r="H290" s="49" t="s">
        <v>869</v>
      </c>
      <c r="I290" s="50" t="s">
        <v>156</v>
      </c>
      <c r="J290" s="50">
        <v>29</v>
      </c>
      <c r="K290" s="51" t="s">
        <v>157</v>
      </c>
      <c r="L290" s="51" t="s">
        <v>158</v>
      </c>
      <c r="M290" s="50" t="s">
        <v>159</v>
      </c>
    </row>
    <row r="291" spans="1:13" ht="25.5">
      <c r="A291" s="43">
        <f t="shared" si="4"/>
        <v>282</v>
      </c>
      <c r="B291" s="44" t="s">
        <v>870</v>
      </c>
      <c r="C291" s="45" t="s">
        <v>871</v>
      </c>
      <c r="D291" s="46">
        <v>425.5</v>
      </c>
      <c r="E291" s="52">
        <v>35043</v>
      </c>
      <c r="F291" s="48" t="s">
        <v>85</v>
      </c>
      <c r="G291" s="49" t="s">
        <v>868</v>
      </c>
      <c r="H291" s="49" t="s">
        <v>869</v>
      </c>
      <c r="I291" s="50" t="s">
        <v>121</v>
      </c>
      <c r="J291" s="50">
        <v>29</v>
      </c>
      <c r="K291" s="51" t="s">
        <v>89</v>
      </c>
      <c r="L291" s="51" t="s">
        <v>90</v>
      </c>
      <c r="M291" s="50" t="s">
        <v>159</v>
      </c>
    </row>
    <row r="292" spans="1:13" ht="31.5">
      <c r="A292" s="43">
        <f t="shared" si="4"/>
        <v>283</v>
      </c>
      <c r="B292" s="44" t="s">
        <v>872</v>
      </c>
      <c r="C292" s="45" t="s">
        <v>873</v>
      </c>
      <c r="D292" s="46">
        <v>418</v>
      </c>
      <c r="E292" s="47" t="s">
        <v>874</v>
      </c>
      <c r="F292" s="48" t="s">
        <v>85</v>
      </c>
      <c r="G292" s="49" t="s">
        <v>862</v>
      </c>
      <c r="H292" s="49" t="s">
        <v>875</v>
      </c>
      <c r="I292" s="50" t="s">
        <v>876</v>
      </c>
      <c r="J292" s="50">
        <v>29</v>
      </c>
      <c r="K292" s="51" t="s">
        <v>89</v>
      </c>
      <c r="L292" s="51" t="s">
        <v>90</v>
      </c>
      <c r="M292" s="50" t="s">
        <v>74</v>
      </c>
    </row>
    <row r="293" spans="1:13" ht="31.5">
      <c r="A293" s="43">
        <f t="shared" si="4"/>
        <v>284</v>
      </c>
      <c r="B293" s="44" t="s">
        <v>877</v>
      </c>
      <c r="C293" s="45" t="s">
        <v>878</v>
      </c>
      <c r="D293" s="46">
        <v>418</v>
      </c>
      <c r="E293" s="47" t="s">
        <v>874</v>
      </c>
      <c r="F293" s="48" t="s">
        <v>85</v>
      </c>
      <c r="G293" s="49" t="s">
        <v>862</v>
      </c>
      <c r="H293" s="49" t="s">
        <v>875</v>
      </c>
      <c r="I293" s="50" t="s">
        <v>811</v>
      </c>
      <c r="J293" s="50">
        <v>29</v>
      </c>
      <c r="K293" s="51" t="s">
        <v>188</v>
      </c>
      <c r="L293" s="51" t="s">
        <v>189</v>
      </c>
      <c r="M293" s="50" t="s">
        <v>74</v>
      </c>
    </row>
    <row r="294" spans="1:13" ht="31.5">
      <c r="A294" s="43">
        <f t="shared" si="4"/>
        <v>285</v>
      </c>
      <c r="B294" s="44" t="s">
        <v>879</v>
      </c>
      <c r="C294" s="45" t="s">
        <v>880</v>
      </c>
      <c r="D294" s="46">
        <v>418</v>
      </c>
      <c r="E294" s="47" t="s">
        <v>874</v>
      </c>
      <c r="F294" s="48" t="s">
        <v>85</v>
      </c>
      <c r="G294" s="49" t="s">
        <v>862</v>
      </c>
      <c r="H294" s="49" t="s">
        <v>875</v>
      </c>
      <c r="I294" s="50" t="s">
        <v>244</v>
      </c>
      <c r="J294" s="50">
        <v>29</v>
      </c>
      <c r="K294" s="51" t="s">
        <v>89</v>
      </c>
      <c r="L294" s="51" t="s">
        <v>90</v>
      </c>
      <c r="M294" s="50" t="s">
        <v>74</v>
      </c>
    </row>
    <row r="295" spans="1:13" ht="31.5">
      <c r="A295" s="43">
        <f t="shared" si="4"/>
        <v>286</v>
      </c>
      <c r="B295" s="44" t="s">
        <v>881</v>
      </c>
      <c r="C295" s="45" t="s">
        <v>882</v>
      </c>
      <c r="D295" s="46">
        <v>324.3</v>
      </c>
      <c r="E295" s="52">
        <v>37478</v>
      </c>
      <c r="F295" s="48" t="s">
        <v>118</v>
      </c>
      <c r="G295" s="49" t="s">
        <v>883</v>
      </c>
      <c r="H295" s="49" t="s">
        <v>884</v>
      </c>
      <c r="I295" s="50" t="s">
        <v>156</v>
      </c>
      <c r="J295" s="50">
        <v>29</v>
      </c>
      <c r="K295" s="51" t="s">
        <v>157</v>
      </c>
      <c r="L295" s="51" t="s">
        <v>158</v>
      </c>
      <c r="M295" s="50" t="s">
        <v>159</v>
      </c>
    </row>
    <row r="296" spans="1:13" ht="31.5">
      <c r="A296" s="43">
        <f t="shared" si="4"/>
        <v>287</v>
      </c>
      <c r="B296" s="44" t="s">
        <v>885</v>
      </c>
      <c r="C296" s="45" t="s">
        <v>886</v>
      </c>
      <c r="D296" s="46">
        <v>387.3</v>
      </c>
      <c r="E296" s="47" t="s">
        <v>887</v>
      </c>
      <c r="F296" s="48" t="s">
        <v>118</v>
      </c>
      <c r="G296" s="49" t="s">
        <v>888</v>
      </c>
      <c r="H296" s="49" t="s">
        <v>889</v>
      </c>
      <c r="I296" s="50" t="s">
        <v>156</v>
      </c>
      <c r="J296" s="50">
        <v>29</v>
      </c>
      <c r="K296" s="51" t="s">
        <v>157</v>
      </c>
      <c r="L296" s="51" t="s">
        <v>158</v>
      </c>
      <c r="M296" s="50" t="s">
        <v>159</v>
      </c>
    </row>
    <row r="297" spans="1:13" ht="31.5">
      <c r="A297" s="43">
        <f t="shared" si="4"/>
        <v>288</v>
      </c>
      <c r="B297" s="44" t="s">
        <v>890</v>
      </c>
      <c r="C297" s="45" t="s">
        <v>891</v>
      </c>
      <c r="D297" s="46">
        <v>387.3</v>
      </c>
      <c r="E297" s="47" t="s">
        <v>887</v>
      </c>
      <c r="F297" s="48" t="s">
        <v>118</v>
      </c>
      <c r="G297" s="49" t="s">
        <v>888</v>
      </c>
      <c r="H297" s="49" t="s">
        <v>889</v>
      </c>
      <c r="I297" s="50" t="s">
        <v>271</v>
      </c>
      <c r="J297" s="50">
        <v>29</v>
      </c>
      <c r="K297" s="51" t="s">
        <v>143</v>
      </c>
      <c r="L297" s="51" t="s">
        <v>144</v>
      </c>
      <c r="M297" s="50" t="s">
        <v>159</v>
      </c>
    </row>
    <row r="298" spans="1:13" ht="31.5">
      <c r="A298" s="43">
        <f t="shared" si="4"/>
        <v>289</v>
      </c>
      <c r="B298" s="44" t="s">
        <v>892</v>
      </c>
      <c r="C298" s="45" t="s">
        <v>893</v>
      </c>
      <c r="D298" s="46">
        <v>387.3</v>
      </c>
      <c r="E298" s="47" t="s">
        <v>887</v>
      </c>
      <c r="F298" s="48" t="s">
        <v>118</v>
      </c>
      <c r="G298" s="49" t="s">
        <v>894</v>
      </c>
      <c r="H298" s="49" t="s">
        <v>889</v>
      </c>
      <c r="I298" s="50" t="s">
        <v>156</v>
      </c>
      <c r="J298" s="50">
        <v>29</v>
      </c>
      <c r="K298" s="51" t="s">
        <v>157</v>
      </c>
      <c r="L298" s="51" t="s">
        <v>158</v>
      </c>
      <c r="M298" s="50" t="s">
        <v>159</v>
      </c>
    </row>
    <row r="299" spans="1:13" ht="31.5">
      <c r="A299" s="43">
        <f t="shared" si="4"/>
        <v>290</v>
      </c>
      <c r="B299" s="44" t="s">
        <v>895</v>
      </c>
      <c r="C299" s="45" t="s">
        <v>896</v>
      </c>
      <c r="D299" s="46">
        <v>387.3</v>
      </c>
      <c r="E299" s="47" t="s">
        <v>887</v>
      </c>
      <c r="F299" s="48" t="s">
        <v>118</v>
      </c>
      <c r="G299" s="49" t="s">
        <v>888</v>
      </c>
      <c r="H299" s="49" t="s">
        <v>889</v>
      </c>
      <c r="I299" s="50" t="s">
        <v>88</v>
      </c>
      <c r="J299" s="50">
        <v>29</v>
      </c>
      <c r="K299" s="51" t="s">
        <v>89</v>
      </c>
      <c r="L299" s="51" t="s">
        <v>90</v>
      </c>
      <c r="M299" s="50" t="s">
        <v>74</v>
      </c>
    </row>
    <row r="300" spans="1:13" ht="31.5">
      <c r="A300" s="43">
        <f t="shared" si="4"/>
        <v>291</v>
      </c>
      <c r="B300" s="44" t="s">
        <v>897</v>
      </c>
      <c r="C300" s="45" t="s">
        <v>898</v>
      </c>
      <c r="D300" s="46">
        <v>387.3</v>
      </c>
      <c r="E300" s="47" t="s">
        <v>899</v>
      </c>
      <c r="F300" s="48" t="s">
        <v>118</v>
      </c>
      <c r="G300" s="49" t="s">
        <v>894</v>
      </c>
      <c r="H300" s="49" t="s">
        <v>900</v>
      </c>
      <c r="I300" s="50" t="s">
        <v>129</v>
      </c>
      <c r="J300" s="50">
        <v>29</v>
      </c>
      <c r="K300" s="51" t="s">
        <v>89</v>
      </c>
      <c r="L300" s="51" t="s">
        <v>130</v>
      </c>
      <c r="M300" s="50" t="s">
        <v>74</v>
      </c>
    </row>
    <row r="301" spans="1:13" ht="38.25">
      <c r="A301" s="43">
        <f t="shared" si="4"/>
        <v>292</v>
      </c>
      <c r="B301" s="44" t="s">
        <v>901</v>
      </c>
      <c r="C301" s="45" t="s">
        <v>902</v>
      </c>
      <c r="D301" s="46">
        <v>724.5</v>
      </c>
      <c r="E301" s="47" t="s">
        <v>903</v>
      </c>
      <c r="F301" s="48" t="s">
        <v>118</v>
      </c>
      <c r="G301" s="49" t="s">
        <v>894</v>
      </c>
      <c r="H301" s="49" t="s">
        <v>904</v>
      </c>
      <c r="I301" s="50" t="s">
        <v>156</v>
      </c>
      <c r="J301" s="50">
        <v>29</v>
      </c>
      <c r="K301" s="51" t="s">
        <v>157</v>
      </c>
      <c r="L301" s="51" t="s">
        <v>158</v>
      </c>
      <c r="M301" s="50" t="s">
        <v>159</v>
      </c>
    </row>
    <row r="302" spans="1:13" ht="31.5">
      <c r="A302" s="43">
        <f t="shared" si="4"/>
        <v>293</v>
      </c>
      <c r="B302" s="44" t="s">
        <v>905</v>
      </c>
      <c r="C302" s="45" t="s">
        <v>906</v>
      </c>
      <c r="D302" s="46">
        <v>26.28</v>
      </c>
      <c r="E302" s="47" t="s">
        <v>261</v>
      </c>
      <c r="F302" s="48" t="s">
        <v>85</v>
      </c>
      <c r="G302" s="49" t="s">
        <v>262</v>
      </c>
      <c r="H302" s="49" t="s">
        <v>263</v>
      </c>
      <c r="I302" s="50" t="s">
        <v>142</v>
      </c>
      <c r="J302" s="50">
        <v>29</v>
      </c>
      <c r="K302" s="51" t="s">
        <v>143</v>
      </c>
      <c r="L302" s="51" t="s">
        <v>144</v>
      </c>
      <c r="M302" s="50" t="s">
        <v>74</v>
      </c>
    </row>
    <row r="303" spans="1:13" ht="31.5">
      <c r="A303" s="43">
        <f t="shared" si="4"/>
        <v>294</v>
      </c>
      <c r="B303" s="44" t="s">
        <v>907</v>
      </c>
      <c r="C303" s="45" t="s">
        <v>908</v>
      </c>
      <c r="D303" s="46">
        <v>14.63</v>
      </c>
      <c r="E303" s="52">
        <v>30175</v>
      </c>
      <c r="F303" s="48" t="s">
        <v>85</v>
      </c>
      <c r="G303" s="49" t="s">
        <v>262</v>
      </c>
      <c r="H303" s="49" t="s">
        <v>909</v>
      </c>
      <c r="I303" s="50" t="s">
        <v>343</v>
      </c>
      <c r="J303" s="50">
        <v>29</v>
      </c>
      <c r="K303" s="51" t="s">
        <v>89</v>
      </c>
      <c r="L303" s="51" t="s">
        <v>90</v>
      </c>
      <c r="M303" s="50" t="s">
        <v>74</v>
      </c>
    </row>
    <row r="304" spans="1:13" ht="31.5">
      <c r="A304" s="43">
        <f t="shared" si="4"/>
        <v>295</v>
      </c>
      <c r="B304" s="44" t="s">
        <v>910</v>
      </c>
      <c r="C304" s="45" t="s">
        <v>911</v>
      </c>
      <c r="D304" s="46">
        <v>423.5</v>
      </c>
      <c r="E304" s="47" t="s">
        <v>236</v>
      </c>
      <c r="F304" s="48" t="s">
        <v>85</v>
      </c>
      <c r="G304" s="49" t="s">
        <v>816</v>
      </c>
      <c r="H304" s="49" t="s">
        <v>238</v>
      </c>
      <c r="I304" s="50" t="s">
        <v>241</v>
      </c>
      <c r="J304" s="50">
        <v>29</v>
      </c>
      <c r="K304" s="51" t="s">
        <v>89</v>
      </c>
      <c r="L304" s="51" t="s">
        <v>90</v>
      </c>
      <c r="M304" s="50" t="s">
        <v>74</v>
      </c>
    </row>
    <row r="305" spans="1:13" ht="31.5">
      <c r="A305" s="43">
        <f t="shared" si="4"/>
        <v>296</v>
      </c>
      <c r="B305" s="44" t="s">
        <v>912</v>
      </c>
      <c r="C305" s="45" t="s">
        <v>913</v>
      </c>
      <c r="D305" s="46">
        <v>423.5</v>
      </c>
      <c r="E305" s="47" t="s">
        <v>236</v>
      </c>
      <c r="F305" s="48" t="s">
        <v>85</v>
      </c>
      <c r="G305" s="49" t="s">
        <v>816</v>
      </c>
      <c r="H305" s="49" t="s">
        <v>238</v>
      </c>
      <c r="I305" s="50" t="s">
        <v>142</v>
      </c>
      <c r="J305" s="50">
        <v>29</v>
      </c>
      <c r="K305" s="51" t="s">
        <v>143</v>
      </c>
      <c r="L305" s="51" t="s">
        <v>144</v>
      </c>
      <c r="M305" s="50" t="s">
        <v>74</v>
      </c>
    </row>
    <row r="306" spans="1:13" ht="31.5">
      <c r="A306" s="43">
        <f t="shared" si="4"/>
        <v>297</v>
      </c>
      <c r="B306" s="44" t="s">
        <v>914</v>
      </c>
      <c r="C306" s="45" t="s">
        <v>915</v>
      </c>
      <c r="D306" s="46">
        <v>423.5</v>
      </c>
      <c r="E306" s="47" t="s">
        <v>236</v>
      </c>
      <c r="F306" s="48" t="s">
        <v>85</v>
      </c>
      <c r="G306" s="49" t="s">
        <v>816</v>
      </c>
      <c r="H306" s="49" t="s">
        <v>238</v>
      </c>
      <c r="I306" s="50" t="s">
        <v>156</v>
      </c>
      <c r="J306" s="50">
        <v>29</v>
      </c>
      <c r="K306" s="51" t="s">
        <v>157</v>
      </c>
      <c r="L306" s="51" t="s">
        <v>158</v>
      </c>
      <c r="M306" s="50" t="s">
        <v>159</v>
      </c>
    </row>
    <row r="307" spans="1:13" ht="31.5">
      <c r="A307" s="43">
        <f t="shared" si="4"/>
        <v>298</v>
      </c>
      <c r="B307" s="44" t="s">
        <v>916</v>
      </c>
      <c r="C307" s="45" t="s">
        <v>917</v>
      </c>
      <c r="D307" s="46">
        <v>42.79</v>
      </c>
      <c r="E307" s="47" t="s">
        <v>301</v>
      </c>
      <c r="F307" s="48" t="s">
        <v>107</v>
      </c>
      <c r="G307" s="49" t="s">
        <v>108</v>
      </c>
      <c r="H307" s="49" t="s">
        <v>302</v>
      </c>
      <c r="I307" s="50" t="s">
        <v>156</v>
      </c>
      <c r="J307" s="50">
        <v>29</v>
      </c>
      <c r="K307" s="51" t="s">
        <v>157</v>
      </c>
      <c r="L307" s="51" t="s">
        <v>158</v>
      </c>
      <c r="M307" s="50" t="s">
        <v>159</v>
      </c>
    </row>
    <row r="308" spans="1:13" ht="31.5">
      <c r="A308" s="43">
        <f t="shared" si="4"/>
        <v>299</v>
      </c>
      <c r="B308" s="44" t="s">
        <v>918</v>
      </c>
      <c r="C308" s="45" t="s">
        <v>919</v>
      </c>
      <c r="D308" s="46">
        <v>2310</v>
      </c>
      <c r="E308" s="47" t="s">
        <v>874</v>
      </c>
      <c r="F308" s="48" t="s">
        <v>85</v>
      </c>
      <c r="G308" s="49" t="s">
        <v>862</v>
      </c>
      <c r="H308" s="49" t="s">
        <v>875</v>
      </c>
      <c r="I308" s="50" t="s">
        <v>244</v>
      </c>
      <c r="J308" s="50">
        <v>29</v>
      </c>
      <c r="K308" s="51" t="s">
        <v>89</v>
      </c>
      <c r="L308" s="51" t="s">
        <v>90</v>
      </c>
      <c r="M308" s="50" t="s">
        <v>74</v>
      </c>
    </row>
    <row r="309" spans="1:13" ht="38.25">
      <c r="A309" s="43">
        <f t="shared" si="4"/>
        <v>300</v>
      </c>
      <c r="B309" s="44" t="s">
        <v>920</v>
      </c>
      <c r="C309" s="45" t="s">
        <v>921</v>
      </c>
      <c r="D309" s="46">
        <v>3227.84</v>
      </c>
      <c r="E309" s="47" t="s">
        <v>922</v>
      </c>
      <c r="F309" s="48" t="s">
        <v>85</v>
      </c>
      <c r="G309" s="49" t="s">
        <v>923</v>
      </c>
      <c r="H309" s="49" t="s">
        <v>924</v>
      </c>
      <c r="I309" s="50" t="s">
        <v>593</v>
      </c>
      <c r="J309" s="50">
        <v>29</v>
      </c>
      <c r="K309" s="51" t="s">
        <v>89</v>
      </c>
      <c r="L309" s="51" t="s">
        <v>90</v>
      </c>
      <c r="M309" s="50" t="s">
        <v>74</v>
      </c>
    </row>
    <row r="310" spans="1:13" ht="38.25">
      <c r="A310" s="43">
        <f t="shared" si="4"/>
        <v>301</v>
      </c>
      <c r="B310" s="44" t="s">
        <v>925</v>
      </c>
      <c r="C310" s="45" t="s">
        <v>926</v>
      </c>
      <c r="D310" s="46">
        <v>3227.84</v>
      </c>
      <c r="E310" s="47" t="s">
        <v>922</v>
      </c>
      <c r="F310" s="48" t="s">
        <v>85</v>
      </c>
      <c r="G310" s="49" t="s">
        <v>816</v>
      </c>
      <c r="H310" s="49" t="s">
        <v>924</v>
      </c>
      <c r="I310" s="50" t="s">
        <v>452</v>
      </c>
      <c r="J310" s="50">
        <v>29</v>
      </c>
      <c r="K310" s="51" t="s">
        <v>89</v>
      </c>
      <c r="L310" s="51" t="s">
        <v>90</v>
      </c>
      <c r="M310" s="50" t="s">
        <v>74</v>
      </c>
    </row>
    <row r="311" spans="1:13" ht="31.5">
      <c r="A311" s="43">
        <f t="shared" si="4"/>
        <v>302</v>
      </c>
      <c r="B311" s="44" t="s">
        <v>927</v>
      </c>
      <c r="C311" s="45" t="s">
        <v>928</v>
      </c>
      <c r="D311" s="46">
        <v>3227.84</v>
      </c>
      <c r="E311" s="47" t="s">
        <v>922</v>
      </c>
      <c r="F311" s="48" t="s">
        <v>85</v>
      </c>
      <c r="G311" s="49" t="s">
        <v>816</v>
      </c>
      <c r="H311" s="49" t="s">
        <v>924</v>
      </c>
      <c r="I311" s="50" t="s">
        <v>929</v>
      </c>
      <c r="J311" s="50">
        <v>29</v>
      </c>
      <c r="K311" s="51" t="s">
        <v>89</v>
      </c>
      <c r="L311" s="51" t="s">
        <v>90</v>
      </c>
      <c r="M311" s="50" t="s">
        <v>74</v>
      </c>
    </row>
    <row r="312" spans="1:13" ht="38.25">
      <c r="A312" s="43">
        <f t="shared" si="4"/>
        <v>303</v>
      </c>
      <c r="B312" s="44" t="s">
        <v>930</v>
      </c>
      <c r="C312" s="45" t="s">
        <v>931</v>
      </c>
      <c r="D312" s="46">
        <v>3227.84</v>
      </c>
      <c r="E312" s="47" t="s">
        <v>922</v>
      </c>
      <c r="F312" s="48" t="s">
        <v>85</v>
      </c>
      <c r="G312" s="49" t="s">
        <v>816</v>
      </c>
      <c r="H312" s="49" t="s">
        <v>924</v>
      </c>
      <c r="I312" s="50" t="s">
        <v>283</v>
      </c>
      <c r="J312" s="50">
        <v>29</v>
      </c>
      <c r="K312" s="51" t="s">
        <v>143</v>
      </c>
      <c r="L312" s="51" t="s">
        <v>144</v>
      </c>
      <c r="M312" s="50" t="s">
        <v>74</v>
      </c>
    </row>
    <row r="313" spans="1:13" ht="51">
      <c r="A313" s="43">
        <f t="shared" si="4"/>
        <v>304</v>
      </c>
      <c r="B313" s="44" t="s">
        <v>932</v>
      </c>
      <c r="C313" s="45" t="s">
        <v>933</v>
      </c>
      <c r="D313" s="46">
        <v>3206.2</v>
      </c>
      <c r="E313" s="47" t="s">
        <v>903</v>
      </c>
      <c r="F313" s="48" t="s">
        <v>118</v>
      </c>
      <c r="G313" s="49" t="s">
        <v>894</v>
      </c>
      <c r="H313" s="49" t="s">
        <v>904</v>
      </c>
      <c r="I313" s="50" t="s">
        <v>156</v>
      </c>
      <c r="J313" s="50">
        <v>29</v>
      </c>
      <c r="K313" s="51" t="s">
        <v>157</v>
      </c>
      <c r="L313" s="51" t="s">
        <v>158</v>
      </c>
      <c r="M313" s="50" t="s">
        <v>159</v>
      </c>
    </row>
    <row r="314" spans="1:13" ht="38.25">
      <c r="A314" s="43">
        <f t="shared" si="4"/>
        <v>305</v>
      </c>
      <c r="B314" s="44" t="s">
        <v>934</v>
      </c>
      <c r="C314" s="45" t="s">
        <v>935</v>
      </c>
      <c r="D314" s="46">
        <v>3227.84</v>
      </c>
      <c r="E314" s="47" t="s">
        <v>922</v>
      </c>
      <c r="F314" s="48" t="s">
        <v>85</v>
      </c>
      <c r="G314" s="49" t="s">
        <v>816</v>
      </c>
      <c r="H314" s="49" t="s">
        <v>924</v>
      </c>
      <c r="I314" s="50" t="s">
        <v>661</v>
      </c>
      <c r="J314" s="50">
        <v>29</v>
      </c>
      <c r="K314" s="51" t="s">
        <v>253</v>
      </c>
      <c r="L314" s="51" t="s">
        <v>254</v>
      </c>
      <c r="M314" s="50" t="s">
        <v>74</v>
      </c>
    </row>
    <row r="315" spans="1:13" ht="38.25">
      <c r="A315" s="43">
        <f t="shared" si="4"/>
        <v>306</v>
      </c>
      <c r="B315" s="44" t="s">
        <v>936</v>
      </c>
      <c r="C315" s="45" t="s">
        <v>937</v>
      </c>
      <c r="D315" s="46">
        <v>3227.84</v>
      </c>
      <c r="E315" s="47" t="s">
        <v>922</v>
      </c>
      <c r="F315" s="48" t="s">
        <v>85</v>
      </c>
      <c r="G315" s="49" t="s">
        <v>816</v>
      </c>
      <c r="H315" s="49" t="s">
        <v>924</v>
      </c>
      <c r="I315" s="50" t="s">
        <v>938</v>
      </c>
      <c r="J315" s="50">
        <v>29</v>
      </c>
      <c r="K315" s="51" t="s">
        <v>89</v>
      </c>
      <c r="L315" s="51" t="s">
        <v>90</v>
      </c>
      <c r="M315" s="50" t="s">
        <v>74</v>
      </c>
    </row>
    <row r="316" spans="1:13" ht="31.5">
      <c r="A316" s="43">
        <f t="shared" si="4"/>
        <v>307</v>
      </c>
      <c r="B316" s="44" t="s">
        <v>939</v>
      </c>
      <c r="C316" s="45" t="s">
        <v>940</v>
      </c>
      <c r="D316" s="46">
        <v>53.7</v>
      </c>
      <c r="E316" s="47" t="s">
        <v>266</v>
      </c>
      <c r="F316" s="48" t="s">
        <v>85</v>
      </c>
      <c r="G316" s="49" t="s">
        <v>484</v>
      </c>
      <c r="H316" s="49" t="s">
        <v>268</v>
      </c>
      <c r="I316" s="50" t="s">
        <v>271</v>
      </c>
      <c r="J316" s="50">
        <v>29</v>
      </c>
      <c r="K316" s="51" t="s">
        <v>143</v>
      </c>
      <c r="L316" s="51" t="s">
        <v>144</v>
      </c>
      <c r="M316" s="50" t="s">
        <v>74</v>
      </c>
    </row>
    <row r="317" spans="1:13" ht="51">
      <c r="A317" s="43">
        <f t="shared" si="4"/>
        <v>308</v>
      </c>
      <c r="B317" s="44" t="s">
        <v>941</v>
      </c>
      <c r="C317" s="45" t="s">
        <v>942</v>
      </c>
      <c r="D317" s="46">
        <v>3538</v>
      </c>
      <c r="E317" s="52">
        <v>41271</v>
      </c>
      <c r="F317" s="26" t="s">
        <v>100</v>
      </c>
      <c r="G317" s="49" t="s">
        <v>943</v>
      </c>
      <c r="H317" s="48" t="s">
        <v>944</v>
      </c>
      <c r="I317" s="50">
        <v>90007</v>
      </c>
      <c r="J317" s="50">
        <v>29</v>
      </c>
      <c r="K317" s="51" t="s">
        <v>768</v>
      </c>
      <c r="L317" s="51" t="s">
        <v>769</v>
      </c>
      <c r="M317" s="50" t="s">
        <v>74</v>
      </c>
    </row>
    <row r="318" spans="1:13" ht="31.5">
      <c r="A318" s="43">
        <f t="shared" si="4"/>
        <v>309</v>
      </c>
      <c r="B318" s="44" t="s">
        <v>945</v>
      </c>
      <c r="C318" s="45" t="s">
        <v>946</v>
      </c>
      <c r="D318" s="46">
        <v>3</v>
      </c>
      <c r="E318" s="47" t="s">
        <v>470</v>
      </c>
      <c r="F318" s="48" t="s">
        <v>107</v>
      </c>
      <c r="G318" s="49" t="s">
        <v>108</v>
      </c>
      <c r="H318" s="49" t="s">
        <v>471</v>
      </c>
      <c r="I318" s="50" t="s">
        <v>876</v>
      </c>
      <c r="J318" s="50">
        <v>29</v>
      </c>
      <c r="K318" s="51" t="s">
        <v>89</v>
      </c>
      <c r="L318" s="51" t="s">
        <v>90</v>
      </c>
      <c r="M318" s="50" t="s">
        <v>74</v>
      </c>
    </row>
    <row r="319" spans="1:13" ht="38.25">
      <c r="A319" s="43">
        <f t="shared" si="4"/>
        <v>310</v>
      </c>
      <c r="B319" s="44" t="s">
        <v>947</v>
      </c>
      <c r="C319" s="45" t="s">
        <v>948</v>
      </c>
      <c r="D319" s="46">
        <v>650.9</v>
      </c>
      <c r="E319" s="52">
        <v>38749</v>
      </c>
      <c r="F319" s="48" t="s">
        <v>100</v>
      </c>
      <c r="G319" s="49" t="s">
        <v>949</v>
      </c>
      <c r="H319" s="49" t="s">
        <v>950</v>
      </c>
      <c r="I319" s="50" t="s">
        <v>147</v>
      </c>
      <c r="J319" s="50">
        <v>29</v>
      </c>
      <c r="K319" s="51" t="s">
        <v>148</v>
      </c>
      <c r="L319" s="51" t="s">
        <v>736</v>
      </c>
      <c r="M319" s="50" t="s">
        <v>74</v>
      </c>
    </row>
    <row r="320" spans="1:13" ht="31.5">
      <c r="A320" s="43">
        <f t="shared" si="4"/>
        <v>311</v>
      </c>
      <c r="B320" s="44" t="s">
        <v>951</v>
      </c>
      <c r="C320" s="45" t="s">
        <v>952</v>
      </c>
      <c r="D320" s="46">
        <v>1173</v>
      </c>
      <c r="E320" s="47" t="s">
        <v>765</v>
      </c>
      <c r="F320" s="48" t="s">
        <v>118</v>
      </c>
      <c r="G320" s="49" t="s">
        <v>766</v>
      </c>
      <c r="H320" s="49" t="s">
        <v>767</v>
      </c>
      <c r="I320" s="50" t="s">
        <v>252</v>
      </c>
      <c r="J320" s="50">
        <v>29</v>
      </c>
      <c r="K320" s="51" t="s">
        <v>768</v>
      </c>
      <c r="L320" s="51" t="s">
        <v>769</v>
      </c>
      <c r="M320" s="50" t="s">
        <v>74</v>
      </c>
    </row>
    <row r="321" spans="1:13" ht="38.25">
      <c r="A321" s="43">
        <f t="shared" si="4"/>
        <v>312</v>
      </c>
      <c r="B321" s="44" t="s">
        <v>953</v>
      </c>
      <c r="C321" s="45" t="s">
        <v>954</v>
      </c>
      <c r="D321" s="46">
        <v>650.9</v>
      </c>
      <c r="E321" s="52">
        <v>38749</v>
      </c>
      <c r="F321" s="48" t="s">
        <v>100</v>
      </c>
      <c r="G321" s="49" t="s">
        <v>949</v>
      </c>
      <c r="H321" s="49" t="s">
        <v>950</v>
      </c>
      <c r="I321" s="50" t="s">
        <v>147</v>
      </c>
      <c r="J321" s="50">
        <v>29</v>
      </c>
      <c r="K321" s="51" t="s">
        <v>739</v>
      </c>
      <c r="L321" s="51" t="s">
        <v>740</v>
      </c>
      <c r="M321" s="50" t="s">
        <v>74</v>
      </c>
    </row>
    <row r="322" spans="1:13" ht="38.25">
      <c r="A322" s="43">
        <f t="shared" si="4"/>
        <v>313</v>
      </c>
      <c r="B322" s="44" t="s">
        <v>955</v>
      </c>
      <c r="C322" s="45" t="s">
        <v>956</v>
      </c>
      <c r="D322" s="46">
        <v>650.9</v>
      </c>
      <c r="E322" s="52">
        <v>38749</v>
      </c>
      <c r="F322" s="48" t="s">
        <v>100</v>
      </c>
      <c r="G322" s="49" t="s">
        <v>949</v>
      </c>
      <c r="H322" s="49" t="s">
        <v>950</v>
      </c>
      <c r="I322" s="50" t="s">
        <v>147</v>
      </c>
      <c r="J322" s="50">
        <v>29</v>
      </c>
      <c r="K322" s="51" t="s">
        <v>695</v>
      </c>
      <c r="L322" s="51" t="s">
        <v>742</v>
      </c>
      <c r="M322" s="50" t="s">
        <v>74</v>
      </c>
    </row>
    <row r="323" spans="1:13" ht="38.25">
      <c r="A323" s="43">
        <f t="shared" si="4"/>
        <v>314</v>
      </c>
      <c r="B323" s="44" t="s">
        <v>957</v>
      </c>
      <c r="C323" s="45" t="s">
        <v>958</v>
      </c>
      <c r="D323" s="46">
        <v>650.9</v>
      </c>
      <c r="E323" s="52">
        <v>38749</v>
      </c>
      <c r="F323" s="48" t="s">
        <v>100</v>
      </c>
      <c r="G323" s="49" t="s">
        <v>949</v>
      </c>
      <c r="H323" s="49" t="s">
        <v>950</v>
      </c>
      <c r="I323" s="50" t="s">
        <v>129</v>
      </c>
      <c r="J323" s="50">
        <v>29</v>
      </c>
      <c r="K323" s="51" t="s">
        <v>89</v>
      </c>
      <c r="L323" s="51" t="s">
        <v>745</v>
      </c>
      <c r="M323" s="50" t="s">
        <v>74</v>
      </c>
    </row>
    <row r="324" spans="1:13" ht="38.25">
      <c r="A324" s="43">
        <f t="shared" si="4"/>
        <v>315</v>
      </c>
      <c r="B324" s="44" t="s">
        <v>959</v>
      </c>
      <c r="C324" s="45" t="s">
        <v>960</v>
      </c>
      <c r="D324" s="46">
        <v>650.9</v>
      </c>
      <c r="E324" s="52">
        <v>38749</v>
      </c>
      <c r="F324" s="48" t="s">
        <v>100</v>
      </c>
      <c r="G324" s="49" t="s">
        <v>949</v>
      </c>
      <c r="H324" s="49" t="s">
        <v>950</v>
      </c>
      <c r="I324" s="50" t="s">
        <v>129</v>
      </c>
      <c r="J324" s="50">
        <v>29</v>
      </c>
      <c r="K324" s="51" t="s">
        <v>748</v>
      </c>
      <c r="L324" s="51" t="s">
        <v>749</v>
      </c>
      <c r="M324" s="50" t="s">
        <v>74</v>
      </c>
    </row>
    <row r="325" spans="1:13" ht="31.5">
      <c r="A325" s="43">
        <f t="shared" si="4"/>
        <v>316</v>
      </c>
      <c r="B325" s="44" t="s">
        <v>961</v>
      </c>
      <c r="C325" s="45" t="s">
        <v>962</v>
      </c>
      <c r="D325" s="46">
        <v>1173</v>
      </c>
      <c r="E325" s="52">
        <v>40453</v>
      </c>
      <c r="F325" s="48" t="s">
        <v>100</v>
      </c>
      <c r="G325" s="49" t="s">
        <v>766</v>
      </c>
      <c r="H325" s="49" t="s">
        <v>963</v>
      </c>
      <c r="I325" s="50" t="s">
        <v>142</v>
      </c>
      <c r="J325" s="50">
        <v>29</v>
      </c>
      <c r="K325" s="51" t="s">
        <v>774</v>
      </c>
      <c r="L325" s="51" t="s">
        <v>775</v>
      </c>
      <c r="M325" s="50" t="s">
        <v>74</v>
      </c>
    </row>
    <row r="326" spans="1:13" ht="31.5">
      <c r="A326" s="43">
        <f t="shared" si="4"/>
        <v>317</v>
      </c>
      <c r="B326" s="44" t="s">
        <v>964</v>
      </c>
      <c r="C326" s="45" t="s">
        <v>952</v>
      </c>
      <c r="D326" s="46">
        <v>1173</v>
      </c>
      <c r="E326" s="52">
        <v>40453</v>
      </c>
      <c r="F326" s="48" t="s">
        <v>100</v>
      </c>
      <c r="G326" s="49" t="s">
        <v>766</v>
      </c>
      <c r="H326" s="49" t="s">
        <v>965</v>
      </c>
      <c r="I326" s="50" t="s">
        <v>252</v>
      </c>
      <c r="J326" s="50">
        <v>29</v>
      </c>
      <c r="K326" s="51" t="s">
        <v>780</v>
      </c>
      <c r="L326" s="51" t="s">
        <v>781</v>
      </c>
      <c r="M326" s="50" t="s">
        <v>74</v>
      </c>
    </row>
    <row r="327" spans="1:13" ht="31.5">
      <c r="A327" s="43">
        <f t="shared" si="4"/>
        <v>318</v>
      </c>
      <c r="B327" s="44" t="s">
        <v>966</v>
      </c>
      <c r="C327" s="45" t="s">
        <v>967</v>
      </c>
      <c r="D327" s="46">
        <v>1173</v>
      </c>
      <c r="E327" s="52">
        <v>40453</v>
      </c>
      <c r="F327" s="48" t="s">
        <v>100</v>
      </c>
      <c r="G327" s="49" t="s">
        <v>766</v>
      </c>
      <c r="H327" s="49" t="s">
        <v>968</v>
      </c>
      <c r="I327" s="50" t="s">
        <v>139</v>
      </c>
      <c r="J327" s="50">
        <v>29</v>
      </c>
      <c r="K327" s="51" t="s">
        <v>181</v>
      </c>
      <c r="L327" s="51" t="s">
        <v>785</v>
      </c>
      <c r="M327" s="50" t="s">
        <v>74</v>
      </c>
    </row>
    <row r="328" spans="1:13" ht="38.25">
      <c r="A328" s="43">
        <f t="shared" si="4"/>
        <v>319</v>
      </c>
      <c r="B328" s="44" t="s">
        <v>969</v>
      </c>
      <c r="C328" s="45" t="s">
        <v>970</v>
      </c>
      <c r="D328" s="46">
        <v>1127</v>
      </c>
      <c r="E328" s="52">
        <v>39764</v>
      </c>
      <c r="F328" s="48" t="s">
        <v>100</v>
      </c>
      <c r="G328" s="49" t="s">
        <v>591</v>
      </c>
      <c r="H328" s="49" t="s">
        <v>971</v>
      </c>
      <c r="I328" s="50" t="s">
        <v>142</v>
      </c>
      <c r="J328" s="50">
        <v>29</v>
      </c>
      <c r="K328" s="51" t="s">
        <v>791</v>
      </c>
      <c r="L328" s="51" t="s">
        <v>792</v>
      </c>
      <c r="M328" s="50" t="s">
        <v>74</v>
      </c>
    </row>
    <row r="329" spans="1:13" ht="38.25">
      <c r="A329" s="43">
        <f t="shared" si="4"/>
        <v>320</v>
      </c>
      <c r="B329" s="44" t="s">
        <v>972</v>
      </c>
      <c r="C329" s="45" t="s">
        <v>973</v>
      </c>
      <c r="D329" s="46">
        <v>1127</v>
      </c>
      <c r="E329" s="52">
        <v>39764</v>
      </c>
      <c r="F329" s="48" t="s">
        <v>100</v>
      </c>
      <c r="G329" s="49" t="s">
        <v>591</v>
      </c>
      <c r="H329" s="49" t="s">
        <v>971</v>
      </c>
      <c r="I329" s="50" t="s">
        <v>252</v>
      </c>
      <c r="J329" s="50">
        <v>29</v>
      </c>
      <c r="K329" s="51" t="s">
        <v>796</v>
      </c>
      <c r="L329" s="51" t="s">
        <v>797</v>
      </c>
      <c r="M329" s="50" t="s">
        <v>74</v>
      </c>
    </row>
    <row r="330" spans="1:13" ht="51">
      <c r="A330" s="43">
        <f t="shared" si="4"/>
        <v>321</v>
      </c>
      <c r="B330" s="44" t="s">
        <v>974</v>
      </c>
      <c r="C330" s="45" t="s">
        <v>975</v>
      </c>
      <c r="D330" s="46">
        <v>1127</v>
      </c>
      <c r="E330" s="52">
        <v>39764</v>
      </c>
      <c r="F330" s="48" t="s">
        <v>100</v>
      </c>
      <c r="G330" s="49" t="s">
        <v>591</v>
      </c>
      <c r="H330" s="49" t="s">
        <v>971</v>
      </c>
      <c r="I330" s="50" t="s">
        <v>121</v>
      </c>
      <c r="J330" s="50">
        <v>29</v>
      </c>
      <c r="K330" s="51" t="s">
        <v>802</v>
      </c>
      <c r="L330" s="51" t="s">
        <v>803</v>
      </c>
      <c r="M330" s="50" t="s">
        <v>74</v>
      </c>
    </row>
    <row r="331" spans="1:13" ht="38.25">
      <c r="A331" s="43">
        <f t="shared" ref="A331:A394" si="5">A330+1</f>
        <v>322</v>
      </c>
      <c r="B331" s="44" t="s">
        <v>976</v>
      </c>
      <c r="C331" s="45" t="s">
        <v>977</v>
      </c>
      <c r="D331" s="46">
        <v>1091.3499999999999</v>
      </c>
      <c r="E331" s="52">
        <v>39335</v>
      </c>
      <c r="F331" s="48" t="s">
        <v>100</v>
      </c>
      <c r="G331" s="49" t="s">
        <v>978</v>
      </c>
      <c r="H331" s="49" t="s">
        <v>979</v>
      </c>
      <c r="I331" s="50" t="s">
        <v>252</v>
      </c>
      <c r="J331" s="50">
        <v>29</v>
      </c>
      <c r="K331" s="51" t="s">
        <v>619</v>
      </c>
      <c r="L331" s="51" t="s">
        <v>620</v>
      </c>
      <c r="M331" s="50" t="s">
        <v>74</v>
      </c>
    </row>
    <row r="332" spans="1:13" ht="31.5">
      <c r="A332" s="43">
        <f t="shared" si="5"/>
        <v>323</v>
      </c>
      <c r="B332" s="44" t="s">
        <v>980</v>
      </c>
      <c r="C332" s="45" t="s">
        <v>981</v>
      </c>
      <c r="D332" s="46">
        <v>345</v>
      </c>
      <c r="E332" s="52">
        <v>34980</v>
      </c>
      <c r="F332" s="48" t="s">
        <v>85</v>
      </c>
      <c r="G332" s="49" t="s">
        <v>86</v>
      </c>
      <c r="H332" s="49" t="s">
        <v>982</v>
      </c>
      <c r="I332" s="50" t="s">
        <v>244</v>
      </c>
      <c r="J332" s="50">
        <v>29</v>
      </c>
      <c r="K332" s="51" t="s">
        <v>89</v>
      </c>
      <c r="L332" s="51" t="s">
        <v>90</v>
      </c>
      <c r="M332" s="50" t="s">
        <v>74</v>
      </c>
    </row>
    <row r="333" spans="1:13" ht="31.5">
      <c r="A333" s="43">
        <f t="shared" si="5"/>
        <v>324</v>
      </c>
      <c r="B333" s="44" t="s">
        <v>983</v>
      </c>
      <c r="C333" s="45" t="s">
        <v>984</v>
      </c>
      <c r="D333" s="46">
        <v>345</v>
      </c>
      <c r="E333" s="52">
        <v>34980</v>
      </c>
      <c r="F333" s="48" t="s">
        <v>85</v>
      </c>
      <c r="G333" s="49" t="s">
        <v>86</v>
      </c>
      <c r="H333" s="49" t="s">
        <v>982</v>
      </c>
      <c r="I333" s="50" t="s">
        <v>136</v>
      </c>
      <c r="J333" s="50">
        <v>29</v>
      </c>
      <c r="K333" s="51" t="s">
        <v>89</v>
      </c>
      <c r="L333" s="51" t="s">
        <v>90</v>
      </c>
      <c r="M333" s="50" t="s">
        <v>74</v>
      </c>
    </row>
    <row r="334" spans="1:13" ht="31.5">
      <c r="A334" s="43">
        <f t="shared" si="5"/>
        <v>325</v>
      </c>
      <c r="B334" s="44" t="s">
        <v>985</v>
      </c>
      <c r="C334" s="45" t="s">
        <v>986</v>
      </c>
      <c r="D334" s="46">
        <v>345</v>
      </c>
      <c r="E334" s="52">
        <v>34980</v>
      </c>
      <c r="F334" s="48" t="s">
        <v>85</v>
      </c>
      <c r="G334" s="49" t="s">
        <v>86</v>
      </c>
      <c r="H334" s="49" t="s">
        <v>982</v>
      </c>
      <c r="I334" s="50" t="s">
        <v>343</v>
      </c>
      <c r="J334" s="50">
        <v>29</v>
      </c>
      <c r="K334" s="51" t="s">
        <v>89</v>
      </c>
      <c r="L334" s="51" t="s">
        <v>90</v>
      </c>
      <c r="M334" s="50" t="s">
        <v>74</v>
      </c>
    </row>
    <row r="335" spans="1:13" ht="31.5">
      <c r="A335" s="43">
        <f t="shared" si="5"/>
        <v>326</v>
      </c>
      <c r="B335" s="44" t="s">
        <v>987</v>
      </c>
      <c r="C335" s="45" t="s">
        <v>988</v>
      </c>
      <c r="D335" s="46">
        <v>345</v>
      </c>
      <c r="E335" s="52">
        <v>34980</v>
      </c>
      <c r="F335" s="48" t="s">
        <v>85</v>
      </c>
      <c r="G335" s="49" t="s">
        <v>86</v>
      </c>
      <c r="H335" s="49" t="s">
        <v>982</v>
      </c>
      <c r="I335" s="50" t="s">
        <v>88</v>
      </c>
      <c r="J335" s="50">
        <v>29</v>
      </c>
      <c r="K335" s="51" t="s">
        <v>89</v>
      </c>
      <c r="L335" s="51" t="s">
        <v>90</v>
      </c>
      <c r="M335" s="50" t="s">
        <v>74</v>
      </c>
    </row>
    <row r="336" spans="1:13" ht="31.5">
      <c r="A336" s="43">
        <f t="shared" si="5"/>
        <v>327</v>
      </c>
      <c r="B336" s="44" t="s">
        <v>989</v>
      </c>
      <c r="C336" s="45" t="s">
        <v>990</v>
      </c>
      <c r="D336" s="46">
        <v>345</v>
      </c>
      <c r="E336" s="52">
        <v>34980</v>
      </c>
      <c r="F336" s="48" t="s">
        <v>85</v>
      </c>
      <c r="G336" s="49" t="s">
        <v>86</v>
      </c>
      <c r="H336" s="49" t="s">
        <v>982</v>
      </c>
      <c r="I336" s="50" t="s">
        <v>121</v>
      </c>
      <c r="J336" s="50">
        <v>29</v>
      </c>
      <c r="K336" s="51" t="s">
        <v>122</v>
      </c>
      <c r="L336" s="51" t="s">
        <v>123</v>
      </c>
      <c r="M336" s="50" t="s">
        <v>74</v>
      </c>
    </row>
    <row r="337" spans="1:13" ht="31.5">
      <c r="A337" s="43">
        <f t="shared" si="5"/>
        <v>328</v>
      </c>
      <c r="B337" s="44" t="s">
        <v>991</v>
      </c>
      <c r="C337" s="45" t="s">
        <v>992</v>
      </c>
      <c r="D337" s="46">
        <v>200</v>
      </c>
      <c r="E337" s="47" t="s">
        <v>993</v>
      </c>
      <c r="F337" s="48" t="s">
        <v>85</v>
      </c>
      <c r="G337" s="49" t="s">
        <v>994</v>
      </c>
      <c r="H337" s="49" t="s">
        <v>995</v>
      </c>
      <c r="I337" s="50" t="s">
        <v>142</v>
      </c>
      <c r="J337" s="50">
        <v>29</v>
      </c>
      <c r="K337" s="51" t="s">
        <v>143</v>
      </c>
      <c r="L337" s="51" t="s">
        <v>144</v>
      </c>
      <c r="M337" s="50" t="s">
        <v>74</v>
      </c>
    </row>
    <row r="338" spans="1:13" ht="31.5">
      <c r="A338" s="43">
        <f t="shared" si="5"/>
        <v>329</v>
      </c>
      <c r="B338" s="44" t="s">
        <v>996</v>
      </c>
      <c r="C338" s="45" t="s">
        <v>997</v>
      </c>
      <c r="D338" s="46">
        <v>200</v>
      </c>
      <c r="E338" s="47" t="s">
        <v>993</v>
      </c>
      <c r="F338" s="48" t="s">
        <v>85</v>
      </c>
      <c r="G338" s="49" t="s">
        <v>994</v>
      </c>
      <c r="H338" s="49" t="s">
        <v>995</v>
      </c>
      <c r="I338" s="50" t="s">
        <v>139</v>
      </c>
      <c r="J338" s="50">
        <v>29</v>
      </c>
      <c r="K338" s="51" t="s">
        <v>181</v>
      </c>
      <c r="L338" s="51" t="s">
        <v>182</v>
      </c>
      <c r="M338" s="50" t="s">
        <v>74</v>
      </c>
    </row>
    <row r="339" spans="1:13" ht="31.5">
      <c r="A339" s="43">
        <f t="shared" si="5"/>
        <v>330</v>
      </c>
      <c r="B339" s="44" t="s">
        <v>998</v>
      </c>
      <c r="C339" s="45" t="s">
        <v>999</v>
      </c>
      <c r="D339" s="46">
        <v>200</v>
      </c>
      <c r="E339" s="47" t="s">
        <v>993</v>
      </c>
      <c r="F339" s="48" t="s">
        <v>85</v>
      </c>
      <c r="G339" s="49" t="s">
        <v>994</v>
      </c>
      <c r="H339" s="49" t="s">
        <v>995</v>
      </c>
      <c r="I339" s="50" t="s">
        <v>121</v>
      </c>
      <c r="J339" s="50">
        <v>29</v>
      </c>
      <c r="K339" s="51" t="s">
        <v>122</v>
      </c>
      <c r="L339" s="51" t="s">
        <v>123</v>
      </c>
      <c r="M339" s="50" t="s">
        <v>74</v>
      </c>
    </row>
    <row r="340" spans="1:13" ht="31.5">
      <c r="A340" s="43">
        <f t="shared" si="5"/>
        <v>331</v>
      </c>
      <c r="B340" s="44" t="s">
        <v>1000</v>
      </c>
      <c r="C340" s="45" t="s">
        <v>1001</v>
      </c>
      <c r="D340" s="46">
        <v>200</v>
      </c>
      <c r="E340" s="47" t="s">
        <v>993</v>
      </c>
      <c r="F340" s="48" t="s">
        <v>85</v>
      </c>
      <c r="G340" s="49" t="s">
        <v>994</v>
      </c>
      <c r="H340" s="49" t="s">
        <v>995</v>
      </c>
      <c r="I340" s="50" t="s">
        <v>1002</v>
      </c>
      <c r="J340" s="50">
        <v>29</v>
      </c>
      <c r="K340" s="51" t="s">
        <v>188</v>
      </c>
      <c r="L340" s="51" t="s">
        <v>189</v>
      </c>
      <c r="M340" s="50" t="s">
        <v>559</v>
      </c>
    </row>
    <row r="341" spans="1:13" ht="31.5">
      <c r="A341" s="43">
        <f t="shared" si="5"/>
        <v>332</v>
      </c>
      <c r="B341" s="44" t="s">
        <v>1003</v>
      </c>
      <c r="C341" s="45" t="s">
        <v>1004</v>
      </c>
      <c r="D341" s="46">
        <v>200</v>
      </c>
      <c r="E341" s="47" t="s">
        <v>993</v>
      </c>
      <c r="F341" s="48" t="s">
        <v>85</v>
      </c>
      <c r="G341" s="49" t="s">
        <v>994</v>
      </c>
      <c r="H341" s="49" t="s">
        <v>995</v>
      </c>
      <c r="I341" s="50" t="s">
        <v>252</v>
      </c>
      <c r="J341" s="50">
        <v>29</v>
      </c>
      <c r="K341" s="51" t="s">
        <v>89</v>
      </c>
      <c r="L341" s="51" t="s">
        <v>90</v>
      </c>
      <c r="M341" s="50" t="s">
        <v>74</v>
      </c>
    </row>
    <row r="342" spans="1:13" ht="31.5">
      <c r="A342" s="43">
        <f t="shared" si="5"/>
        <v>333</v>
      </c>
      <c r="B342" s="44" t="s">
        <v>1005</v>
      </c>
      <c r="C342" s="45" t="s">
        <v>1006</v>
      </c>
      <c r="D342" s="46">
        <v>200</v>
      </c>
      <c r="E342" s="47" t="s">
        <v>993</v>
      </c>
      <c r="F342" s="48" t="s">
        <v>85</v>
      </c>
      <c r="G342" s="49" t="s">
        <v>994</v>
      </c>
      <c r="H342" s="49" t="s">
        <v>995</v>
      </c>
      <c r="I342" s="50" t="s">
        <v>121</v>
      </c>
      <c r="J342" s="50">
        <v>29</v>
      </c>
      <c r="K342" s="51" t="s">
        <v>122</v>
      </c>
      <c r="L342" s="51" t="s">
        <v>123</v>
      </c>
      <c r="M342" s="50" t="s">
        <v>559</v>
      </c>
    </row>
    <row r="343" spans="1:13" ht="38.25">
      <c r="A343" s="43">
        <f t="shared" si="5"/>
        <v>334</v>
      </c>
      <c r="B343" s="44" t="s">
        <v>1007</v>
      </c>
      <c r="C343" s="45" t="s">
        <v>1008</v>
      </c>
      <c r="D343" s="46">
        <v>920.86</v>
      </c>
      <c r="E343" s="47" t="s">
        <v>1009</v>
      </c>
      <c r="F343" s="48" t="s">
        <v>118</v>
      </c>
      <c r="G343" s="49" t="s">
        <v>1010</v>
      </c>
      <c r="H343" s="49" t="s">
        <v>1011</v>
      </c>
      <c r="I343" s="50" t="s">
        <v>121</v>
      </c>
      <c r="J343" s="50">
        <v>29</v>
      </c>
      <c r="K343" s="51" t="s">
        <v>122</v>
      </c>
      <c r="L343" s="51" t="s">
        <v>123</v>
      </c>
      <c r="M343" s="50" t="s">
        <v>74</v>
      </c>
    </row>
    <row r="344" spans="1:13" ht="31.5">
      <c r="A344" s="43">
        <f t="shared" si="5"/>
        <v>335</v>
      </c>
      <c r="B344" s="44" t="s">
        <v>1012</v>
      </c>
      <c r="C344" s="45" t="s">
        <v>1013</v>
      </c>
      <c r="D344" s="46">
        <v>10</v>
      </c>
      <c r="E344" s="47" t="s">
        <v>301</v>
      </c>
      <c r="F344" s="48" t="s">
        <v>107</v>
      </c>
      <c r="G344" s="49" t="s">
        <v>108</v>
      </c>
      <c r="H344" s="49" t="s">
        <v>302</v>
      </c>
      <c r="I344" s="50" t="s">
        <v>226</v>
      </c>
      <c r="J344" s="50">
        <v>29</v>
      </c>
      <c r="K344" s="51" t="s">
        <v>89</v>
      </c>
      <c r="L344" s="51" t="s">
        <v>227</v>
      </c>
      <c r="M344" s="50" t="s">
        <v>559</v>
      </c>
    </row>
    <row r="345" spans="1:13" ht="31.5">
      <c r="A345" s="43">
        <f t="shared" si="5"/>
        <v>336</v>
      </c>
      <c r="B345" s="44" t="s">
        <v>1014</v>
      </c>
      <c r="C345" s="45" t="s">
        <v>1015</v>
      </c>
      <c r="D345" s="46">
        <v>1200</v>
      </c>
      <c r="E345" s="47" t="s">
        <v>1016</v>
      </c>
      <c r="F345" s="48" t="s">
        <v>100</v>
      </c>
      <c r="G345" s="49" t="s">
        <v>1017</v>
      </c>
      <c r="H345" s="49" t="s">
        <v>1018</v>
      </c>
      <c r="I345" s="50" t="s">
        <v>147</v>
      </c>
      <c r="J345" s="50">
        <v>29</v>
      </c>
      <c r="K345" s="51" t="s">
        <v>188</v>
      </c>
      <c r="L345" s="51" t="s">
        <v>722</v>
      </c>
      <c r="M345" s="50" t="s">
        <v>74</v>
      </c>
    </row>
    <row r="346" spans="1:13" ht="31.5">
      <c r="A346" s="43">
        <f t="shared" si="5"/>
        <v>337</v>
      </c>
      <c r="B346" s="44" t="s">
        <v>1019</v>
      </c>
      <c r="C346" s="45" t="s">
        <v>1020</v>
      </c>
      <c r="D346" s="46">
        <v>1200</v>
      </c>
      <c r="E346" s="47" t="s">
        <v>1016</v>
      </c>
      <c r="F346" s="48" t="s">
        <v>100</v>
      </c>
      <c r="G346" s="49" t="s">
        <v>1017</v>
      </c>
      <c r="H346" s="49" t="s">
        <v>1018</v>
      </c>
      <c r="I346" s="50" t="s">
        <v>147</v>
      </c>
      <c r="J346" s="50">
        <v>29</v>
      </c>
      <c r="K346" s="51" t="s">
        <v>188</v>
      </c>
      <c r="L346" s="51" t="s">
        <v>722</v>
      </c>
      <c r="M346" s="50" t="s">
        <v>74</v>
      </c>
    </row>
    <row r="347" spans="1:13" ht="38.25">
      <c r="A347" s="43">
        <f t="shared" si="5"/>
        <v>338</v>
      </c>
      <c r="B347" s="44" t="s">
        <v>1021</v>
      </c>
      <c r="C347" s="45" t="s">
        <v>1022</v>
      </c>
      <c r="D347" s="46">
        <v>360.97</v>
      </c>
      <c r="E347" s="52">
        <v>34458</v>
      </c>
      <c r="F347" s="48" t="s">
        <v>100</v>
      </c>
      <c r="G347" s="49" t="s">
        <v>1023</v>
      </c>
      <c r="H347" s="49">
        <v>2257</v>
      </c>
      <c r="I347" s="50">
        <v>90007</v>
      </c>
      <c r="J347" s="50">
        <v>29</v>
      </c>
      <c r="K347" s="51" t="s">
        <v>768</v>
      </c>
      <c r="L347" s="51" t="s">
        <v>769</v>
      </c>
      <c r="M347" s="50" t="s">
        <v>74</v>
      </c>
    </row>
    <row r="348" spans="1:13" ht="31.5">
      <c r="A348" s="43">
        <f t="shared" si="5"/>
        <v>339</v>
      </c>
      <c r="B348" s="44" t="s">
        <v>1024</v>
      </c>
      <c r="C348" s="45" t="s">
        <v>1025</v>
      </c>
      <c r="D348" s="46">
        <v>1200</v>
      </c>
      <c r="E348" s="47" t="s">
        <v>1016</v>
      </c>
      <c r="F348" s="48" t="s">
        <v>100</v>
      </c>
      <c r="G348" s="49" t="s">
        <v>1017</v>
      </c>
      <c r="H348" s="49" t="s">
        <v>1018</v>
      </c>
      <c r="I348" s="50" t="s">
        <v>147</v>
      </c>
      <c r="J348" s="50">
        <v>29</v>
      </c>
      <c r="K348" s="51" t="s">
        <v>188</v>
      </c>
      <c r="L348" s="51" t="s">
        <v>722</v>
      </c>
      <c r="M348" s="50" t="s">
        <v>74</v>
      </c>
    </row>
    <row r="349" spans="1:13" ht="38.25">
      <c r="A349" s="43">
        <f t="shared" si="5"/>
        <v>340</v>
      </c>
      <c r="B349" s="44" t="s">
        <v>1026</v>
      </c>
      <c r="C349" s="45" t="s">
        <v>1022</v>
      </c>
      <c r="D349" s="46">
        <v>360.97</v>
      </c>
      <c r="E349" s="52">
        <v>34458</v>
      </c>
      <c r="F349" s="48" t="s">
        <v>100</v>
      </c>
      <c r="G349" s="49" t="s">
        <v>1023</v>
      </c>
      <c r="H349" s="49">
        <v>2257</v>
      </c>
      <c r="I349" s="50">
        <v>90007</v>
      </c>
      <c r="J349" s="50">
        <v>29</v>
      </c>
      <c r="K349" s="51" t="s">
        <v>768</v>
      </c>
      <c r="L349" s="51" t="s">
        <v>769</v>
      </c>
      <c r="M349" s="50" t="s">
        <v>74</v>
      </c>
    </row>
    <row r="350" spans="1:13" s="53" customFormat="1" ht="31.5">
      <c r="A350" s="43">
        <f t="shared" si="5"/>
        <v>341</v>
      </c>
      <c r="B350" s="44" t="s">
        <v>1027</v>
      </c>
      <c r="C350" s="45" t="s">
        <v>1028</v>
      </c>
      <c r="D350" s="46">
        <v>1200</v>
      </c>
      <c r="E350" s="47" t="s">
        <v>1016</v>
      </c>
      <c r="F350" s="48" t="s">
        <v>100</v>
      </c>
      <c r="G350" s="49" t="s">
        <v>1017</v>
      </c>
      <c r="H350" s="49" t="s">
        <v>1018</v>
      </c>
      <c r="I350" s="50" t="s">
        <v>434</v>
      </c>
      <c r="J350" s="50">
        <v>29</v>
      </c>
      <c r="K350" s="51" t="s">
        <v>435</v>
      </c>
      <c r="L350" s="51" t="s">
        <v>709</v>
      </c>
      <c r="M350" s="50" t="s">
        <v>74</v>
      </c>
    </row>
    <row r="351" spans="1:13" ht="25.5">
      <c r="A351" s="43">
        <f t="shared" si="5"/>
        <v>342</v>
      </c>
      <c r="B351" s="44" t="s">
        <v>1029</v>
      </c>
      <c r="C351" s="45" t="s">
        <v>1030</v>
      </c>
      <c r="D351" s="46">
        <v>398.82</v>
      </c>
      <c r="E351" s="47" t="s">
        <v>564</v>
      </c>
      <c r="F351" s="48" t="s">
        <v>85</v>
      </c>
      <c r="G351" s="49" t="s">
        <v>565</v>
      </c>
      <c r="H351" s="49" t="s">
        <v>566</v>
      </c>
      <c r="I351" s="50" t="s">
        <v>226</v>
      </c>
      <c r="J351" s="50">
        <v>29</v>
      </c>
      <c r="K351" s="51" t="s">
        <v>89</v>
      </c>
      <c r="L351" s="51" t="s">
        <v>227</v>
      </c>
      <c r="M351" s="50" t="s">
        <v>74</v>
      </c>
    </row>
    <row r="352" spans="1:13" ht="38.25">
      <c r="A352" s="43">
        <f t="shared" si="5"/>
        <v>343</v>
      </c>
      <c r="B352" s="44" t="s">
        <v>1031</v>
      </c>
      <c r="C352" s="45" t="s">
        <v>1032</v>
      </c>
      <c r="D352" s="46">
        <v>150</v>
      </c>
      <c r="E352" s="47" t="s">
        <v>152</v>
      </c>
      <c r="F352" s="48" t="s">
        <v>153</v>
      </c>
      <c r="G352" s="49" t="s">
        <v>217</v>
      </c>
      <c r="H352" s="49" t="s">
        <v>155</v>
      </c>
      <c r="I352" s="50" t="s">
        <v>156</v>
      </c>
      <c r="J352" s="50">
        <v>29</v>
      </c>
      <c r="K352" s="51" t="s">
        <v>157</v>
      </c>
      <c r="L352" s="51" t="s">
        <v>158</v>
      </c>
      <c r="M352" s="50" t="s">
        <v>159</v>
      </c>
    </row>
    <row r="353" spans="1:13" ht="31.5">
      <c r="A353" s="43">
        <f t="shared" si="5"/>
        <v>344</v>
      </c>
      <c r="B353" s="44" t="s">
        <v>1033</v>
      </c>
      <c r="C353" s="45" t="s">
        <v>1034</v>
      </c>
      <c r="D353" s="46">
        <v>200.79</v>
      </c>
      <c r="E353" s="52">
        <v>37097</v>
      </c>
      <c r="F353" s="48" t="s">
        <v>100</v>
      </c>
      <c r="G353" s="49" t="s">
        <v>1035</v>
      </c>
      <c r="H353" s="49" t="s">
        <v>1036</v>
      </c>
      <c r="I353" s="50">
        <v>90007</v>
      </c>
      <c r="J353" s="50">
        <v>29</v>
      </c>
      <c r="K353" s="51" t="s">
        <v>768</v>
      </c>
      <c r="L353" s="51" t="s">
        <v>769</v>
      </c>
      <c r="M353" s="50" t="s">
        <v>74</v>
      </c>
    </row>
    <row r="354" spans="1:13" ht="38.25">
      <c r="A354" s="43">
        <f t="shared" si="5"/>
        <v>345</v>
      </c>
      <c r="B354" s="44" t="s">
        <v>1037</v>
      </c>
      <c r="C354" s="45" t="s">
        <v>1038</v>
      </c>
      <c r="D354" s="46">
        <v>2006.8</v>
      </c>
      <c r="E354" s="47" t="s">
        <v>1039</v>
      </c>
      <c r="F354" s="48" t="s">
        <v>100</v>
      </c>
      <c r="G354" s="49" t="s">
        <v>1040</v>
      </c>
      <c r="H354" s="49" t="s">
        <v>1041</v>
      </c>
      <c r="I354" s="50" t="s">
        <v>142</v>
      </c>
      <c r="J354" s="50">
        <v>29</v>
      </c>
      <c r="K354" s="51" t="s">
        <v>774</v>
      </c>
      <c r="L354" s="51" t="s">
        <v>775</v>
      </c>
      <c r="M354" s="50" t="s">
        <v>74</v>
      </c>
    </row>
    <row r="355" spans="1:13" ht="38.25">
      <c r="A355" s="43">
        <f t="shared" si="5"/>
        <v>346</v>
      </c>
      <c r="B355" s="44" t="s">
        <v>1042</v>
      </c>
      <c r="C355" s="45" t="s">
        <v>1038</v>
      </c>
      <c r="D355" s="46">
        <v>2006.8</v>
      </c>
      <c r="E355" s="47" t="s">
        <v>1039</v>
      </c>
      <c r="F355" s="48" t="s">
        <v>100</v>
      </c>
      <c r="G355" s="49" t="s">
        <v>1040</v>
      </c>
      <c r="H355" s="49" t="s">
        <v>1041</v>
      </c>
      <c r="I355" s="50" t="s">
        <v>142</v>
      </c>
      <c r="J355" s="50">
        <v>29</v>
      </c>
      <c r="K355" s="51" t="s">
        <v>774</v>
      </c>
      <c r="L355" s="51" t="s">
        <v>775</v>
      </c>
      <c r="M355" s="50" t="s">
        <v>74</v>
      </c>
    </row>
    <row r="356" spans="1:13" ht="38.25">
      <c r="A356" s="43">
        <f t="shared" si="5"/>
        <v>347</v>
      </c>
      <c r="B356" s="44" t="s">
        <v>1043</v>
      </c>
      <c r="C356" s="45" t="s">
        <v>1038</v>
      </c>
      <c r="D356" s="46">
        <v>2006.8</v>
      </c>
      <c r="E356" s="47" t="s">
        <v>1039</v>
      </c>
      <c r="F356" s="48" t="s">
        <v>100</v>
      </c>
      <c r="G356" s="49" t="s">
        <v>1040</v>
      </c>
      <c r="H356" s="49" t="s">
        <v>1041</v>
      </c>
      <c r="I356" s="50" t="s">
        <v>142</v>
      </c>
      <c r="J356" s="50">
        <v>29</v>
      </c>
      <c r="K356" s="51" t="s">
        <v>774</v>
      </c>
      <c r="L356" s="51" t="s">
        <v>775</v>
      </c>
      <c r="M356" s="50" t="s">
        <v>74</v>
      </c>
    </row>
    <row r="357" spans="1:13" ht="38.25">
      <c r="A357" s="43">
        <f t="shared" si="5"/>
        <v>348</v>
      </c>
      <c r="B357" s="44" t="s">
        <v>1044</v>
      </c>
      <c r="C357" s="45" t="s">
        <v>1038</v>
      </c>
      <c r="D357" s="46">
        <v>2006.8</v>
      </c>
      <c r="E357" s="47" t="s">
        <v>1039</v>
      </c>
      <c r="F357" s="48" t="s">
        <v>100</v>
      </c>
      <c r="G357" s="49" t="s">
        <v>1040</v>
      </c>
      <c r="H357" s="49" t="s">
        <v>1041</v>
      </c>
      <c r="I357" s="50" t="s">
        <v>142</v>
      </c>
      <c r="J357" s="50">
        <v>29</v>
      </c>
      <c r="K357" s="51" t="s">
        <v>774</v>
      </c>
      <c r="L357" s="51" t="s">
        <v>775</v>
      </c>
      <c r="M357" s="50" t="s">
        <v>74</v>
      </c>
    </row>
    <row r="358" spans="1:13" ht="38.25">
      <c r="A358" s="43">
        <f t="shared" si="5"/>
        <v>349</v>
      </c>
      <c r="B358" s="44" t="s">
        <v>1045</v>
      </c>
      <c r="C358" s="45" t="s">
        <v>1038</v>
      </c>
      <c r="D358" s="46">
        <v>2006.8</v>
      </c>
      <c r="E358" s="47" t="s">
        <v>1039</v>
      </c>
      <c r="F358" s="48" t="s">
        <v>100</v>
      </c>
      <c r="G358" s="49" t="s">
        <v>1040</v>
      </c>
      <c r="H358" s="49" t="s">
        <v>1041</v>
      </c>
      <c r="I358" s="50" t="s">
        <v>142</v>
      </c>
      <c r="J358" s="50">
        <v>29</v>
      </c>
      <c r="K358" s="51" t="s">
        <v>774</v>
      </c>
      <c r="L358" s="51" t="s">
        <v>775</v>
      </c>
      <c r="M358" s="50" t="s">
        <v>74</v>
      </c>
    </row>
    <row r="359" spans="1:13" ht="38.25">
      <c r="A359" s="43">
        <f t="shared" si="5"/>
        <v>350</v>
      </c>
      <c r="B359" s="44" t="s">
        <v>1046</v>
      </c>
      <c r="C359" s="45" t="s">
        <v>1038</v>
      </c>
      <c r="D359" s="46">
        <v>2006.8</v>
      </c>
      <c r="E359" s="47" t="s">
        <v>1039</v>
      </c>
      <c r="F359" s="48" t="s">
        <v>100</v>
      </c>
      <c r="G359" s="49" t="s">
        <v>1040</v>
      </c>
      <c r="H359" s="49" t="s">
        <v>1041</v>
      </c>
      <c r="I359" s="50" t="s">
        <v>142</v>
      </c>
      <c r="J359" s="50">
        <v>29</v>
      </c>
      <c r="K359" s="51" t="s">
        <v>774</v>
      </c>
      <c r="L359" s="51" t="s">
        <v>775</v>
      </c>
      <c r="M359" s="50" t="s">
        <v>74</v>
      </c>
    </row>
    <row r="360" spans="1:13" ht="38.25">
      <c r="A360" s="43">
        <f t="shared" si="5"/>
        <v>351</v>
      </c>
      <c r="B360" s="44" t="s">
        <v>1047</v>
      </c>
      <c r="C360" s="45" t="s">
        <v>1038</v>
      </c>
      <c r="D360" s="46">
        <v>2006.8</v>
      </c>
      <c r="E360" s="47" t="s">
        <v>1039</v>
      </c>
      <c r="F360" s="48" t="s">
        <v>100</v>
      </c>
      <c r="G360" s="49" t="s">
        <v>1040</v>
      </c>
      <c r="H360" s="49" t="s">
        <v>1041</v>
      </c>
      <c r="I360" s="50" t="s">
        <v>252</v>
      </c>
      <c r="J360" s="50">
        <v>29</v>
      </c>
      <c r="K360" s="51" t="s">
        <v>780</v>
      </c>
      <c r="L360" s="51" t="s">
        <v>781</v>
      </c>
      <c r="M360" s="50" t="s">
        <v>74</v>
      </c>
    </row>
    <row r="361" spans="1:13" ht="38.25">
      <c r="A361" s="43">
        <f t="shared" si="5"/>
        <v>352</v>
      </c>
      <c r="B361" s="44" t="s">
        <v>1048</v>
      </c>
      <c r="C361" s="45" t="s">
        <v>1038</v>
      </c>
      <c r="D361" s="46">
        <v>2006.8</v>
      </c>
      <c r="E361" s="47" t="s">
        <v>1039</v>
      </c>
      <c r="F361" s="48" t="s">
        <v>100</v>
      </c>
      <c r="G361" s="49" t="s">
        <v>1040</v>
      </c>
      <c r="H361" s="49" t="s">
        <v>1041</v>
      </c>
      <c r="I361" s="50" t="s">
        <v>252</v>
      </c>
      <c r="J361" s="50">
        <v>29</v>
      </c>
      <c r="K361" s="51" t="s">
        <v>780</v>
      </c>
      <c r="L361" s="51" t="s">
        <v>781</v>
      </c>
      <c r="M361" s="50" t="s">
        <v>74</v>
      </c>
    </row>
    <row r="362" spans="1:13" ht="38.25">
      <c r="A362" s="43">
        <f t="shared" si="5"/>
        <v>353</v>
      </c>
      <c r="B362" s="44" t="s">
        <v>1049</v>
      </c>
      <c r="C362" s="45" t="s">
        <v>1038</v>
      </c>
      <c r="D362" s="46">
        <v>2006.8</v>
      </c>
      <c r="E362" s="47" t="s">
        <v>1039</v>
      </c>
      <c r="F362" s="48" t="s">
        <v>100</v>
      </c>
      <c r="G362" s="49" t="s">
        <v>1040</v>
      </c>
      <c r="H362" s="49" t="s">
        <v>1041</v>
      </c>
      <c r="I362" s="50" t="s">
        <v>252</v>
      </c>
      <c r="J362" s="50">
        <v>29</v>
      </c>
      <c r="K362" s="51" t="s">
        <v>780</v>
      </c>
      <c r="L362" s="51" t="s">
        <v>781</v>
      </c>
      <c r="M362" s="50" t="s">
        <v>74</v>
      </c>
    </row>
    <row r="363" spans="1:13" ht="38.25">
      <c r="A363" s="43">
        <f t="shared" si="5"/>
        <v>354</v>
      </c>
      <c r="B363" s="44" t="s">
        <v>1050</v>
      </c>
      <c r="C363" s="45" t="s">
        <v>1038</v>
      </c>
      <c r="D363" s="46">
        <v>2006.8</v>
      </c>
      <c r="E363" s="47" t="s">
        <v>1039</v>
      </c>
      <c r="F363" s="48" t="s">
        <v>100</v>
      </c>
      <c r="G363" s="49" t="s">
        <v>1040</v>
      </c>
      <c r="H363" s="49" t="s">
        <v>1041</v>
      </c>
      <c r="I363" s="50" t="s">
        <v>252</v>
      </c>
      <c r="J363" s="50">
        <v>29</v>
      </c>
      <c r="K363" s="51" t="s">
        <v>780</v>
      </c>
      <c r="L363" s="51" t="s">
        <v>781</v>
      </c>
      <c r="M363" s="50" t="s">
        <v>74</v>
      </c>
    </row>
    <row r="364" spans="1:13" ht="38.25">
      <c r="A364" s="43">
        <f t="shared" si="5"/>
        <v>355</v>
      </c>
      <c r="B364" s="44" t="s">
        <v>1051</v>
      </c>
      <c r="C364" s="45" t="s">
        <v>1038</v>
      </c>
      <c r="D364" s="46">
        <v>2006.8</v>
      </c>
      <c r="E364" s="47" t="s">
        <v>1039</v>
      </c>
      <c r="F364" s="48" t="s">
        <v>100</v>
      </c>
      <c r="G364" s="49" t="s">
        <v>1040</v>
      </c>
      <c r="H364" s="49" t="s">
        <v>1041</v>
      </c>
      <c r="I364" s="50" t="s">
        <v>252</v>
      </c>
      <c r="J364" s="50">
        <v>29</v>
      </c>
      <c r="K364" s="51" t="s">
        <v>780</v>
      </c>
      <c r="L364" s="51" t="s">
        <v>781</v>
      </c>
      <c r="M364" s="50" t="s">
        <v>74</v>
      </c>
    </row>
    <row r="365" spans="1:13" ht="38.25">
      <c r="A365" s="43">
        <f t="shared" si="5"/>
        <v>356</v>
      </c>
      <c r="B365" s="44" t="s">
        <v>1052</v>
      </c>
      <c r="C365" s="45" t="s">
        <v>1038</v>
      </c>
      <c r="D365" s="46">
        <v>2006.8</v>
      </c>
      <c r="E365" s="47" t="s">
        <v>1039</v>
      </c>
      <c r="F365" s="48" t="s">
        <v>100</v>
      </c>
      <c r="G365" s="49" t="s">
        <v>1040</v>
      </c>
      <c r="H365" s="49" t="s">
        <v>1041</v>
      </c>
      <c r="I365" s="50" t="s">
        <v>252</v>
      </c>
      <c r="J365" s="50">
        <v>29</v>
      </c>
      <c r="K365" s="51" t="s">
        <v>780</v>
      </c>
      <c r="L365" s="51" t="s">
        <v>781</v>
      </c>
      <c r="M365" s="50" t="s">
        <v>74</v>
      </c>
    </row>
    <row r="366" spans="1:13" ht="38.25">
      <c r="A366" s="43">
        <f t="shared" si="5"/>
        <v>357</v>
      </c>
      <c r="B366" s="44" t="s">
        <v>1053</v>
      </c>
      <c r="C366" s="45" t="s">
        <v>1038</v>
      </c>
      <c r="D366" s="46">
        <v>2006.8</v>
      </c>
      <c r="E366" s="47" t="s">
        <v>1039</v>
      </c>
      <c r="F366" s="48" t="s">
        <v>100</v>
      </c>
      <c r="G366" s="49" t="s">
        <v>1040</v>
      </c>
      <c r="H366" s="49" t="s">
        <v>1041</v>
      </c>
      <c r="I366" s="50" t="s">
        <v>252</v>
      </c>
      <c r="J366" s="50">
        <v>29</v>
      </c>
      <c r="K366" s="51" t="s">
        <v>768</v>
      </c>
      <c r="L366" s="51" t="s">
        <v>769</v>
      </c>
      <c r="M366" s="50" t="s">
        <v>74</v>
      </c>
    </row>
    <row r="367" spans="1:13" ht="38.25">
      <c r="A367" s="43">
        <f t="shared" si="5"/>
        <v>358</v>
      </c>
      <c r="B367" s="44" t="s">
        <v>1054</v>
      </c>
      <c r="C367" s="45" t="s">
        <v>1038</v>
      </c>
      <c r="D367" s="46">
        <v>2006.8</v>
      </c>
      <c r="E367" s="47" t="s">
        <v>1039</v>
      </c>
      <c r="F367" s="48" t="s">
        <v>100</v>
      </c>
      <c r="G367" s="49" t="s">
        <v>1040</v>
      </c>
      <c r="H367" s="49" t="s">
        <v>1041</v>
      </c>
      <c r="I367" s="50" t="s">
        <v>252</v>
      </c>
      <c r="J367" s="50">
        <v>29</v>
      </c>
      <c r="K367" s="51" t="s">
        <v>768</v>
      </c>
      <c r="L367" s="51" t="s">
        <v>769</v>
      </c>
      <c r="M367" s="50" t="s">
        <v>74</v>
      </c>
    </row>
    <row r="368" spans="1:13" ht="38.25">
      <c r="A368" s="43">
        <f t="shared" si="5"/>
        <v>359</v>
      </c>
      <c r="B368" s="44" t="s">
        <v>1055</v>
      </c>
      <c r="C368" s="45" t="s">
        <v>1038</v>
      </c>
      <c r="D368" s="46">
        <v>2006.8</v>
      </c>
      <c r="E368" s="47" t="s">
        <v>1039</v>
      </c>
      <c r="F368" s="48" t="s">
        <v>100</v>
      </c>
      <c r="G368" s="49" t="s">
        <v>1040</v>
      </c>
      <c r="H368" s="49" t="s">
        <v>1041</v>
      </c>
      <c r="I368" s="50" t="s">
        <v>252</v>
      </c>
      <c r="J368" s="50">
        <v>29</v>
      </c>
      <c r="K368" s="51" t="s">
        <v>768</v>
      </c>
      <c r="L368" s="51" t="s">
        <v>769</v>
      </c>
      <c r="M368" s="50" t="s">
        <v>74</v>
      </c>
    </row>
    <row r="369" spans="1:13" ht="38.25">
      <c r="A369" s="43">
        <f t="shared" si="5"/>
        <v>360</v>
      </c>
      <c r="B369" s="44" t="s">
        <v>1056</v>
      </c>
      <c r="C369" s="45" t="s">
        <v>1038</v>
      </c>
      <c r="D369" s="46">
        <v>2006.8</v>
      </c>
      <c r="E369" s="47" t="s">
        <v>1039</v>
      </c>
      <c r="F369" s="48" t="s">
        <v>100</v>
      </c>
      <c r="G369" s="49" t="s">
        <v>1040</v>
      </c>
      <c r="H369" s="49" t="s">
        <v>1041</v>
      </c>
      <c r="I369" s="50" t="s">
        <v>252</v>
      </c>
      <c r="J369" s="50">
        <v>29</v>
      </c>
      <c r="K369" s="51" t="s">
        <v>768</v>
      </c>
      <c r="L369" s="51" t="s">
        <v>769</v>
      </c>
      <c r="M369" s="50" t="s">
        <v>74</v>
      </c>
    </row>
    <row r="370" spans="1:13" ht="38.25">
      <c r="A370" s="43">
        <f t="shared" si="5"/>
        <v>361</v>
      </c>
      <c r="B370" s="44" t="s">
        <v>1057</v>
      </c>
      <c r="C370" s="45" t="s">
        <v>1038</v>
      </c>
      <c r="D370" s="46">
        <v>2006.8</v>
      </c>
      <c r="E370" s="47" t="s">
        <v>1039</v>
      </c>
      <c r="F370" s="48" t="s">
        <v>100</v>
      </c>
      <c r="G370" s="49" t="s">
        <v>1040</v>
      </c>
      <c r="H370" s="49" t="s">
        <v>1041</v>
      </c>
      <c r="I370" s="50" t="s">
        <v>252</v>
      </c>
      <c r="J370" s="50">
        <v>29</v>
      </c>
      <c r="K370" s="51" t="s">
        <v>768</v>
      </c>
      <c r="L370" s="51" t="s">
        <v>769</v>
      </c>
      <c r="M370" s="50" t="s">
        <v>74</v>
      </c>
    </row>
    <row r="371" spans="1:13" ht="38.25">
      <c r="A371" s="43">
        <f t="shared" si="5"/>
        <v>362</v>
      </c>
      <c r="B371" s="44" t="s">
        <v>1058</v>
      </c>
      <c r="C371" s="45" t="s">
        <v>1038</v>
      </c>
      <c r="D371" s="46">
        <v>2006.8</v>
      </c>
      <c r="E371" s="47" t="s">
        <v>1039</v>
      </c>
      <c r="F371" s="48" t="s">
        <v>100</v>
      </c>
      <c r="G371" s="49" t="s">
        <v>1040</v>
      </c>
      <c r="H371" s="49" t="s">
        <v>1041</v>
      </c>
      <c r="I371" s="50" t="s">
        <v>252</v>
      </c>
      <c r="J371" s="50">
        <v>29</v>
      </c>
      <c r="K371" s="51" t="s">
        <v>768</v>
      </c>
      <c r="L371" s="51" t="s">
        <v>769</v>
      </c>
      <c r="M371" s="50" t="s">
        <v>74</v>
      </c>
    </row>
    <row r="372" spans="1:13" ht="38.25">
      <c r="A372" s="43">
        <f t="shared" si="5"/>
        <v>363</v>
      </c>
      <c r="B372" s="44" t="s">
        <v>1059</v>
      </c>
      <c r="C372" s="45" t="s">
        <v>1060</v>
      </c>
      <c r="D372" s="46">
        <v>1676.7</v>
      </c>
      <c r="E372" s="52">
        <v>39703</v>
      </c>
      <c r="F372" s="48" t="s">
        <v>100</v>
      </c>
      <c r="G372" s="49" t="s">
        <v>1061</v>
      </c>
      <c r="H372" s="49" t="s">
        <v>1062</v>
      </c>
      <c r="I372" s="50" t="s">
        <v>142</v>
      </c>
      <c r="J372" s="50">
        <v>29</v>
      </c>
      <c r="K372" s="51" t="s">
        <v>791</v>
      </c>
      <c r="L372" s="51" t="s">
        <v>792</v>
      </c>
      <c r="M372" s="50" t="s">
        <v>74</v>
      </c>
    </row>
    <row r="373" spans="1:13" ht="38.25">
      <c r="A373" s="43">
        <f t="shared" si="5"/>
        <v>364</v>
      </c>
      <c r="B373" s="44" t="s">
        <v>1063</v>
      </c>
      <c r="C373" s="45" t="s">
        <v>1064</v>
      </c>
      <c r="D373" s="46">
        <v>1676.7</v>
      </c>
      <c r="E373" s="52">
        <v>39703</v>
      </c>
      <c r="F373" s="48" t="s">
        <v>100</v>
      </c>
      <c r="G373" s="49" t="s">
        <v>1061</v>
      </c>
      <c r="H373" s="49" t="s">
        <v>1062</v>
      </c>
      <c r="I373" s="50" t="s">
        <v>142</v>
      </c>
      <c r="J373" s="50">
        <v>29</v>
      </c>
      <c r="K373" s="51" t="s">
        <v>791</v>
      </c>
      <c r="L373" s="51" t="s">
        <v>792</v>
      </c>
      <c r="M373" s="50" t="s">
        <v>74</v>
      </c>
    </row>
    <row r="374" spans="1:13" ht="38.25">
      <c r="A374" s="43">
        <f t="shared" si="5"/>
        <v>365</v>
      </c>
      <c r="B374" s="44" t="s">
        <v>1065</v>
      </c>
      <c r="C374" s="45" t="s">
        <v>1064</v>
      </c>
      <c r="D374" s="46">
        <v>1676.7</v>
      </c>
      <c r="E374" s="52">
        <v>39703</v>
      </c>
      <c r="F374" s="48" t="s">
        <v>100</v>
      </c>
      <c r="G374" s="49" t="s">
        <v>1061</v>
      </c>
      <c r="H374" s="49" t="s">
        <v>1062</v>
      </c>
      <c r="I374" s="50" t="s">
        <v>142</v>
      </c>
      <c r="J374" s="50">
        <v>29</v>
      </c>
      <c r="K374" s="51" t="s">
        <v>791</v>
      </c>
      <c r="L374" s="51" t="s">
        <v>792</v>
      </c>
      <c r="M374" s="50" t="s">
        <v>74</v>
      </c>
    </row>
    <row r="375" spans="1:13" ht="38.25">
      <c r="A375" s="43">
        <f t="shared" si="5"/>
        <v>366</v>
      </c>
      <c r="B375" s="44" t="s">
        <v>1066</v>
      </c>
      <c r="C375" s="45" t="s">
        <v>1064</v>
      </c>
      <c r="D375" s="46">
        <v>1676.7</v>
      </c>
      <c r="E375" s="52">
        <v>39703</v>
      </c>
      <c r="F375" s="48" t="s">
        <v>100</v>
      </c>
      <c r="G375" s="49" t="s">
        <v>1061</v>
      </c>
      <c r="H375" s="49" t="s">
        <v>1062</v>
      </c>
      <c r="I375" s="50" t="s">
        <v>142</v>
      </c>
      <c r="J375" s="50">
        <v>29</v>
      </c>
      <c r="K375" s="51" t="s">
        <v>791</v>
      </c>
      <c r="L375" s="51" t="s">
        <v>792</v>
      </c>
      <c r="M375" s="50" t="s">
        <v>74</v>
      </c>
    </row>
    <row r="376" spans="1:13" ht="38.25">
      <c r="A376" s="43">
        <f t="shared" si="5"/>
        <v>367</v>
      </c>
      <c r="B376" s="44" t="s">
        <v>1067</v>
      </c>
      <c r="C376" s="45" t="s">
        <v>1060</v>
      </c>
      <c r="D376" s="46">
        <v>1676.7</v>
      </c>
      <c r="E376" s="52">
        <v>39703</v>
      </c>
      <c r="F376" s="48" t="s">
        <v>100</v>
      </c>
      <c r="G376" s="49" t="s">
        <v>1061</v>
      </c>
      <c r="H376" s="49" t="s">
        <v>1062</v>
      </c>
      <c r="I376" s="50" t="s">
        <v>142</v>
      </c>
      <c r="J376" s="50">
        <v>29</v>
      </c>
      <c r="K376" s="51" t="s">
        <v>791</v>
      </c>
      <c r="L376" s="51" t="s">
        <v>792</v>
      </c>
      <c r="M376" s="50" t="s">
        <v>74</v>
      </c>
    </row>
    <row r="377" spans="1:13" ht="38.25">
      <c r="A377" s="43">
        <f t="shared" si="5"/>
        <v>368</v>
      </c>
      <c r="B377" s="44" t="s">
        <v>1068</v>
      </c>
      <c r="C377" s="45" t="s">
        <v>1069</v>
      </c>
      <c r="D377" s="46">
        <v>1676.7</v>
      </c>
      <c r="E377" s="52">
        <v>39703</v>
      </c>
      <c r="F377" s="48" t="s">
        <v>100</v>
      </c>
      <c r="G377" s="49" t="s">
        <v>1061</v>
      </c>
      <c r="H377" s="49" t="s">
        <v>1062</v>
      </c>
      <c r="I377" s="50" t="s">
        <v>142</v>
      </c>
      <c r="J377" s="50">
        <v>29</v>
      </c>
      <c r="K377" s="51" t="s">
        <v>791</v>
      </c>
      <c r="L377" s="51" t="s">
        <v>792</v>
      </c>
      <c r="M377" s="50" t="s">
        <v>74</v>
      </c>
    </row>
    <row r="378" spans="1:13" ht="38.25">
      <c r="A378" s="43">
        <f t="shared" si="5"/>
        <v>369</v>
      </c>
      <c r="B378" s="44" t="s">
        <v>1070</v>
      </c>
      <c r="C378" s="45" t="s">
        <v>1060</v>
      </c>
      <c r="D378" s="46">
        <v>1676.7</v>
      </c>
      <c r="E378" s="52">
        <v>39703</v>
      </c>
      <c r="F378" s="48" t="s">
        <v>100</v>
      </c>
      <c r="G378" s="49" t="s">
        <v>1061</v>
      </c>
      <c r="H378" s="49" t="s">
        <v>1062</v>
      </c>
      <c r="I378" s="50" t="s">
        <v>252</v>
      </c>
      <c r="J378" s="50">
        <v>29</v>
      </c>
      <c r="K378" s="51" t="s">
        <v>796</v>
      </c>
      <c r="L378" s="51" t="s">
        <v>797</v>
      </c>
      <c r="M378" s="50" t="s">
        <v>74</v>
      </c>
    </row>
    <row r="379" spans="1:13" ht="38.25">
      <c r="A379" s="43">
        <f t="shared" si="5"/>
        <v>370</v>
      </c>
      <c r="B379" s="44" t="s">
        <v>1071</v>
      </c>
      <c r="C379" s="45" t="s">
        <v>1064</v>
      </c>
      <c r="D379" s="46">
        <v>1676.7</v>
      </c>
      <c r="E379" s="52">
        <v>39703</v>
      </c>
      <c r="F379" s="48" t="s">
        <v>100</v>
      </c>
      <c r="G379" s="49" t="s">
        <v>1061</v>
      </c>
      <c r="H379" s="49" t="s">
        <v>1062</v>
      </c>
      <c r="I379" s="50" t="s">
        <v>252</v>
      </c>
      <c r="J379" s="50">
        <v>29</v>
      </c>
      <c r="K379" s="51" t="s">
        <v>796</v>
      </c>
      <c r="L379" s="51" t="s">
        <v>797</v>
      </c>
      <c r="M379" s="50" t="s">
        <v>74</v>
      </c>
    </row>
    <row r="380" spans="1:13" ht="38.25">
      <c r="A380" s="43">
        <f t="shared" si="5"/>
        <v>371</v>
      </c>
      <c r="B380" s="44" t="s">
        <v>1072</v>
      </c>
      <c r="C380" s="45" t="s">
        <v>1060</v>
      </c>
      <c r="D380" s="46">
        <v>1676.7</v>
      </c>
      <c r="E380" s="52">
        <v>39703</v>
      </c>
      <c r="F380" s="48" t="s">
        <v>100</v>
      </c>
      <c r="G380" s="49" t="s">
        <v>1061</v>
      </c>
      <c r="H380" s="49" t="s">
        <v>1062</v>
      </c>
      <c r="I380" s="50" t="s">
        <v>252</v>
      </c>
      <c r="J380" s="50">
        <v>29</v>
      </c>
      <c r="K380" s="51" t="s">
        <v>796</v>
      </c>
      <c r="L380" s="51" t="s">
        <v>797</v>
      </c>
      <c r="M380" s="50" t="s">
        <v>74</v>
      </c>
    </row>
    <row r="381" spans="1:13" ht="38.25">
      <c r="A381" s="43">
        <f t="shared" si="5"/>
        <v>372</v>
      </c>
      <c r="B381" s="44" t="s">
        <v>1073</v>
      </c>
      <c r="C381" s="45" t="s">
        <v>1060</v>
      </c>
      <c r="D381" s="46">
        <v>1676.7</v>
      </c>
      <c r="E381" s="52">
        <v>39703</v>
      </c>
      <c r="F381" s="48" t="s">
        <v>100</v>
      </c>
      <c r="G381" s="49" t="s">
        <v>1061</v>
      </c>
      <c r="H381" s="49" t="s">
        <v>1062</v>
      </c>
      <c r="I381" s="50" t="s">
        <v>252</v>
      </c>
      <c r="J381" s="50">
        <v>29</v>
      </c>
      <c r="K381" s="51" t="s">
        <v>796</v>
      </c>
      <c r="L381" s="51" t="s">
        <v>797</v>
      </c>
      <c r="M381" s="50" t="s">
        <v>74</v>
      </c>
    </row>
    <row r="382" spans="1:13" ht="38.25">
      <c r="A382" s="43">
        <f t="shared" si="5"/>
        <v>373</v>
      </c>
      <c r="B382" s="44" t="s">
        <v>1074</v>
      </c>
      <c r="C382" s="45" t="s">
        <v>1060</v>
      </c>
      <c r="D382" s="46">
        <v>1676.7</v>
      </c>
      <c r="E382" s="52">
        <v>39703</v>
      </c>
      <c r="F382" s="48" t="s">
        <v>100</v>
      </c>
      <c r="G382" s="49" t="s">
        <v>1061</v>
      </c>
      <c r="H382" s="49" t="s">
        <v>1062</v>
      </c>
      <c r="I382" s="50" t="s">
        <v>252</v>
      </c>
      <c r="J382" s="50">
        <v>29</v>
      </c>
      <c r="K382" s="51" t="s">
        <v>796</v>
      </c>
      <c r="L382" s="51" t="s">
        <v>797</v>
      </c>
      <c r="M382" s="50" t="s">
        <v>74</v>
      </c>
    </row>
    <row r="383" spans="1:13" ht="38.25">
      <c r="A383" s="43">
        <f t="shared" si="5"/>
        <v>374</v>
      </c>
      <c r="B383" s="44" t="s">
        <v>1075</v>
      </c>
      <c r="C383" s="45" t="s">
        <v>1076</v>
      </c>
      <c r="D383" s="46">
        <v>1676.7</v>
      </c>
      <c r="E383" s="52">
        <v>39703</v>
      </c>
      <c r="F383" s="48" t="s">
        <v>100</v>
      </c>
      <c r="G383" s="49" t="s">
        <v>1061</v>
      </c>
      <c r="H383" s="49" t="s">
        <v>1062</v>
      </c>
      <c r="I383" s="50" t="s">
        <v>252</v>
      </c>
      <c r="J383" s="50">
        <v>29</v>
      </c>
      <c r="K383" s="51" t="s">
        <v>796</v>
      </c>
      <c r="L383" s="51" t="s">
        <v>797</v>
      </c>
      <c r="M383" s="50" t="s">
        <v>74</v>
      </c>
    </row>
    <row r="384" spans="1:13" ht="38.25">
      <c r="A384" s="43">
        <f t="shared" si="5"/>
        <v>375</v>
      </c>
      <c r="B384" s="44" t="s">
        <v>1077</v>
      </c>
      <c r="C384" s="45" t="s">
        <v>1078</v>
      </c>
      <c r="D384" s="46">
        <v>1676.7</v>
      </c>
      <c r="E384" s="52">
        <v>39703</v>
      </c>
      <c r="F384" s="48" t="s">
        <v>100</v>
      </c>
      <c r="G384" s="49" t="s">
        <v>1061</v>
      </c>
      <c r="H384" s="49" t="s">
        <v>1062</v>
      </c>
      <c r="I384" s="50" t="s">
        <v>121</v>
      </c>
      <c r="J384" s="50">
        <v>29</v>
      </c>
      <c r="K384" s="51" t="s">
        <v>802</v>
      </c>
      <c r="L384" s="51" t="s">
        <v>803</v>
      </c>
      <c r="M384" s="50" t="s">
        <v>74</v>
      </c>
    </row>
    <row r="385" spans="1:13" ht="38.25">
      <c r="A385" s="43">
        <f t="shared" si="5"/>
        <v>376</v>
      </c>
      <c r="B385" s="44" t="s">
        <v>1079</v>
      </c>
      <c r="C385" s="45" t="s">
        <v>1080</v>
      </c>
      <c r="D385" s="46">
        <v>1676.7</v>
      </c>
      <c r="E385" s="52">
        <v>39703</v>
      </c>
      <c r="F385" s="48" t="s">
        <v>100</v>
      </c>
      <c r="G385" s="49" t="s">
        <v>1061</v>
      </c>
      <c r="H385" s="49" t="s">
        <v>1062</v>
      </c>
      <c r="I385" s="50" t="s">
        <v>121</v>
      </c>
      <c r="J385" s="50">
        <v>29</v>
      </c>
      <c r="K385" s="51" t="s">
        <v>802</v>
      </c>
      <c r="L385" s="51" t="s">
        <v>803</v>
      </c>
      <c r="M385" s="50" t="s">
        <v>74</v>
      </c>
    </row>
    <row r="386" spans="1:13" ht="38.25">
      <c r="A386" s="43">
        <f t="shared" si="5"/>
        <v>377</v>
      </c>
      <c r="B386" s="44" t="s">
        <v>1081</v>
      </c>
      <c r="C386" s="45" t="s">
        <v>1082</v>
      </c>
      <c r="D386" s="46">
        <v>1676.7</v>
      </c>
      <c r="E386" s="52">
        <v>39703</v>
      </c>
      <c r="F386" s="48" t="s">
        <v>100</v>
      </c>
      <c r="G386" s="49" t="s">
        <v>1061</v>
      </c>
      <c r="H386" s="49" t="s">
        <v>1062</v>
      </c>
      <c r="I386" s="50" t="s">
        <v>121</v>
      </c>
      <c r="J386" s="50">
        <v>29</v>
      </c>
      <c r="K386" s="51" t="s">
        <v>802</v>
      </c>
      <c r="L386" s="51" t="s">
        <v>803</v>
      </c>
      <c r="M386" s="50" t="s">
        <v>74</v>
      </c>
    </row>
    <row r="387" spans="1:13" ht="38.25">
      <c r="A387" s="43">
        <f t="shared" si="5"/>
        <v>378</v>
      </c>
      <c r="B387" s="44" t="s">
        <v>1083</v>
      </c>
      <c r="C387" s="45" t="s">
        <v>1084</v>
      </c>
      <c r="D387" s="46">
        <v>1676.7</v>
      </c>
      <c r="E387" s="52">
        <v>39703</v>
      </c>
      <c r="F387" s="48" t="s">
        <v>100</v>
      </c>
      <c r="G387" s="49" t="s">
        <v>1061</v>
      </c>
      <c r="H387" s="49" t="s">
        <v>1062</v>
      </c>
      <c r="I387" s="50" t="s">
        <v>121</v>
      </c>
      <c r="J387" s="50">
        <v>29</v>
      </c>
      <c r="K387" s="51" t="s">
        <v>802</v>
      </c>
      <c r="L387" s="51" t="s">
        <v>803</v>
      </c>
      <c r="M387" s="50" t="s">
        <v>74</v>
      </c>
    </row>
    <row r="388" spans="1:13" ht="38.25">
      <c r="A388" s="43">
        <f t="shared" si="5"/>
        <v>379</v>
      </c>
      <c r="B388" s="44" t="s">
        <v>1085</v>
      </c>
      <c r="C388" s="45" t="s">
        <v>1078</v>
      </c>
      <c r="D388" s="46">
        <v>1676.7</v>
      </c>
      <c r="E388" s="52">
        <v>39703</v>
      </c>
      <c r="F388" s="48" t="s">
        <v>100</v>
      </c>
      <c r="G388" s="49" t="s">
        <v>1061</v>
      </c>
      <c r="H388" s="49" t="s">
        <v>1062</v>
      </c>
      <c r="I388" s="50" t="s">
        <v>121</v>
      </c>
      <c r="J388" s="50">
        <v>29</v>
      </c>
      <c r="K388" s="51" t="s">
        <v>802</v>
      </c>
      <c r="L388" s="51" t="s">
        <v>803</v>
      </c>
      <c r="M388" s="50" t="s">
        <v>74</v>
      </c>
    </row>
    <row r="389" spans="1:13" ht="38.25">
      <c r="A389" s="43">
        <f t="shared" si="5"/>
        <v>380</v>
      </c>
      <c r="B389" s="44" t="s">
        <v>1086</v>
      </c>
      <c r="C389" s="45" t="s">
        <v>1080</v>
      </c>
      <c r="D389" s="46">
        <v>1676.7</v>
      </c>
      <c r="E389" s="52">
        <v>39703</v>
      </c>
      <c r="F389" s="48" t="s">
        <v>100</v>
      </c>
      <c r="G389" s="49" t="s">
        <v>1061</v>
      </c>
      <c r="H389" s="49" t="s">
        <v>1062</v>
      </c>
      <c r="I389" s="50" t="s">
        <v>121</v>
      </c>
      <c r="J389" s="50">
        <v>29</v>
      </c>
      <c r="K389" s="51" t="s">
        <v>802</v>
      </c>
      <c r="L389" s="51" t="s">
        <v>803</v>
      </c>
      <c r="M389" s="50" t="s">
        <v>74</v>
      </c>
    </row>
    <row r="390" spans="1:13" ht="38.25">
      <c r="A390" s="43">
        <f t="shared" si="5"/>
        <v>381</v>
      </c>
      <c r="B390" s="44" t="s">
        <v>1087</v>
      </c>
      <c r="C390" s="45" t="s">
        <v>1088</v>
      </c>
      <c r="D390" s="46">
        <v>1406.45</v>
      </c>
      <c r="E390" s="47" t="s">
        <v>1089</v>
      </c>
      <c r="F390" s="48" t="s">
        <v>100</v>
      </c>
      <c r="G390" s="49" t="s">
        <v>1061</v>
      </c>
      <c r="H390" s="49" t="s">
        <v>1090</v>
      </c>
      <c r="I390" s="50" t="s">
        <v>252</v>
      </c>
      <c r="J390" s="50">
        <v>29</v>
      </c>
      <c r="K390" s="51" t="s">
        <v>619</v>
      </c>
      <c r="L390" s="51" t="s">
        <v>620</v>
      </c>
      <c r="M390" s="50" t="s">
        <v>74</v>
      </c>
    </row>
    <row r="391" spans="1:13" ht="38.25">
      <c r="A391" s="43">
        <f t="shared" si="5"/>
        <v>382</v>
      </c>
      <c r="B391" s="44" t="s">
        <v>1091</v>
      </c>
      <c r="C391" s="45" t="s">
        <v>1088</v>
      </c>
      <c r="D391" s="46">
        <v>1406.45</v>
      </c>
      <c r="E391" s="47" t="s">
        <v>1089</v>
      </c>
      <c r="F391" s="48" t="s">
        <v>100</v>
      </c>
      <c r="G391" s="49" t="s">
        <v>1061</v>
      </c>
      <c r="H391" s="49" t="s">
        <v>1090</v>
      </c>
      <c r="I391" s="50" t="s">
        <v>252</v>
      </c>
      <c r="J391" s="50">
        <v>29</v>
      </c>
      <c r="K391" s="51" t="s">
        <v>619</v>
      </c>
      <c r="L391" s="51" t="s">
        <v>620</v>
      </c>
      <c r="M391" s="50" t="s">
        <v>74</v>
      </c>
    </row>
    <row r="392" spans="1:13" ht="38.25">
      <c r="A392" s="43">
        <f t="shared" si="5"/>
        <v>383</v>
      </c>
      <c r="B392" s="44" t="s">
        <v>1092</v>
      </c>
      <c r="C392" s="45" t="s">
        <v>1088</v>
      </c>
      <c r="D392" s="46">
        <v>1406.45</v>
      </c>
      <c r="E392" s="47" t="s">
        <v>1089</v>
      </c>
      <c r="F392" s="48" t="s">
        <v>100</v>
      </c>
      <c r="G392" s="49" t="s">
        <v>1061</v>
      </c>
      <c r="H392" s="49" t="s">
        <v>1090</v>
      </c>
      <c r="I392" s="50" t="s">
        <v>252</v>
      </c>
      <c r="J392" s="50">
        <v>29</v>
      </c>
      <c r="K392" s="51" t="s">
        <v>619</v>
      </c>
      <c r="L392" s="51" t="s">
        <v>620</v>
      </c>
      <c r="M392" s="50" t="s">
        <v>74</v>
      </c>
    </row>
    <row r="393" spans="1:13" ht="38.25">
      <c r="A393" s="43">
        <f t="shared" si="5"/>
        <v>384</v>
      </c>
      <c r="B393" s="44" t="s">
        <v>1093</v>
      </c>
      <c r="C393" s="45" t="s">
        <v>1088</v>
      </c>
      <c r="D393" s="46">
        <v>1406.45</v>
      </c>
      <c r="E393" s="47" t="s">
        <v>1089</v>
      </c>
      <c r="F393" s="48" t="s">
        <v>100</v>
      </c>
      <c r="G393" s="49" t="s">
        <v>1061</v>
      </c>
      <c r="H393" s="49" t="s">
        <v>1090</v>
      </c>
      <c r="I393" s="50" t="s">
        <v>252</v>
      </c>
      <c r="J393" s="50">
        <v>29</v>
      </c>
      <c r="K393" s="51" t="s">
        <v>619</v>
      </c>
      <c r="L393" s="51" t="s">
        <v>620</v>
      </c>
      <c r="M393" s="50" t="s">
        <v>74</v>
      </c>
    </row>
    <row r="394" spans="1:13" ht="38.25">
      <c r="A394" s="43">
        <f t="shared" si="5"/>
        <v>385</v>
      </c>
      <c r="B394" s="44" t="s">
        <v>1094</v>
      </c>
      <c r="C394" s="45" t="s">
        <v>1088</v>
      </c>
      <c r="D394" s="46">
        <v>1406.45</v>
      </c>
      <c r="E394" s="47" t="s">
        <v>1089</v>
      </c>
      <c r="F394" s="48" t="s">
        <v>100</v>
      </c>
      <c r="G394" s="49" t="s">
        <v>1061</v>
      </c>
      <c r="H394" s="49" t="s">
        <v>1090</v>
      </c>
      <c r="I394" s="50" t="s">
        <v>252</v>
      </c>
      <c r="J394" s="50">
        <v>29</v>
      </c>
      <c r="K394" s="51" t="s">
        <v>619</v>
      </c>
      <c r="L394" s="51" t="s">
        <v>620</v>
      </c>
      <c r="M394" s="50" t="s">
        <v>74</v>
      </c>
    </row>
    <row r="395" spans="1:13" ht="38.25">
      <c r="A395" s="43">
        <f t="shared" ref="A395:A458" si="6">A394+1</f>
        <v>386</v>
      </c>
      <c r="B395" s="44" t="s">
        <v>1095</v>
      </c>
      <c r="C395" s="45" t="s">
        <v>1088</v>
      </c>
      <c r="D395" s="46">
        <v>1406.45</v>
      </c>
      <c r="E395" s="47" t="s">
        <v>1089</v>
      </c>
      <c r="F395" s="48" t="s">
        <v>100</v>
      </c>
      <c r="G395" s="49" t="s">
        <v>1061</v>
      </c>
      <c r="H395" s="49" t="s">
        <v>1090</v>
      </c>
      <c r="I395" s="50" t="s">
        <v>252</v>
      </c>
      <c r="J395" s="50">
        <v>29</v>
      </c>
      <c r="K395" s="51" t="s">
        <v>619</v>
      </c>
      <c r="L395" s="51" t="s">
        <v>620</v>
      </c>
      <c r="M395" s="50" t="s">
        <v>74</v>
      </c>
    </row>
    <row r="396" spans="1:13" ht="38.25">
      <c r="A396" s="43">
        <f t="shared" si="6"/>
        <v>387</v>
      </c>
      <c r="B396" s="44" t="s">
        <v>1096</v>
      </c>
      <c r="C396" s="45" t="s">
        <v>1097</v>
      </c>
      <c r="D396" s="46">
        <v>1413.35</v>
      </c>
      <c r="E396" s="47" t="s">
        <v>1098</v>
      </c>
      <c r="F396" s="48" t="s">
        <v>100</v>
      </c>
      <c r="G396" s="49" t="s">
        <v>1061</v>
      </c>
      <c r="H396" s="49" t="s">
        <v>1099</v>
      </c>
      <c r="I396" s="50" t="s">
        <v>147</v>
      </c>
      <c r="J396" s="50">
        <v>29</v>
      </c>
      <c r="K396" s="51" t="s">
        <v>148</v>
      </c>
      <c r="L396" s="51" t="s">
        <v>736</v>
      </c>
      <c r="M396" s="50" t="s">
        <v>74</v>
      </c>
    </row>
    <row r="397" spans="1:13" ht="38.25">
      <c r="A397" s="43">
        <f t="shared" si="6"/>
        <v>388</v>
      </c>
      <c r="B397" s="44" t="s">
        <v>1100</v>
      </c>
      <c r="C397" s="45" t="s">
        <v>1097</v>
      </c>
      <c r="D397" s="46">
        <v>1413.35</v>
      </c>
      <c r="E397" s="47" t="s">
        <v>1098</v>
      </c>
      <c r="F397" s="48" t="s">
        <v>100</v>
      </c>
      <c r="G397" s="49" t="s">
        <v>1061</v>
      </c>
      <c r="H397" s="49" t="s">
        <v>1099</v>
      </c>
      <c r="I397" s="50" t="s">
        <v>147</v>
      </c>
      <c r="J397" s="50">
        <v>29</v>
      </c>
      <c r="K397" s="51" t="s">
        <v>739</v>
      </c>
      <c r="L397" s="51" t="s">
        <v>740</v>
      </c>
      <c r="M397" s="50" t="s">
        <v>74</v>
      </c>
    </row>
    <row r="398" spans="1:13" ht="38.25">
      <c r="A398" s="43">
        <f t="shared" si="6"/>
        <v>389</v>
      </c>
      <c r="B398" s="44" t="s">
        <v>1101</v>
      </c>
      <c r="C398" s="45" t="s">
        <v>1097</v>
      </c>
      <c r="D398" s="46">
        <v>1413.35</v>
      </c>
      <c r="E398" s="47" t="s">
        <v>1098</v>
      </c>
      <c r="F398" s="48" t="s">
        <v>100</v>
      </c>
      <c r="G398" s="49" t="s">
        <v>1061</v>
      </c>
      <c r="H398" s="49" t="s">
        <v>1099</v>
      </c>
      <c r="I398" s="50" t="s">
        <v>147</v>
      </c>
      <c r="J398" s="50">
        <v>29</v>
      </c>
      <c r="K398" s="51" t="s">
        <v>739</v>
      </c>
      <c r="L398" s="51" t="s">
        <v>740</v>
      </c>
      <c r="M398" s="50" t="s">
        <v>74</v>
      </c>
    </row>
    <row r="399" spans="1:13" ht="38.25">
      <c r="A399" s="43">
        <f t="shared" si="6"/>
        <v>390</v>
      </c>
      <c r="B399" s="44" t="s">
        <v>1102</v>
      </c>
      <c r="C399" s="45" t="s">
        <v>1097</v>
      </c>
      <c r="D399" s="46">
        <v>1413.35</v>
      </c>
      <c r="E399" s="47" t="s">
        <v>1098</v>
      </c>
      <c r="F399" s="48" t="s">
        <v>100</v>
      </c>
      <c r="G399" s="49" t="s">
        <v>1061</v>
      </c>
      <c r="H399" s="49" t="s">
        <v>1099</v>
      </c>
      <c r="I399" s="50" t="s">
        <v>147</v>
      </c>
      <c r="J399" s="50">
        <v>29</v>
      </c>
      <c r="K399" s="51" t="s">
        <v>739</v>
      </c>
      <c r="L399" s="51" t="s">
        <v>740</v>
      </c>
      <c r="M399" s="50" t="s">
        <v>74</v>
      </c>
    </row>
    <row r="400" spans="1:13" ht="38.25">
      <c r="A400" s="43">
        <f t="shared" si="6"/>
        <v>391</v>
      </c>
      <c r="B400" s="44" t="s">
        <v>1103</v>
      </c>
      <c r="C400" s="45" t="s">
        <v>1097</v>
      </c>
      <c r="D400" s="46">
        <v>1413.35</v>
      </c>
      <c r="E400" s="47" t="s">
        <v>1098</v>
      </c>
      <c r="F400" s="48" t="s">
        <v>100</v>
      </c>
      <c r="G400" s="49" t="s">
        <v>1061</v>
      </c>
      <c r="H400" s="49" t="s">
        <v>1099</v>
      </c>
      <c r="I400" s="50" t="s">
        <v>147</v>
      </c>
      <c r="J400" s="50">
        <v>29</v>
      </c>
      <c r="K400" s="51" t="s">
        <v>739</v>
      </c>
      <c r="L400" s="51" t="s">
        <v>740</v>
      </c>
      <c r="M400" s="50" t="s">
        <v>74</v>
      </c>
    </row>
    <row r="401" spans="1:13" ht="38.25">
      <c r="A401" s="43">
        <f t="shared" si="6"/>
        <v>392</v>
      </c>
      <c r="B401" s="44" t="s">
        <v>1104</v>
      </c>
      <c r="C401" s="45" t="s">
        <v>1097</v>
      </c>
      <c r="D401" s="46">
        <v>1413.35</v>
      </c>
      <c r="E401" s="47" t="s">
        <v>1098</v>
      </c>
      <c r="F401" s="48" t="s">
        <v>100</v>
      </c>
      <c r="G401" s="49" t="s">
        <v>1061</v>
      </c>
      <c r="H401" s="49" t="s">
        <v>1099</v>
      </c>
      <c r="I401" s="50" t="s">
        <v>147</v>
      </c>
      <c r="J401" s="50">
        <v>29</v>
      </c>
      <c r="K401" s="51" t="s">
        <v>739</v>
      </c>
      <c r="L401" s="51" t="s">
        <v>740</v>
      </c>
      <c r="M401" s="50" t="s">
        <v>74</v>
      </c>
    </row>
    <row r="402" spans="1:13" ht="38.25">
      <c r="A402" s="43">
        <f t="shared" si="6"/>
        <v>393</v>
      </c>
      <c r="B402" s="44" t="s">
        <v>1105</v>
      </c>
      <c r="C402" s="45" t="s">
        <v>1097</v>
      </c>
      <c r="D402" s="46">
        <v>1413.35</v>
      </c>
      <c r="E402" s="47" t="s">
        <v>1098</v>
      </c>
      <c r="F402" s="48" t="s">
        <v>100</v>
      </c>
      <c r="G402" s="49" t="s">
        <v>1061</v>
      </c>
      <c r="H402" s="49" t="s">
        <v>1099</v>
      </c>
      <c r="I402" s="50" t="s">
        <v>147</v>
      </c>
      <c r="J402" s="50">
        <v>29</v>
      </c>
      <c r="K402" s="51" t="s">
        <v>739</v>
      </c>
      <c r="L402" s="51" t="s">
        <v>740</v>
      </c>
      <c r="M402" s="50" t="s">
        <v>74</v>
      </c>
    </row>
    <row r="403" spans="1:13" ht="38.25">
      <c r="A403" s="43">
        <f t="shared" si="6"/>
        <v>394</v>
      </c>
      <c r="B403" s="44" t="s">
        <v>1106</v>
      </c>
      <c r="C403" s="45" t="s">
        <v>1097</v>
      </c>
      <c r="D403" s="46">
        <v>1413.35</v>
      </c>
      <c r="E403" s="47" t="s">
        <v>1098</v>
      </c>
      <c r="F403" s="48" t="s">
        <v>100</v>
      </c>
      <c r="G403" s="49" t="s">
        <v>1061</v>
      </c>
      <c r="H403" s="49" t="s">
        <v>1099</v>
      </c>
      <c r="I403" s="50" t="s">
        <v>147</v>
      </c>
      <c r="J403" s="50">
        <v>29</v>
      </c>
      <c r="K403" s="51" t="s">
        <v>695</v>
      </c>
      <c r="L403" s="51" t="s">
        <v>742</v>
      </c>
      <c r="M403" s="50" t="s">
        <v>74</v>
      </c>
    </row>
    <row r="404" spans="1:13" ht="38.25">
      <c r="A404" s="43">
        <f t="shared" si="6"/>
        <v>395</v>
      </c>
      <c r="B404" s="44" t="s">
        <v>1107</v>
      </c>
      <c r="C404" s="45" t="s">
        <v>1097</v>
      </c>
      <c r="D404" s="46">
        <v>1413.35</v>
      </c>
      <c r="E404" s="47" t="s">
        <v>1098</v>
      </c>
      <c r="F404" s="48" t="s">
        <v>100</v>
      </c>
      <c r="G404" s="49" t="s">
        <v>1061</v>
      </c>
      <c r="H404" s="49" t="s">
        <v>1099</v>
      </c>
      <c r="I404" s="50" t="s">
        <v>147</v>
      </c>
      <c r="J404" s="50">
        <v>29</v>
      </c>
      <c r="K404" s="51" t="s">
        <v>695</v>
      </c>
      <c r="L404" s="51" t="s">
        <v>742</v>
      </c>
      <c r="M404" s="50" t="s">
        <v>74</v>
      </c>
    </row>
    <row r="405" spans="1:13" ht="38.25">
      <c r="A405" s="43">
        <f t="shared" si="6"/>
        <v>396</v>
      </c>
      <c r="B405" s="44" t="s">
        <v>1108</v>
      </c>
      <c r="C405" s="45" t="s">
        <v>1097</v>
      </c>
      <c r="D405" s="46">
        <v>1413.35</v>
      </c>
      <c r="E405" s="47" t="s">
        <v>1098</v>
      </c>
      <c r="F405" s="48" t="s">
        <v>100</v>
      </c>
      <c r="G405" s="49" t="s">
        <v>1061</v>
      </c>
      <c r="H405" s="49" t="s">
        <v>1099</v>
      </c>
      <c r="I405" s="50" t="s">
        <v>147</v>
      </c>
      <c r="J405" s="50">
        <v>29</v>
      </c>
      <c r="K405" s="51" t="s">
        <v>695</v>
      </c>
      <c r="L405" s="51" t="s">
        <v>742</v>
      </c>
      <c r="M405" s="50" t="s">
        <v>74</v>
      </c>
    </row>
    <row r="406" spans="1:13" ht="38.25">
      <c r="A406" s="43">
        <f t="shared" si="6"/>
        <v>397</v>
      </c>
      <c r="B406" s="44" t="s">
        <v>1109</v>
      </c>
      <c r="C406" s="45" t="s">
        <v>1097</v>
      </c>
      <c r="D406" s="46">
        <v>1413.35</v>
      </c>
      <c r="E406" s="47" t="s">
        <v>1098</v>
      </c>
      <c r="F406" s="48" t="s">
        <v>100</v>
      </c>
      <c r="G406" s="49" t="s">
        <v>1061</v>
      </c>
      <c r="H406" s="49" t="s">
        <v>1099</v>
      </c>
      <c r="I406" s="50" t="s">
        <v>147</v>
      </c>
      <c r="J406" s="50">
        <v>29</v>
      </c>
      <c r="K406" s="51" t="s">
        <v>695</v>
      </c>
      <c r="L406" s="51" t="s">
        <v>742</v>
      </c>
      <c r="M406" s="50" t="s">
        <v>74</v>
      </c>
    </row>
    <row r="407" spans="1:13" ht="38.25">
      <c r="A407" s="43">
        <f t="shared" si="6"/>
        <v>398</v>
      </c>
      <c r="B407" s="44" t="s">
        <v>1110</v>
      </c>
      <c r="C407" s="45" t="s">
        <v>1097</v>
      </c>
      <c r="D407" s="46">
        <v>1413.35</v>
      </c>
      <c r="E407" s="47" t="s">
        <v>1098</v>
      </c>
      <c r="F407" s="48" t="s">
        <v>100</v>
      </c>
      <c r="G407" s="49" t="s">
        <v>1061</v>
      </c>
      <c r="H407" s="49" t="s">
        <v>1099</v>
      </c>
      <c r="I407" s="50" t="s">
        <v>147</v>
      </c>
      <c r="J407" s="50">
        <v>29</v>
      </c>
      <c r="K407" s="51" t="s">
        <v>695</v>
      </c>
      <c r="L407" s="51" t="s">
        <v>742</v>
      </c>
      <c r="M407" s="50" t="s">
        <v>74</v>
      </c>
    </row>
    <row r="408" spans="1:13" ht="38.25">
      <c r="A408" s="43">
        <f t="shared" si="6"/>
        <v>399</v>
      </c>
      <c r="B408" s="44" t="s">
        <v>1111</v>
      </c>
      <c r="C408" s="45" t="s">
        <v>1097</v>
      </c>
      <c r="D408" s="46">
        <v>1413.35</v>
      </c>
      <c r="E408" s="47" t="s">
        <v>1098</v>
      </c>
      <c r="F408" s="48" t="s">
        <v>100</v>
      </c>
      <c r="G408" s="49" t="s">
        <v>1061</v>
      </c>
      <c r="H408" s="49" t="s">
        <v>1099</v>
      </c>
      <c r="I408" s="50" t="s">
        <v>147</v>
      </c>
      <c r="J408" s="50">
        <v>29</v>
      </c>
      <c r="K408" s="51" t="s">
        <v>695</v>
      </c>
      <c r="L408" s="51" t="s">
        <v>742</v>
      </c>
      <c r="M408" s="50" t="s">
        <v>74</v>
      </c>
    </row>
    <row r="409" spans="1:13" ht="38.25">
      <c r="A409" s="43">
        <f t="shared" si="6"/>
        <v>400</v>
      </c>
      <c r="B409" s="44" t="s">
        <v>1112</v>
      </c>
      <c r="C409" s="45" t="s">
        <v>1097</v>
      </c>
      <c r="D409" s="46">
        <v>1413.35</v>
      </c>
      <c r="E409" s="47" t="s">
        <v>1098</v>
      </c>
      <c r="F409" s="48" t="s">
        <v>100</v>
      </c>
      <c r="G409" s="49" t="s">
        <v>1061</v>
      </c>
      <c r="H409" s="49" t="s">
        <v>1099</v>
      </c>
      <c r="I409" s="50" t="s">
        <v>129</v>
      </c>
      <c r="J409" s="50">
        <v>29</v>
      </c>
      <c r="K409" s="51" t="s">
        <v>89</v>
      </c>
      <c r="L409" s="51" t="s">
        <v>745</v>
      </c>
      <c r="M409" s="50" t="s">
        <v>74</v>
      </c>
    </row>
    <row r="410" spans="1:13" ht="38.25">
      <c r="A410" s="43">
        <f t="shared" si="6"/>
        <v>401</v>
      </c>
      <c r="B410" s="44" t="s">
        <v>1113</v>
      </c>
      <c r="C410" s="45" t="s">
        <v>1097</v>
      </c>
      <c r="D410" s="46">
        <v>1413.35</v>
      </c>
      <c r="E410" s="47" t="s">
        <v>1098</v>
      </c>
      <c r="F410" s="48" t="s">
        <v>100</v>
      </c>
      <c r="G410" s="49" t="s">
        <v>1061</v>
      </c>
      <c r="H410" s="49" t="s">
        <v>1099</v>
      </c>
      <c r="I410" s="50" t="s">
        <v>129</v>
      </c>
      <c r="J410" s="50">
        <v>29</v>
      </c>
      <c r="K410" s="51" t="s">
        <v>89</v>
      </c>
      <c r="L410" s="51" t="s">
        <v>745</v>
      </c>
      <c r="M410" s="50" t="s">
        <v>74</v>
      </c>
    </row>
    <row r="411" spans="1:13" ht="38.25">
      <c r="A411" s="43">
        <f t="shared" si="6"/>
        <v>402</v>
      </c>
      <c r="B411" s="44" t="s">
        <v>1114</v>
      </c>
      <c r="C411" s="45" t="s">
        <v>1097</v>
      </c>
      <c r="D411" s="46">
        <v>1413.35</v>
      </c>
      <c r="E411" s="47" t="s">
        <v>1098</v>
      </c>
      <c r="F411" s="48" t="s">
        <v>100</v>
      </c>
      <c r="G411" s="49" t="s">
        <v>1061</v>
      </c>
      <c r="H411" s="49" t="s">
        <v>1099</v>
      </c>
      <c r="I411" s="50" t="s">
        <v>129</v>
      </c>
      <c r="J411" s="50">
        <v>29</v>
      </c>
      <c r="K411" s="51" t="s">
        <v>89</v>
      </c>
      <c r="L411" s="51" t="s">
        <v>745</v>
      </c>
      <c r="M411" s="50" t="s">
        <v>74</v>
      </c>
    </row>
    <row r="412" spans="1:13" ht="38.25">
      <c r="A412" s="43">
        <f t="shared" si="6"/>
        <v>403</v>
      </c>
      <c r="B412" s="44" t="s">
        <v>1115</v>
      </c>
      <c r="C412" s="45" t="s">
        <v>1097</v>
      </c>
      <c r="D412" s="46">
        <v>1413.35</v>
      </c>
      <c r="E412" s="47" t="s">
        <v>1098</v>
      </c>
      <c r="F412" s="48" t="s">
        <v>100</v>
      </c>
      <c r="G412" s="49" t="s">
        <v>1061</v>
      </c>
      <c r="H412" s="49" t="s">
        <v>1099</v>
      </c>
      <c r="I412" s="50" t="s">
        <v>129</v>
      </c>
      <c r="J412" s="50">
        <v>29</v>
      </c>
      <c r="K412" s="51" t="s">
        <v>89</v>
      </c>
      <c r="L412" s="51" t="s">
        <v>745</v>
      </c>
      <c r="M412" s="50" t="s">
        <v>74</v>
      </c>
    </row>
    <row r="413" spans="1:13" ht="38.25">
      <c r="A413" s="43">
        <f t="shared" si="6"/>
        <v>404</v>
      </c>
      <c r="B413" s="44" t="s">
        <v>1116</v>
      </c>
      <c r="C413" s="45" t="s">
        <v>1097</v>
      </c>
      <c r="D413" s="46">
        <v>1413.35</v>
      </c>
      <c r="E413" s="47" t="s">
        <v>1098</v>
      </c>
      <c r="F413" s="48" t="s">
        <v>100</v>
      </c>
      <c r="G413" s="49" t="s">
        <v>1061</v>
      </c>
      <c r="H413" s="49" t="s">
        <v>1099</v>
      </c>
      <c r="I413" s="50" t="s">
        <v>129</v>
      </c>
      <c r="J413" s="50">
        <v>29</v>
      </c>
      <c r="K413" s="51" t="s">
        <v>89</v>
      </c>
      <c r="L413" s="51" t="s">
        <v>745</v>
      </c>
      <c r="M413" s="50" t="s">
        <v>74</v>
      </c>
    </row>
    <row r="414" spans="1:13" ht="38.25">
      <c r="A414" s="43">
        <f t="shared" si="6"/>
        <v>405</v>
      </c>
      <c r="B414" s="44" t="s">
        <v>1117</v>
      </c>
      <c r="C414" s="45" t="s">
        <v>1097</v>
      </c>
      <c r="D414" s="46">
        <v>1413.35</v>
      </c>
      <c r="E414" s="47" t="s">
        <v>1098</v>
      </c>
      <c r="F414" s="48" t="s">
        <v>100</v>
      </c>
      <c r="G414" s="49" t="s">
        <v>1061</v>
      </c>
      <c r="H414" s="49" t="s">
        <v>1099</v>
      </c>
      <c r="I414" s="50" t="s">
        <v>129</v>
      </c>
      <c r="J414" s="50">
        <v>29</v>
      </c>
      <c r="K414" s="51" t="s">
        <v>89</v>
      </c>
      <c r="L414" s="51" t="s">
        <v>745</v>
      </c>
      <c r="M414" s="50" t="s">
        <v>74</v>
      </c>
    </row>
    <row r="415" spans="1:13" ht="38.25">
      <c r="A415" s="43">
        <f t="shared" si="6"/>
        <v>406</v>
      </c>
      <c r="B415" s="44" t="s">
        <v>1118</v>
      </c>
      <c r="C415" s="45" t="s">
        <v>1097</v>
      </c>
      <c r="D415" s="46">
        <v>1413.35</v>
      </c>
      <c r="E415" s="47" t="s">
        <v>1098</v>
      </c>
      <c r="F415" s="48" t="s">
        <v>100</v>
      </c>
      <c r="G415" s="49" t="s">
        <v>1061</v>
      </c>
      <c r="H415" s="49" t="s">
        <v>1099</v>
      </c>
      <c r="I415" s="50" t="s">
        <v>129</v>
      </c>
      <c r="J415" s="50">
        <v>29</v>
      </c>
      <c r="K415" s="51" t="s">
        <v>748</v>
      </c>
      <c r="L415" s="51" t="s">
        <v>749</v>
      </c>
      <c r="M415" s="50" t="s">
        <v>74</v>
      </c>
    </row>
    <row r="416" spans="1:13" ht="38.25">
      <c r="A416" s="43">
        <f t="shared" si="6"/>
        <v>407</v>
      </c>
      <c r="B416" s="44" t="s">
        <v>1119</v>
      </c>
      <c r="C416" s="45" t="s">
        <v>1097</v>
      </c>
      <c r="D416" s="46">
        <v>1413.35</v>
      </c>
      <c r="E416" s="47" t="s">
        <v>1098</v>
      </c>
      <c r="F416" s="48" t="s">
        <v>100</v>
      </c>
      <c r="G416" s="49" t="s">
        <v>1061</v>
      </c>
      <c r="H416" s="49" t="s">
        <v>1099</v>
      </c>
      <c r="I416" s="50" t="s">
        <v>129</v>
      </c>
      <c r="J416" s="50">
        <v>29</v>
      </c>
      <c r="K416" s="51" t="s">
        <v>748</v>
      </c>
      <c r="L416" s="51" t="s">
        <v>749</v>
      </c>
      <c r="M416" s="50" t="s">
        <v>74</v>
      </c>
    </row>
    <row r="417" spans="1:13" ht="38.25">
      <c r="A417" s="43">
        <f t="shared" si="6"/>
        <v>408</v>
      </c>
      <c r="B417" s="44" t="s">
        <v>1120</v>
      </c>
      <c r="C417" s="45" t="s">
        <v>1097</v>
      </c>
      <c r="D417" s="46">
        <v>1413.35</v>
      </c>
      <c r="E417" s="47" t="s">
        <v>1098</v>
      </c>
      <c r="F417" s="48" t="s">
        <v>100</v>
      </c>
      <c r="G417" s="49" t="s">
        <v>1061</v>
      </c>
      <c r="H417" s="49" t="s">
        <v>1099</v>
      </c>
      <c r="I417" s="50" t="s">
        <v>129</v>
      </c>
      <c r="J417" s="50">
        <v>29</v>
      </c>
      <c r="K417" s="51" t="s">
        <v>748</v>
      </c>
      <c r="L417" s="51" t="s">
        <v>749</v>
      </c>
      <c r="M417" s="50" t="s">
        <v>74</v>
      </c>
    </row>
    <row r="418" spans="1:13" ht="38.25">
      <c r="A418" s="43">
        <f t="shared" si="6"/>
        <v>409</v>
      </c>
      <c r="B418" s="44" t="s">
        <v>1121</v>
      </c>
      <c r="C418" s="45" t="s">
        <v>1097</v>
      </c>
      <c r="D418" s="46">
        <v>1413.35</v>
      </c>
      <c r="E418" s="47" t="s">
        <v>1098</v>
      </c>
      <c r="F418" s="48" t="s">
        <v>100</v>
      </c>
      <c r="G418" s="49" t="s">
        <v>1061</v>
      </c>
      <c r="H418" s="49" t="s">
        <v>1099</v>
      </c>
      <c r="I418" s="50" t="s">
        <v>129</v>
      </c>
      <c r="J418" s="50">
        <v>29</v>
      </c>
      <c r="K418" s="51" t="s">
        <v>748</v>
      </c>
      <c r="L418" s="51" t="s">
        <v>749</v>
      </c>
      <c r="M418" s="50" t="s">
        <v>74</v>
      </c>
    </row>
    <row r="419" spans="1:13" ht="38.25">
      <c r="A419" s="43">
        <f t="shared" si="6"/>
        <v>410</v>
      </c>
      <c r="B419" s="44" t="s">
        <v>1122</v>
      </c>
      <c r="C419" s="45" t="s">
        <v>1097</v>
      </c>
      <c r="D419" s="46">
        <v>1413.35</v>
      </c>
      <c r="E419" s="47" t="s">
        <v>1098</v>
      </c>
      <c r="F419" s="48" t="s">
        <v>100</v>
      </c>
      <c r="G419" s="49" t="s">
        <v>1061</v>
      </c>
      <c r="H419" s="49" t="s">
        <v>1099</v>
      </c>
      <c r="I419" s="50" t="s">
        <v>129</v>
      </c>
      <c r="J419" s="50">
        <v>29</v>
      </c>
      <c r="K419" s="51" t="s">
        <v>748</v>
      </c>
      <c r="L419" s="51" t="s">
        <v>749</v>
      </c>
      <c r="M419" s="50" t="s">
        <v>74</v>
      </c>
    </row>
    <row r="420" spans="1:13" ht="38.25">
      <c r="A420" s="43">
        <f t="shared" si="6"/>
        <v>411</v>
      </c>
      <c r="B420" s="44" t="s">
        <v>1123</v>
      </c>
      <c r="C420" s="45" t="s">
        <v>1097</v>
      </c>
      <c r="D420" s="46">
        <v>1413.35</v>
      </c>
      <c r="E420" s="47" t="s">
        <v>1098</v>
      </c>
      <c r="F420" s="48" t="s">
        <v>100</v>
      </c>
      <c r="G420" s="49" t="s">
        <v>1061</v>
      </c>
      <c r="H420" s="49" t="s">
        <v>1099</v>
      </c>
      <c r="I420" s="50" t="s">
        <v>129</v>
      </c>
      <c r="J420" s="50">
        <v>29</v>
      </c>
      <c r="K420" s="51" t="s">
        <v>748</v>
      </c>
      <c r="L420" s="51" t="s">
        <v>749</v>
      </c>
      <c r="M420" s="50" t="s">
        <v>74</v>
      </c>
    </row>
    <row r="421" spans="1:13" ht="38.25">
      <c r="A421" s="43">
        <f t="shared" si="6"/>
        <v>412</v>
      </c>
      <c r="B421" s="44" t="s">
        <v>1124</v>
      </c>
      <c r="C421" s="45" t="s">
        <v>1125</v>
      </c>
      <c r="D421" s="46">
        <v>1406.45</v>
      </c>
      <c r="E421" s="47" t="s">
        <v>1126</v>
      </c>
      <c r="F421" s="48" t="s">
        <v>100</v>
      </c>
      <c r="G421" s="49" t="s">
        <v>1061</v>
      </c>
      <c r="H421" s="49" t="s">
        <v>1127</v>
      </c>
      <c r="I421" s="50" t="s">
        <v>142</v>
      </c>
      <c r="J421" s="50">
        <v>29</v>
      </c>
      <c r="K421" s="51" t="s">
        <v>1128</v>
      </c>
      <c r="L421" s="51" t="s">
        <v>1129</v>
      </c>
      <c r="M421" s="50" t="s">
        <v>74</v>
      </c>
    </row>
    <row r="422" spans="1:13" ht="38.25">
      <c r="A422" s="43">
        <f t="shared" si="6"/>
        <v>413</v>
      </c>
      <c r="B422" s="44" t="s">
        <v>1130</v>
      </c>
      <c r="C422" s="45" t="s">
        <v>1125</v>
      </c>
      <c r="D422" s="46">
        <v>1406.45</v>
      </c>
      <c r="E422" s="47" t="s">
        <v>1126</v>
      </c>
      <c r="F422" s="48" t="s">
        <v>100</v>
      </c>
      <c r="G422" s="49" t="s">
        <v>1061</v>
      </c>
      <c r="H422" s="49" t="s">
        <v>1127</v>
      </c>
      <c r="I422" s="50" t="s">
        <v>142</v>
      </c>
      <c r="J422" s="50">
        <v>29</v>
      </c>
      <c r="K422" s="51" t="s">
        <v>1128</v>
      </c>
      <c r="L422" s="51" t="s">
        <v>1129</v>
      </c>
      <c r="M422" s="50" t="s">
        <v>74</v>
      </c>
    </row>
    <row r="423" spans="1:13" ht="38.25">
      <c r="A423" s="43">
        <f t="shared" si="6"/>
        <v>414</v>
      </c>
      <c r="B423" s="44" t="s">
        <v>1131</v>
      </c>
      <c r="C423" s="45" t="s">
        <v>1125</v>
      </c>
      <c r="D423" s="46">
        <v>1406.45</v>
      </c>
      <c r="E423" s="47" t="s">
        <v>1126</v>
      </c>
      <c r="F423" s="48" t="s">
        <v>100</v>
      </c>
      <c r="G423" s="49" t="s">
        <v>1061</v>
      </c>
      <c r="H423" s="49" t="s">
        <v>1127</v>
      </c>
      <c r="I423" s="50" t="s">
        <v>142</v>
      </c>
      <c r="J423" s="50">
        <v>29</v>
      </c>
      <c r="K423" s="51" t="s">
        <v>1128</v>
      </c>
      <c r="L423" s="51" t="s">
        <v>1129</v>
      </c>
      <c r="M423" s="50" t="s">
        <v>74</v>
      </c>
    </row>
    <row r="424" spans="1:13" ht="38.25">
      <c r="A424" s="43">
        <f t="shared" si="6"/>
        <v>415</v>
      </c>
      <c r="B424" s="44" t="s">
        <v>1132</v>
      </c>
      <c r="C424" s="45" t="s">
        <v>1133</v>
      </c>
      <c r="D424" s="46">
        <v>1406.45</v>
      </c>
      <c r="E424" s="47" t="s">
        <v>1126</v>
      </c>
      <c r="F424" s="48" t="s">
        <v>100</v>
      </c>
      <c r="G424" s="49" t="s">
        <v>1061</v>
      </c>
      <c r="H424" s="49" t="s">
        <v>1127</v>
      </c>
      <c r="I424" s="50" t="s">
        <v>147</v>
      </c>
      <c r="J424" s="50">
        <v>29</v>
      </c>
      <c r="K424" s="51" t="s">
        <v>1134</v>
      </c>
      <c r="L424" s="51" t="s">
        <v>1135</v>
      </c>
      <c r="M424" s="50" t="s">
        <v>74</v>
      </c>
    </row>
    <row r="425" spans="1:13" ht="38.25">
      <c r="A425" s="43">
        <f t="shared" si="6"/>
        <v>416</v>
      </c>
      <c r="B425" s="44" t="s">
        <v>1136</v>
      </c>
      <c r="C425" s="45" t="s">
        <v>1137</v>
      </c>
      <c r="D425" s="46">
        <v>1406.45</v>
      </c>
      <c r="E425" s="47" t="s">
        <v>1126</v>
      </c>
      <c r="F425" s="48" t="s">
        <v>100</v>
      </c>
      <c r="G425" s="49" t="s">
        <v>1061</v>
      </c>
      <c r="H425" s="49" t="s">
        <v>1127</v>
      </c>
      <c r="I425" s="50" t="s">
        <v>147</v>
      </c>
      <c r="J425" s="50">
        <v>29</v>
      </c>
      <c r="K425" s="51" t="s">
        <v>1134</v>
      </c>
      <c r="L425" s="51" t="s">
        <v>1135</v>
      </c>
      <c r="M425" s="50" t="s">
        <v>74</v>
      </c>
    </row>
    <row r="426" spans="1:13" ht="38.25">
      <c r="A426" s="43">
        <f t="shared" si="6"/>
        <v>417</v>
      </c>
      <c r="B426" s="44" t="s">
        <v>1138</v>
      </c>
      <c r="C426" s="45" t="s">
        <v>1139</v>
      </c>
      <c r="D426" s="46">
        <v>1406.45</v>
      </c>
      <c r="E426" s="47" t="s">
        <v>1126</v>
      </c>
      <c r="F426" s="48" t="s">
        <v>100</v>
      </c>
      <c r="G426" s="49" t="s">
        <v>1061</v>
      </c>
      <c r="H426" s="49" t="s">
        <v>1127</v>
      </c>
      <c r="I426" s="50" t="s">
        <v>147</v>
      </c>
      <c r="J426" s="50">
        <v>29</v>
      </c>
      <c r="K426" s="51" t="s">
        <v>1134</v>
      </c>
      <c r="L426" s="51" t="s">
        <v>1135</v>
      </c>
      <c r="M426" s="50" t="s">
        <v>74</v>
      </c>
    </row>
    <row r="427" spans="1:13" ht="38.25">
      <c r="A427" s="43">
        <f t="shared" si="6"/>
        <v>418</v>
      </c>
      <c r="B427" s="44" t="s">
        <v>1140</v>
      </c>
      <c r="C427" s="45" t="s">
        <v>1141</v>
      </c>
      <c r="D427" s="46">
        <v>1406.45</v>
      </c>
      <c r="E427" s="47" t="s">
        <v>1126</v>
      </c>
      <c r="F427" s="48" t="s">
        <v>100</v>
      </c>
      <c r="G427" s="49" t="s">
        <v>1061</v>
      </c>
      <c r="H427" s="49" t="s">
        <v>1127</v>
      </c>
      <c r="I427" s="50" t="s">
        <v>434</v>
      </c>
      <c r="J427" s="50">
        <v>29</v>
      </c>
      <c r="K427" s="51" t="s">
        <v>715</v>
      </c>
      <c r="L427" s="51" t="s">
        <v>716</v>
      </c>
      <c r="M427" s="50" t="s">
        <v>74</v>
      </c>
    </row>
    <row r="428" spans="1:13" ht="38.25">
      <c r="A428" s="43">
        <f t="shared" si="6"/>
        <v>419</v>
      </c>
      <c r="B428" s="44" t="s">
        <v>1142</v>
      </c>
      <c r="C428" s="45" t="s">
        <v>1143</v>
      </c>
      <c r="D428" s="46">
        <v>1406.45</v>
      </c>
      <c r="E428" s="47" t="s">
        <v>1126</v>
      </c>
      <c r="F428" s="48" t="s">
        <v>100</v>
      </c>
      <c r="G428" s="49" t="s">
        <v>1061</v>
      </c>
      <c r="H428" s="49" t="s">
        <v>1127</v>
      </c>
      <c r="I428" s="50" t="s">
        <v>434</v>
      </c>
      <c r="J428" s="50">
        <v>29</v>
      </c>
      <c r="K428" s="51" t="s">
        <v>715</v>
      </c>
      <c r="L428" s="51" t="s">
        <v>716</v>
      </c>
      <c r="M428" s="50" t="s">
        <v>74</v>
      </c>
    </row>
    <row r="429" spans="1:13" ht="38.25">
      <c r="A429" s="43">
        <f t="shared" si="6"/>
        <v>420</v>
      </c>
      <c r="B429" s="44" t="s">
        <v>1144</v>
      </c>
      <c r="C429" s="45" t="s">
        <v>1145</v>
      </c>
      <c r="D429" s="46">
        <v>1406.45</v>
      </c>
      <c r="E429" s="47" t="s">
        <v>1126</v>
      </c>
      <c r="F429" s="48" t="s">
        <v>100</v>
      </c>
      <c r="G429" s="49" t="s">
        <v>1061</v>
      </c>
      <c r="H429" s="49" t="s">
        <v>1127</v>
      </c>
      <c r="I429" s="50" t="s">
        <v>434</v>
      </c>
      <c r="J429" s="50">
        <v>29</v>
      </c>
      <c r="K429" s="51" t="s">
        <v>715</v>
      </c>
      <c r="L429" s="51" t="s">
        <v>716</v>
      </c>
      <c r="M429" s="50" t="s">
        <v>74</v>
      </c>
    </row>
    <row r="430" spans="1:13" ht="38.25">
      <c r="A430" s="43">
        <f t="shared" si="6"/>
        <v>421</v>
      </c>
      <c r="B430" s="44" t="s">
        <v>1146</v>
      </c>
      <c r="C430" s="45" t="s">
        <v>1147</v>
      </c>
      <c r="D430" s="46">
        <v>1406.45</v>
      </c>
      <c r="E430" s="47" t="s">
        <v>1126</v>
      </c>
      <c r="F430" s="48" t="s">
        <v>100</v>
      </c>
      <c r="G430" s="49" t="s">
        <v>1061</v>
      </c>
      <c r="H430" s="49" t="s">
        <v>1127</v>
      </c>
      <c r="I430" s="50" t="s">
        <v>434</v>
      </c>
      <c r="J430" s="50">
        <v>29</v>
      </c>
      <c r="K430" s="51" t="s">
        <v>715</v>
      </c>
      <c r="L430" s="51" t="s">
        <v>716</v>
      </c>
      <c r="M430" s="50" t="s">
        <v>74</v>
      </c>
    </row>
    <row r="431" spans="1:13" ht="38.25">
      <c r="A431" s="43">
        <f t="shared" si="6"/>
        <v>422</v>
      </c>
      <c r="B431" s="44" t="s">
        <v>1148</v>
      </c>
      <c r="C431" s="45" t="s">
        <v>1149</v>
      </c>
      <c r="D431" s="46">
        <v>1406.45</v>
      </c>
      <c r="E431" s="47" t="s">
        <v>1126</v>
      </c>
      <c r="F431" s="48" t="s">
        <v>100</v>
      </c>
      <c r="G431" s="49" t="s">
        <v>1061</v>
      </c>
      <c r="H431" s="49" t="s">
        <v>1127</v>
      </c>
      <c r="I431" s="50" t="s">
        <v>434</v>
      </c>
      <c r="J431" s="50">
        <v>29</v>
      </c>
      <c r="K431" s="51" t="s">
        <v>435</v>
      </c>
      <c r="L431" s="51" t="s">
        <v>709</v>
      </c>
      <c r="M431" s="50" t="s">
        <v>74</v>
      </c>
    </row>
    <row r="432" spans="1:13" ht="38.25">
      <c r="A432" s="43">
        <f t="shared" si="6"/>
        <v>423</v>
      </c>
      <c r="B432" s="44" t="s">
        <v>1150</v>
      </c>
      <c r="C432" s="45" t="s">
        <v>1151</v>
      </c>
      <c r="D432" s="46">
        <v>1406.45</v>
      </c>
      <c r="E432" s="47" t="s">
        <v>1126</v>
      </c>
      <c r="F432" s="48" t="s">
        <v>100</v>
      </c>
      <c r="G432" s="49" t="s">
        <v>1061</v>
      </c>
      <c r="H432" s="49" t="s">
        <v>1127</v>
      </c>
      <c r="I432" s="50" t="s">
        <v>434</v>
      </c>
      <c r="J432" s="50">
        <v>29</v>
      </c>
      <c r="K432" s="51" t="s">
        <v>435</v>
      </c>
      <c r="L432" s="51" t="s">
        <v>709</v>
      </c>
      <c r="M432" s="50" t="s">
        <v>74</v>
      </c>
    </row>
    <row r="433" spans="1:13" ht="38.25">
      <c r="A433" s="43">
        <f t="shared" si="6"/>
        <v>424</v>
      </c>
      <c r="B433" s="44" t="s">
        <v>1152</v>
      </c>
      <c r="C433" s="45" t="s">
        <v>1149</v>
      </c>
      <c r="D433" s="46">
        <v>1406.45</v>
      </c>
      <c r="E433" s="47" t="s">
        <v>1126</v>
      </c>
      <c r="F433" s="48" t="s">
        <v>100</v>
      </c>
      <c r="G433" s="49" t="s">
        <v>1061</v>
      </c>
      <c r="H433" s="49" t="s">
        <v>1127</v>
      </c>
      <c r="I433" s="50" t="s">
        <v>434</v>
      </c>
      <c r="J433" s="50">
        <v>29</v>
      </c>
      <c r="K433" s="51" t="s">
        <v>435</v>
      </c>
      <c r="L433" s="51" t="s">
        <v>709</v>
      </c>
      <c r="M433" s="50" t="s">
        <v>74</v>
      </c>
    </row>
    <row r="434" spans="1:13" ht="31.5">
      <c r="A434" s="43">
        <f t="shared" si="6"/>
        <v>425</v>
      </c>
      <c r="B434" s="44" t="s">
        <v>1153</v>
      </c>
      <c r="C434" s="45" t="s">
        <v>1154</v>
      </c>
      <c r="D434" s="46">
        <v>450</v>
      </c>
      <c r="E434" s="47" t="s">
        <v>1155</v>
      </c>
      <c r="F434" s="48" t="s">
        <v>85</v>
      </c>
      <c r="G434" s="49" t="s">
        <v>86</v>
      </c>
      <c r="H434" s="49" t="s">
        <v>1156</v>
      </c>
      <c r="I434" s="50" t="s">
        <v>139</v>
      </c>
      <c r="J434" s="50">
        <v>29</v>
      </c>
      <c r="K434" s="51" t="s">
        <v>181</v>
      </c>
      <c r="L434" s="51" t="s">
        <v>182</v>
      </c>
      <c r="M434" s="50" t="s">
        <v>74</v>
      </c>
    </row>
    <row r="435" spans="1:13" ht="38.25">
      <c r="A435" s="43">
        <f t="shared" si="6"/>
        <v>426</v>
      </c>
      <c r="B435" s="44" t="s">
        <v>1157</v>
      </c>
      <c r="C435" s="45" t="s">
        <v>1158</v>
      </c>
      <c r="D435" s="46">
        <v>10</v>
      </c>
      <c r="E435" s="47" t="s">
        <v>266</v>
      </c>
      <c r="F435" s="48" t="s">
        <v>85</v>
      </c>
      <c r="G435" s="49" t="s">
        <v>808</v>
      </c>
      <c r="H435" s="49" t="s">
        <v>298</v>
      </c>
      <c r="I435" s="50" t="s">
        <v>142</v>
      </c>
      <c r="J435" s="50">
        <v>29</v>
      </c>
      <c r="K435" s="51" t="s">
        <v>143</v>
      </c>
      <c r="L435" s="51" t="s">
        <v>144</v>
      </c>
      <c r="M435" s="50" t="s">
        <v>74</v>
      </c>
    </row>
    <row r="436" spans="1:13" ht="31.5">
      <c r="A436" s="43">
        <f t="shared" si="6"/>
        <v>427</v>
      </c>
      <c r="B436" s="44" t="s">
        <v>1159</v>
      </c>
      <c r="C436" s="45" t="s">
        <v>1160</v>
      </c>
      <c r="D436" s="46">
        <v>10</v>
      </c>
      <c r="E436" s="47" t="s">
        <v>266</v>
      </c>
      <c r="F436" s="48" t="s">
        <v>85</v>
      </c>
      <c r="G436" s="49" t="s">
        <v>808</v>
      </c>
      <c r="H436" s="49" t="s">
        <v>298</v>
      </c>
      <c r="I436" s="50" t="s">
        <v>129</v>
      </c>
      <c r="J436" s="50">
        <v>29</v>
      </c>
      <c r="K436" s="51" t="s">
        <v>89</v>
      </c>
      <c r="L436" s="51" t="s">
        <v>130</v>
      </c>
      <c r="M436" s="50" t="s">
        <v>74</v>
      </c>
    </row>
    <row r="437" spans="1:13" ht="31.5">
      <c r="A437" s="43">
        <f t="shared" si="6"/>
        <v>428</v>
      </c>
      <c r="B437" s="44" t="s">
        <v>1161</v>
      </c>
      <c r="C437" s="45" t="s">
        <v>1162</v>
      </c>
      <c r="D437" s="46">
        <v>10</v>
      </c>
      <c r="E437" s="47" t="s">
        <v>266</v>
      </c>
      <c r="F437" s="48" t="s">
        <v>85</v>
      </c>
      <c r="G437" s="49" t="s">
        <v>808</v>
      </c>
      <c r="H437" s="49" t="s">
        <v>298</v>
      </c>
      <c r="I437" s="50" t="s">
        <v>343</v>
      </c>
      <c r="J437" s="50">
        <v>29</v>
      </c>
      <c r="K437" s="51" t="s">
        <v>89</v>
      </c>
      <c r="L437" s="51" t="s">
        <v>90</v>
      </c>
      <c r="M437" s="50" t="s">
        <v>559</v>
      </c>
    </row>
    <row r="438" spans="1:13" ht="38.25">
      <c r="A438" s="43">
        <f t="shared" si="6"/>
        <v>429</v>
      </c>
      <c r="B438" s="44" t="s">
        <v>1163</v>
      </c>
      <c r="C438" s="45" t="s">
        <v>1164</v>
      </c>
      <c r="D438" s="46">
        <v>1854.95</v>
      </c>
      <c r="E438" s="52">
        <v>37176</v>
      </c>
      <c r="F438" s="48" t="s">
        <v>118</v>
      </c>
      <c r="G438" s="49" t="s">
        <v>175</v>
      </c>
      <c r="H438" s="49" t="s">
        <v>1165</v>
      </c>
      <c r="I438" s="50" t="s">
        <v>252</v>
      </c>
      <c r="J438" s="50">
        <v>29</v>
      </c>
      <c r="K438" s="51" t="s">
        <v>253</v>
      </c>
      <c r="L438" s="51" t="s">
        <v>719</v>
      </c>
      <c r="M438" s="50" t="s">
        <v>74</v>
      </c>
    </row>
    <row r="439" spans="1:13" ht="38.25">
      <c r="A439" s="43">
        <f t="shared" si="6"/>
        <v>430</v>
      </c>
      <c r="B439" s="44" t="s">
        <v>1166</v>
      </c>
      <c r="C439" s="45" t="s">
        <v>1164</v>
      </c>
      <c r="D439" s="46">
        <v>1854.95</v>
      </c>
      <c r="E439" s="52">
        <v>37176</v>
      </c>
      <c r="F439" s="48" t="s">
        <v>118</v>
      </c>
      <c r="G439" s="49" t="s">
        <v>175</v>
      </c>
      <c r="H439" s="49" t="s">
        <v>1165</v>
      </c>
      <c r="I439" s="50" t="s">
        <v>252</v>
      </c>
      <c r="J439" s="50">
        <v>29</v>
      </c>
      <c r="K439" s="51" t="s">
        <v>253</v>
      </c>
      <c r="L439" s="51" t="s">
        <v>719</v>
      </c>
      <c r="M439" s="50" t="s">
        <v>74</v>
      </c>
    </row>
    <row r="440" spans="1:13" ht="38.25">
      <c r="A440" s="43">
        <f t="shared" si="6"/>
        <v>431</v>
      </c>
      <c r="B440" s="44" t="s">
        <v>1167</v>
      </c>
      <c r="C440" s="45" t="s">
        <v>1168</v>
      </c>
      <c r="D440" s="46">
        <v>1854.95</v>
      </c>
      <c r="E440" s="52">
        <v>37176</v>
      </c>
      <c r="F440" s="48" t="s">
        <v>118</v>
      </c>
      <c r="G440" s="49" t="s">
        <v>175</v>
      </c>
      <c r="H440" s="49" t="s">
        <v>1165</v>
      </c>
      <c r="I440" s="50" t="s">
        <v>252</v>
      </c>
      <c r="J440" s="50">
        <v>29</v>
      </c>
      <c r="K440" s="51" t="s">
        <v>253</v>
      </c>
      <c r="L440" s="51" t="s">
        <v>719</v>
      </c>
      <c r="M440" s="50" t="s">
        <v>74</v>
      </c>
    </row>
    <row r="441" spans="1:13" ht="38.25">
      <c r="A441" s="43">
        <f t="shared" si="6"/>
        <v>432</v>
      </c>
      <c r="B441" s="44" t="s">
        <v>1169</v>
      </c>
      <c r="C441" s="45" t="s">
        <v>1164</v>
      </c>
      <c r="D441" s="46">
        <v>1854.95</v>
      </c>
      <c r="E441" s="52">
        <v>37176</v>
      </c>
      <c r="F441" s="48" t="s">
        <v>118</v>
      </c>
      <c r="G441" s="49" t="s">
        <v>175</v>
      </c>
      <c r="H441" s="49" t="s">
        <v>1165</v>
      </c>
      <c r="I441" s="50" t="s">
        <v>252</v>
      </c>
      <c r="J441" s="50">
        <v>29</v>
      </c>
      <c r="K441" s="51" t="s">
        <v>253</v>
      </c>
      <c r="L441" s="51" t="s">
        <v>719</v>
      </c>
      <c r="M441" s="50" t="s">
        <v>74</v>
      </c>
    </row>
    <row r="442" spans="1:13" ht="38.25">
      <c r="A442" s="43">
        <f t="shared" si="6"/>
        <v>433</v>
      </c>
      <c r="B442" s="44" t="s">
        <v>1170</v>
      </c>
      <c r="C442" s="45" t="s">
        <v>1164</v>
      </c>
      <c r="D442" s="46">
        <v>1854.95</v>
      </c>
      <c r="E442" s="52">
        <v>37176</v>
      </c>
      <c r="F442" s="48" t="s">
        <v>118</v>
      </c>
      <c r="G442" s="49" t="s">
        <v>175</v>
      </c>
      <c r="H442" s="49" t="s">
        <v>1165</v>
      </c>
      <c r="I442" s="50" t="s">
        <v>252</v>
      </c>
      <c r="J442" s="50">
        <v>29</v>
      </c>
      <c r="K442" s="51" t="s">
        <v>253</v>
      </c>
      <c r="L442" s="51" t="s">
        <v>719</v>
      </c>
      <c r="M442" s="50" t="s">
        <v>74</v>
      </c>
    </row>
    <row r="443" spans="1:13" ht="38.25">
      <c r="A443" s="43">
        <f t="shared" si="6"/>
        <v>434</v>
      </c>
      <c r="B443" s="44" t="s">
        <v>1171</v>
      </c>
      <c r="C443" s="45" t="s">
        <v>1172</v>
      </c>
      <c r="D443" s="46">
        <v>1854.95</v>
      </c>
      <c r="E443" s="52">
        <v>37176</v>
      </c>
      <c r="F443" s="48" t="s">
        <v>118</v>
      </c>
      <c r="G443" s="49" t="s">
        <v>175</v>
      </c>
      <c r="H443" s="49" t="s">
        <v>1165</v>
      </c>
      <c r="I443" s="50" t="s">
        <v>252</v>
      </c>
      <c r="J443" s="50">
        <v>29</v>
      </c>
      <c r="K443" s="51" t="s">
        <v>253</v>
      </c>
      <c r="L443" s="51" t="s">
        <v>719</v>
      </c>
      <c r="M443" s="50" t="s">
        <v>74</v>
      </c>
    </row>
    <row r="444" spans="1:13" ht="38.25">
      <c r="A444" s="43">
        <f t="shared" si="6"/>
        <v>435</v>
      </c>
      <c r="B444" s="44" t="s">
        <v>1173</v>
      </c>
      <c r="C444" s="45" t="s">
        <v>1168</v>
      </c>
      <c r="D444" s="46">
        <v>1854.95</v>
      </c>
      <c r="E444" s="52">
        <v>37176</v>
      </c>
      <c r="F444" s="48" t="s">
        <v>118</v>
      </c>
      <c r="G444" s="49" t="s">
        <v>175</v>
      </c>
      <c r="H444" s="49" t="s">
        <v>1165</v>
      </c>
      <c r="I444" s="50" t="s">
        <v>252</v>
      </c>
      <c r="J444" s="50">
        <v>29</v>
      </c>
      <c r="K444" s="51" t="s">
        <v>253</v>
      </c>
      <c r="L444" s="51" t="s">
        <v>719</v>
      </c>
      <c r="M444" s="50" t="s">
        <v>74</v>
      </c>
    </row>
    <row r="445" spans="1:13" ht="38.25">
      <c r="A445" s="43">
        <f t="shared" si="6"/>
        <v>436</v>
      </c>
      <c r="B445" s="44" t="s">
        <v>1174</v>
      </c>
      <c r="C445" s="45" t="s">
        <v>1164</v>
      </c>
      <c r="D445" s="46">
        <v>1854.95</v>
      </c>
      <c r="E445" s="52">
        <v>37176</v>
      </c>
      <c r="F445" s="48" t="s">
        <v>118</v>
      </c>
      <c r="G445" s="49" t="s">
        <v>175</v>
      </c>
      <c r="H445" s="49" t="s">
        <v>1165</v>
      </c>
      <c r="I445" s="50" t="s">
        <v>252</v>
      </c>
      <c r="J445" s="50">
        <v>29</v>
      </c>
      <c r="K445" s="51" t="s">
        <v>253</v>
      </c>
      <c r="L445" s="51" t="s">
        <v>719</v>
      </c>
      <c r="M445" s="50" t="s">
        <v>74</v>
      </c>
    </row>
    <row r="446" spans="1:13" ht="38.25">
      <c r="A446" s="43">
        <f t="shared" si="6"/>
        <v>437</v>
      </c>
      <c r="B446" s="44" t="s">
        <v>1175</v>
      </c>
      <c r="C446" s="45" t="s">
        <v>1168</v>
      </c>
      <c r="D446" s="46">
        <v>1854.95</v>
      </c>
      <c r="E446" s="52">
        <v>37176</v>
      </c>
      <c r="F446" s="48" t="s">
        <v>118</v>
      </c>
      <c r="G446" s="49" t="s">
        <v>175</v>
      </c>
      <c r="H446" s="49" t="s">
        <v>1165</v>
      </c>
      <c r="I446" s="50" t="s">
        <v>252</v>
      </c>
      <c r="J446" s="50">
        <v>29</v>
      </c>
      <c r="K446" s="51" t="s">
        <v>253</v>
      </c>
      <c r="L446" s="51" t="s">
        <v>719</v>
      </c>
      <c r="M446" s="50" t="s">
        <v>74</v>
      </c>
    </row>
    <row r="447" spans="1:13" ht="38.25">
      <c r="A447" s="43">
        <f t="shared" si="6"/>
        <v>438</v>
      </c>
      <c r="B447" s="44" t="s">
        <v>1176</v>
      </c>
      <c r="C447" s="45" t="s">
        <v>1164</v>
      </c>
      <c r="D447" s="46">
        <v>1854.95</v>
      </c>
      <c r="E447" s="52">
        <v>37176</v>
      </c>
      <c r="F447" s="48" t="s">
        <v>118</v>
      </c>
      <c r="G447" s="49" t="s">
        <v>175</v>
      </c>
      <c r="H447" s="49" t="s">
        <v>1165</v>
      </c>
      <c r="I447" s="50" t="s">
        <v>252</v>
      </c>
      <c r="J447" s="50">
        <v>29</v>
      </c>
      <c r="K447" s="51" t="s">
        <v>253</v>
      </c>
      <c r="L447" s="51" t="s">
        <v>719</v>
      </c>
      <c r="M447" s="50" t="s">
        <v>74</v>
      </c>
    </row>
    <row r="448" spans="1:13" ht="38.25">
      <c r="A448" s="43">
        <f t="shared" si="6"/>
        <v>439</v>
      </c>
      <c r="B448" s="44" t="s">
        <v>1177</v>
      </c>
      <c r="C448" s="45" t="s">
        <v>1178</v>
      </c>
      <c r="D448" s="46">
        <v>1854.95</v>
      </c>
      <c r="E448" s="52">
        <v>37176</v>
      </c>
      <c r="F448" s="48" t="s">
        <v>118</v>
      </c>
      <c r="G448" s="49" t="s">
        <v>175</v>
      </c>
      <c r="H448" s="49" t="s">
        <v>1165</v>
      </c>
      <c r="I448" s="50" t="s">
        <v>147</v>
      </c>
      <c r="J448" s="50">
        <v>29</v>
      </c>
      <c r="K448" s="51" t="s">
        <v>188</v>
      </c>
      <c r="L448" s="51" t="s">
        <v>722</v>
      </c>
      <c r="M448" s="50" t="s">
        <v>74</v>
      </c>
    </row>
    <row r="449" spans="1:13" ht="38.25">
      <c r="A449" s="43">
        <f t="shared" si="6"/>
        <v>440</v>
      </c>
      <c r="B449" s="44" t="s">
        <v>1179</v>
      </c>
      <c r="C449" s="45" t="s">
        <v>1180</v>
      </c>
      <c r="D449" s="46">
        <v>1854.95</v>
      </c>
      <c r="E449" s="52">
        <v>37176</v>
      </c>
      <c r="F449" s="48" t="s">
        <v>118</v>
      </c>
      <c r="G449" s="49" t="s">
        <v>175</v>
      </c>
      <c r="H449" s="49" t="s">
        <v>1165</v>
      </c>
      <c r="I449" s="50" t="s">
        <v>147</v>
      </c>
      <c r="J449" s="50">
        <v>29</v>
      </c>
      <c r="K449" s="51" t="s">
        <v>188</v>
      </c>
      <c r="L449" s="51" t="s">
        <v>722</v>
      </c>
      <c r="M449" s="50" t="s">
        <v>74</v>
      </c>
    </row>
    <row r="450" spans="1:13" ht="38.25">
      <c r="A450" s="43">
        <f t="shared" si="6"/>
        <v>441</v>
      </c>
      <c r="B450" s="44" t="s">
        <v>1181</v>
      </c>
      <c r="C450" s="45" t="s">
        <v>1180</v>
      </c>
      <c r="D450" s="46">
        <v>1854.95</v>
      </c>
      <c r="E450" s="52">
        <v>37176</v>
      </c>
      <c r="F450" s="48" t="s">
        <v>118</v>
      </c>
      <c r="G450" s="49" t="s">
        <v>175</v>
      </c>
      <c r="H450" s="49" t="s">
        <v>1165</v>
      </c>
      <c r="I450" s="50" t="s">
        <v>147</v>
      </c>
      <c r="J450" s="50">
        <v>29</v>
      </c>
      <c r="K450" s="51" t="s">
        <v>188</v>
      </c>
      <c r="L450" s="51" t="s">
        <v>722</v>
      </c>
      <c r="M450" s="50" t="s">
        <v>74</v>
      </c>
    </row>
    <row r="451" spans="1:13" ht="38.25">
      <c r="A451" s="43">
        <f t="shared" si="6"/>
        <v>442</v>
      </c>
      <c r="B451" s="44" t="s">
        <v>1182</v>
      </c>
      <c r="C451" s="45" t="s">
        <v>1180</v>
      </c>
      <c r="D451" s="46">
        <v>1854.95</v>
      </c>
      <c r="E451" s="52">
        <v>37176</v>
      </c>
      <c r="F451" s="48" t="s">
        <v>118</v>
      </c>
      <c r="G451" s="49" t="s">
        <v>175</v>
      </c>
      <c r="H451" s="49" t="s">
        <v>1165</v>
      </c>
      <c r="I451" s="50" t="s">
        <v>147</v>
      </c>
      <c r="J451" s="50">
        <v>29</v>
      </c>
      <c r="K451" s="51" t="s">
        <v>188</v>
      </c>
      <c r="L451" s="51" t="s">
        <v>722</v>
      </c>
      <c r="M451" s="50" t="s">
        <v>74</v>
      </c>
    </row>
    <row r="452" spans="1:13" ht="38.25">
      <c r="A452" s="43">
        <f t="shared" si="6"/>
        <v>443</v>
      </c>
      <c r="B452" s="44" t="s">
        <v>1183</v>
      </c>
      <c r="C452" s="45" t="s">
        <v>1178</v>
      </c>
      <c r="D452" s="46">
        <v>1854.95</v>
      </c>
      <c r="E452" s="52">
        <v>37176</v>
      </c>
      <c r="F452" s="48" t="s">
        <v>118</v>
      </c>
      <c r="G452" s="49" t="s">
        <v>175</v>
      </c>
      <c r="H452" s="49" t="s">
        <v>1165</v>
      </c>
      <c r="I452" s="50" t="s">
        <v>147</v>
      </c>
      <c r="J452" s="50">
        <v>29</v>
      </c>
      <c r="K452" s="51" t="s">
        <v>188</v>
      </c>
      <c r="L452" s="51" t="s">
        <v>722</v>
      </c>
      <c r="M452" s="50" t="s">
        <v>74</v>
      </c>
    </row>
    <row r="453" spans="1:13" ht="38.25">
      <c r="A453" s="43">
        <f t="shared" si="6"/>
        <v>444</v>
      </c>
      <c r="B453" s="44" t="s">
        <v>1184</v>
      </c>
      <c r="C453" s="45" t="s">
        <v>1185</v>
      </c>
      <c r="D453" s="46">
        <v>1854.95</v>
      </c>
      <c r="E453" s="52">
        <v>37176</v>
      </c>
      <c r="F453" s="48" t="s">
        <v>118</v>
      </c>
      <c r="G453" s="49" t="s">
        <v>175</v>
      </c>
      <c r="H453" s="49" t="s">
        <v>1165</v>
      </c>
      <c r="I453" s="50" t="s">
        <v>147</v>
      </c>
      <c r="J453" s="50">
        <v>29</v>
      </c>
      <c r="K453" s="51" t="s">
        <v>188</v>
      </c>
      <c r="L453" s="51" t="s">
        <v>722</v>
      </c>
      <c r="M453" s="50" t="s">
        <v>74</v>
      </c>
    </row>
    <row r="454" spans="1:13" ht="38.25">
      <c r="A454" s="43">
        <f t="shared" si="6"/>
        <v>445</v>
      </c>
      <c r="B454" s="44" t="s">
        <v>1186</v>
      </c>
      <c r="C454" s="45" t="s">
        <v>1168</v>
      </c>
      <c r="D454" s="46">
        <v>1854.95</v>
      </c>
      <c r="E454" s="52">
        <v>37176</v>
      </c>
      <c r="F454" s="48" t="s">
        <v>118</v>
      </c>
      <c r="G454" s="49" t="s">
        <v>175</v>
      </c>
      <c r="H454" s="49" t="s">
        <v>1165</v>
      </c>
      <c r="I454" s="50" t="s">
        <v>147</v>
      </c>
      <c r="J454" s="50">
        <v>29</v>
      </c>
      <c r="K454" s="51" t="s">
        <v>188</v>
      </c>
      <c r="L454" s="51" t="s">
        <v>722</v>
      </c>
      <c r="M454" s="50" t="s">
        <v>74</v>
      </c>
    </row>
    <row r="455" spans="1:13" ht="38.25">
      <c r="A455" s="43">
        <f t="shared" si="6"/>
        <v>446</v>
      </c>
      <c r="B455" s="44" t="s">
        <v>1187</v>
      </c>
      <c r="C455" s="45" t="s">
        <v>1172</v>
      </c>
      <c r="D455" s="46">
        <v>1854.95</v>
      </c>
      <c r="E455" s="52">
        <v>37176</v>
      </c>
      <c r="F455" s="48" t="s">
        <v>118</v>
      </c>
      <c r="G455" s="49" t="s">
        <v>175</v>
      </c>
      <c r="H455" s="49" t="s">
        <v>1165</v>
      </c>
      <c r="I455" s="50" t="s">
        <v>147</v>
      </c>
      <c r="J455" s="50">
        <v>29</v>
      </c>
      <c r="K455" s="51" t="s">
        <v>188</v>
      </c>
      <c r="L455" s="51" t="s">
        <v>722</v>
      </c>
      <c r="M455" s="50" t="s">
        <v>74</v>
      </c>
    </row>
    <row r="456" spans="1:13" ht="38.25">
      <c r="A456" s="43">
        <f t="shared" si="6"/>
        <v>447</v>
      </c>
      <c r="B456" s="44" t="s">
        <v>1188</v>
      </c>
      <c r="C456" s="45" t="s">
        <v>1178</v>
      </c>
      <c r="D456" s="46">
        <v>1854.95</v>
      </c>
      <c r="E456" s="52">
        <v>37176</v>
      </c>
      <c r="F456" s="48" t="s">
        <v>118</v>
      </c>
      <c r="G456" s="49" t="s">
        <v>175</v>
      </c>
      <c r="H456" s="49" t="s">
        <v>1165</v>
      </c>
      <c r="I456" s="50" t="s">
        <v>147</v>
      </c>
      <c r="J456" s="50">
        <v>29</v>
      </c>
      <c r="K456" s="51" t="s">
        <v>188</v>
      </c>
      <c r="L456" s="51" t="s">
        <v>722</v>
      </c>
      <c r="M456" s="50" t="s">
        <v>74</v>
      </c>
    </row>
    <row r="457" spans="1:13" ht="38.25">
      <c r="A457" s="43">
        <f t="shared" si="6"/>
        <v>448</v>
      </c>
      <c r="B457" s="44" t="s">
        <v>1189</v>
      </c>
      <c r="C457" s="45" t="s">
        <v>1172</v>
      </c>
      <c r="D457" s="46">
        <v>1854.95</v>
      </c>
      <c r="E457" s="52">
        <v>37176</v>
      </c>
      <c r="F457" s="48" t="s">
        <v>118</v>
      </c>
      <c r="G457" s="49" t="s">
        <v>175</v>
      </c>
      <c r="H457" s="49" t="s">
        <v>1165</v>
      </c>
      <c r="I457" s="50" t="s">
        <v>147</v>
      </c>
      <c r="J457" s="50">
        <v>29</v>
      </c>
      <c r="K457" s="51" t="s">
        <v>188</v>
      </c>
      <c r="L457" s="51" t="s">
        <v>722</v>
      </c>
      <c r="M457" s="50" t="s">
        <v>74</v>
      </c>
    </row>
    <row r="458" spans="1:13" ht="31.5">
      <c r="A458" s="43">
        <f t="shared" si="6"/>
        <v>449</v>
      </c>
      <c r="B458" s="44" t="s">
        <v>1190</v>
      </c>
      <c r="C458" s="45" t="s">
        <v>1191</v>
      </c>
      <c r="D458" s="46">
        <v>174.9</v>
      </c>
      <c r="E458" s="47" t="s">
        <v>199</v>
      </c>
      <c r="F458" s="48" t="s">
        <v>118</v>
      </c>
      <c r="G458" s="49" t="s">
        <v>1192</v>
      </c>
      <c r="H458" s="49" t="s">
        <v>1193</v>
      </c>
      <c r="I458" s="50" t="s">
        <v>88</v>
      </c>
      <c r="J458" s="50">
        <v>29</v>
      </c>
      <c r="K458" s="51" t="s">
        <v>89</v>
      </c>
      <c r="L458" s="51" t="s">
        <v>90</v>
      </c>
      <c r="M458" s="50" t="s">
        <v>74</v>
      </c>
    </row>
    <row r="459" spans="1:13" ht="31.5">
      <c r="A459" s="43">
        <f t="shared" ref="A459:A522" si="7">A458+1</f>
        <v>450</v>
      </c>
      <c r="B459" s="44" t="s">
        <v>1194</v>
      </c>
      <c r="C459" s="45" t="s">
        <v>1195</v>
      </c>
      <c r="D459" s="46">
        <v>51.7</v>
      </c>
      <c r="E459" s="47" t="s">
        <v>199</v>
      </c>
      <c r="F459" s="48" t="s">
        <v>118</v>
      </c>
      <c r="G459" s="49" t="s">
        <v>1192</v>
      </c>
      <c r="H459" s="49" t="s">
        <v>1193</v>
      </c>
      <c r="I459" s="50" t="s">
        <v>88</v>
      </c>
      <c r="J459" s="50">
        <v>29</v>
      </c>
      <c r="K459" s="51" t="s">
        <v>89</v>
      </c>
      <c r="L459" s="51" t="s">
        <v>90</v>
      </c>
      <c r="M459" s="50" t="s">
        <v>74</v>
      </c>
    </row>
    <row r="460" spans="1:13" ht="31.5">
      <c r="A460" s="43">
        <f t="shared" si="7"/>
        <v>451</v>
      </c>
      <c r="B460" s="44" t="s">
        <v>1196</v>
      </c>
      <c r="C460" s="45" t="s">
        <v>1197</v>
      </c>
      <c r="D460" s="46">
        <v>275</v>
      </c>
      <c r="E460" s="52">
        <v>34677</v>
      </c>
      <c r="F460" s="48" t="s">
        <v>85</v>
      </c>
      <c r="G460" s="49" t="s">
        <v>1198</v>
      </c>
      <c r="H460" s="49" t="s">
        <v>1199</v>
      </c>
      <c r="I460" s="50" t="s">
        <v>214</v>
      </c>
      <c r="J460" s="50">
        <v>29</v>
      </c>
      <c r="K460" s="51" t="s">
        <v>89</v>
      </c>
      <c r="L460" s="51" t="s">
        <v>90</v>
      </c>
      <c r="M460" s="50" t="s">
        <v>74</v>
      </c>
    </row>
    <row r="461" spans="1:13" ht="31.5">
      <c r="A461" s="43">
        <f t="shared" si="7"/>
        <v>452</v>
      </c>
      <c r="B461" s="44" t="s">
        <v>1200</v>
      </c>
      <c r="C461" s="45" t="s">
        <v>1201</v>
      </c>
      <c r="D461" s="46">
        <v>1.45</v>
      </c>
      <c r="E461" s="47" t="s">
        <v>266</v>
      </c>
      <c r="F461" s="48" t="s">
        <v>85</v>
      </c>
      <c r="G461" s="49" t="s">
        <v>484</v>
      </c>
      <c r="H461" s="49" t="s">
        <v>298</v>
      </c>
      <c r="I461" s="50" t="s">
        <v>1002</v>
      </c>
      <c r="J461" s="50">
        <v>29</v>
      </c>
      <c r="K461" s="51" t="s">
        <v>89</v>
      </c>
      <c r="L461" s="51" t="s">
        <v>90</v>
      </c>
      <c r="M461" s="50" t="s">
        <v>74</v>
      </c>
    </row>
    <row r="462" spans="1:13" ht="25.5">
      <c r="A462" s="43">
        <f t="shared" si="7"/>
        <v>453</v>
      </c>
      <c r="B462" s="44" t="s">
        <v>1202</v>
      </c>
      <c r="C462" s="45" t="s">
        <v>1203</v>
      </c>
      <c r="D462" s="46">
        <v>448.5</v>
      </c>
      <c r="E462" s="47" t="s">
        <v>903</v>
      </c>
      <c r="F462" s="48" t="s">
        <v>118</v>
      </c>
      <c r="G462" s="49" t="s">
        <v>1204</v>
      </c>
      <c r="H462" s="49" t="s">
        <v>1205</v>
      </c>
      <c r="I462" s="50" t="s">
        <v>142</v>
      </c>
      <c r="J462" s="50">
        <v>29</v>
      </c>
      <c r="K462" s="51" t="s">
        <v>143</v>
      </c>
      <c r="L462" s="51" t="s">
        <v>144</v>
      </c>
      <c r="M462" s="50" t="s">
        <v>74</v>
      </c>
    </row>
    <row r="463" spans="1:13" ht="31.5">
      <c r="A463" s="43">
        <f t="shared" si="7"/>
        <v>454</v>
      </c>
      <c r="B463" s="44" t="s">
        <v>1206</v>
      </c>
      <c r="C463" s="45" t="s">
        <v>1207</v>
      </c>
      <c r="D463" s="46">
        <v>97.75</v>
      </c>
      <c r="E463" s="47" t="s">
        <v>1208</v>
      </c>
      <c r="F463" s="48" t="s">
        <v>85</v>
      </c>
      <c r="G463" s="49" t="s">
        <v>86</v>
      </c>
      <c r="H463" s="49" t="s">
        <v>1209</v>
      </c>
      <c r="I463" s="50" t="s">
        <v>139</v>
      </c>
      <c r="J463" s="50">
        <v>29</v>
      </c>
      <c r="K463" s="51" t="s">
        <v>181</v>
      </c>
      <c r="L463" s="51" t="s">
        <v>182</v>
      </c>
      <c r="M463" s="50" t="s">
        <v>159</v>
      </c>
    </row>
    <row r="464" spans="1:13" ht="31.5">
      <c r="A464" s="43">
        <f t="shared" si="7"/>
        <v>455</v>
      </c>
      <c r="B464" s="44" t="s">
        <v>1210</v>
      </c>
      <c r="C464" s="45" t="s">
        <v>1211</v>
      </c>
      <c r="D464" s="46">
        <v>897</v>
      </c>
      <c r="E464" s="52">
        <v>39022</v>
      </c>
      <c r="F464" s="48" t="s">
        <v>100</v>
      </c>
      <c r="G464" s="49" t="s">
        <v>1212</v>
      </c>
      <c r="H464" s="49" t="s">
        <v>1213</v>
      </c>
      <c r="I464" s="50" t="s">
        <v>147</v>
      </c>
      <c r="J464" s="50">
        <v>29</v>
      </c>
      <c r="K464" s="51" t="s">
        <v>148</v>
      </c>
      <c r="L464" s="51" t="s">
        <v>736</v>
      </c>
      <c r="M464" s="50" t="s">
        <v>74</v>
      </c>
    </row>
    <row r="465" spans="1:13" ht="31.5">
      <c r="A465" s="43">
        <f t="shared" si="7"/>
        <v>456</v>
      </c>
      <c r="B465" s="44" t="s">
        <v>1214</v>
      </c>
      <c r="C465" s="45" t="s">
        <v>1215</v>
      </c>
      <c r="D465" s="46">
        <v>897</v>
      </c>
      <c r="E465" s="52">
        <v>39022</v>
      </c>
      <c r="F465" s="48" t="s">
        <v>100</v>
      </c>
      <c r="G465" s="49" t="s">
        <v>1212</v>
      </c>
      <c r="H465" s="49" t="s">
        <v>1213</v>
      </c>
      <c r="I465" s="50" t="s">
        <v>147</v>
      </c>
      <c r="J465" s="50">
        <v>29</v>
      </c>
      <c r="K465" s="51" t="s">
        <v>148</v>
      </c>
      <c r="L465" s="51" t="s">
        <v>736</v>
      </c>
      <c r="M465" s="50" t="s">
        <v>74</v>
      </c>
    </row>
    <row r="466" spans="1:13" ht="31.5">
      <c r="A466" s="43">
        <f t="shared" si="7"/>
        <v>457</v>
      </c>
      <c r="B466" s="44" t="s">
        <v>1216</v>
      </c>
      <c r="C466" s="45" t="s">
        <v>1217</v>
      </c>
      <c r="D466" s="46">
        <v>897</v>
      </c>
      <c r="E466" s="52">
        <v>39022</v>
      </c>
      <c r="F466" s="48" t="s">
        <v>100</v>
      </c>
      <c r="G466" s="49" t="s">
        <v>1212</v>
      </c>
      <c r="H466" s="49" t="s">
        <v>1213</v>
      </c>
      <c r="I466" s="50" t="s">
        <v>147</v>
      </c>
      <c r="J466" s="50">
        <v>29</v>
      </c>
      <c r="K466" s="51" t="s">
        <v>739</v>
      </c>
      <c r="L466" s="51" t="s">
        <v>740</v>
      </c>
      <c r="M466" s="50" t="s">
        <v>74</v>
      </c>
    </row>
    <row r="467" spans="1:13" ht="31.5">
      <c r="A467" s="43">
        <f t="shared" si="7"/>
        <v>458</v>
      </c>
      <c r="B467" s="44" t="s">
        <v>1218</v>
      </c>
      <c r="C467" s="45" t="s">
        <v>1219</v>
      </c>
      <c r="D467" s="46">
        <v>897</v>
      </c>
      <c r="E467" s="52">
        <v>39022</v>
      </c>
      <c r="F467" s="48" t="s">
        <v>100</v>
      </c>
      <c r="G467" s="49" t="s">
        <v>1212</v>
      </c>
      <c r="H467" s="49" t="s">
        <v>1213</v>
      </c>
      <c r="I467" s="50" t="s">
        <v>147</v>
      </c>
      <c r="J467" s="50">
        <v>29</v>
      </c>
      <c r="K467" s="51" t="s">
        <v>739</v>
      </c>
      <c r="L467" s="51" t="s">
        <v>740</v>
      </c>
      <c r="M467" s="50" t="s">
        <v>74</v>
      </c>
    </row>
    <row r="468" spans="1:13" ht="31.5">
      <c r="A468" s="43">
        <f t="shared" si="7"/>
        <v>459</v>
      </c>
      <c r="B468" s="44" t="s">
        <v>1220</v>
      </c>
      <c r="C468" s="45" t="s">
        <v>1221</v>
      </c>
      <c r="D468" s="46">
        <v>897</v>
      </c>
      <c r="E468" s="52">
        <v>39022</v>
      </c>
      <c r="F468" s="48" t="s">
        <v>100</v>
      </c>
      <c r="G468" s="49" t="s">
        <v>1212</v>
      </c>
      <c r="H468" s="49" t="s">
        <v>1213</v>
      </c>
      <c r="I468" s="50" t="s">
        <v>147</v>
      </c>
      <c r="J468" s="50">
        <v>29</v>
      </c>
      <c r="K468" s="51" t="s">
        <v>695</v>
      </c>
      <c r="L468" s="51" t="s">
        <v>742</v>
      </c>
      <c r="M468" s="50" t="s">
        <v>74</v>
      </c>
    </row>
    <row r="469" spans="1:13" ht="31.5">
      <c r="A469" s="43">
        <f t="shared" si="7"/>
        <v>460</v>
      </c>
      <c r="B469" s="44" t="s">
        <v>1222</v>
      </c>
      <c r="C469" s="45" t="s">
        <v>1223</v>
      </c>
      <c r="D469" s="46">
        <v>897</v>
      </c>
      <c r="E469" s="52">
        <v>39022</v>
      </c>
      <c r="F469" s="48" t="s">
        <v>100</v>
      </c>
      <c r="G469" s="49" t="s">
        <v>1212</v>
      </c>
      <c r="H469" s="49" t="s">
        <v>1213</v>
      </c>
      <c r="I469" s="50" t="s">
        <v>147</v>
      </c>
      <c r="J469" s="50">
        <v>29</v>
      </c>
      <c r="K469" s="51" t="s">
        <v>695</v>
      </c>
      <c r="L469" s="51" t="s">
        <v>742</v>
      </c>
      <c r="M469" s="50" t="s">
        <v>74</v>
      </c>
    </row>
    <row r="470" spans="1:13" ht="31.5">
      <c r="A470" s="43">
        <f t="shared" si="7"/>
        <v>461</v>
      </c>
      <c r="B470" s="44" t="s">
        <v>1224</v>
      </c>
      <c r="C470" s="45" t="s">
        <v>1225</v>
      </c>
      <c r="D470" s="46">
        <v>897</v>
      </c>
      <c r="E470" s="52">
        <v>39022</v>
      </c>
      <c r="F470" s="48" t="s">
        <v>100</v>
      </c>
      <c r="G470" s="49" t="s">
        <v>1212</v>
      </c>
      <c r="H470" s="49" t="s">
        <v>1213</v>
      </c>
      <c r="I470" s="50" t="s">
        <v>129</v>
      </c>
      <c r="J470" s="50">
        <v>29</v>
      </c>
      <c r="K470" s="51" t="s">
        <v>89</v>
      </c>
      <c r="L470" s="51" t="s">
        <v>745</v>
      </c>
      <c r="M470" s="50" t="s">
        <v>74</v>
      </c>
    </row>
    <row r="471" spans="1:13" ht="31.5">
      <c r="A471" s="43">
        <f t="shared" si="7"/>
        <v>462</v>
      </c>
      <c r="B471" s="44" t="s">
        <v>1226</v>
      </c>
      <c r="C471" s="45" t="s">
        <v>1225</v>
      </c>
      <c r="D471" s="46">
        <v>897</v>
      </c>
      <c r="E471" s="52">
        <v>39022</v>
      </c>
      <c r="F471" s="48" t="s">
        <v>100</v>
      </c>
      <c r="G471" s="49" t="s">
        <v>1212</v>
      </c>
      <c r="H471" s="49" t="s">
        <v>1213</v>
      </c>
      <c r="I471" s="50" t="s">
        <v>129</v>
      </c>
      <c r="J471" s="50">
        <v>29</v>
      </c>
      <c r="K471" s="51" t="s">
        <v>89</v>
      </c>
      <c r="L471" s="51" t="s">
        <v>745</v>
      </c>
      <c r="M471" s="50" t="s">
        <v>74</v>
      </c>
    </row>
    <row r="472" spans="1:13" ht="31.5">
      <c r="A472" s="43">
        <f t="shared" si="7"/>
        <v>463</v>
      </c>
      <c r="B472" s="44" t="s">
        <v>1227</v>
      </c>
      <c r="C472" s="45" t="s">
        <v>1228</v>
      </c>
      <c r="D472" s="46">
        <v>897</v>
      </c>
      <c r="E472" s="52">
        <v>39022</v>
      </c>
      <c r="F472" s="48" t="s">
        <v>100</v>
      </c>
      <c r="G472" s="49" t="s">
        <v>1212</v>
      </c>
      <c r="H472" s="49" t="s">
        <v>1213</v>
      </c>
      <c r="I472" s="50" t="s">
        <v>129</v>
      </c>
      <c r="J472" s="50">
        <v>29</v>
      </c>
      <c r="K472" s="51" t="s">
        <v>748</v>
      </c>
      <c r="L472" s="51" t="s">
        <v>749</v>
      </c>
      <c r="M472" s="50" t="s">
        <v>74</v>
      </c>
    </row>
    <row r="473" spans="1:13" ht="31.5">
      <c r="A473" s="43">
        <f t="shared" si="7"/>
        <v>464</v>
      </c>
      <c r="B473" s="44" t="s">
        <v>1229</v>
      </c>
      <c r="C473" s="45" t="s">
        <v>1219</v>
      </c>
      <c r="D473" s="46">
        <v>897</v>
      </c>
      <c r="E473" s="52">
        <v>39022</v>
      </c>
      <c r="F473" s="48" t="s">
        <v>100</v>
      </c>
      <c r="G473" s="49" t="s">
        <v>1212</v>
      </c>
      <c r="H473" s="49" t="s">
        <v>1213</v>
      </c>
      <c r="I473" s="50" t="s">
        <v>129</v>
      </c>
      <c r="J473" s="50">
        <v>29</v>
      </c>
      <c r="K473" s="51" t="s">
        <v>748</v>
      </c>
      <c r="L473" s="51" t="s">
        <v>749</v>
      </c>
      <c r="M473" s="50" t="s">
        <v>74</v>
      </c>
    </row>
    <row r="474" spans="1:13" ht="25.5">
      <c r="A474" s="43">
        <f t="shared" si="7"/>
        <v>465</v>
      </c>
      <c r="B474" s="44" t="s">
        <v>1230</v>
      </c>
      <c r="C474" s="45" t="s">
        <v>1231</v>
      </c>
      <c r="D474" s="46">
        <v>3074</v>
      </c>
      <c r="E474" s="47" t="s">
        <v>1039</v>
      </c>
      <c r="F474" s="48" t="s">
        <v>100</v>
      </c>
      <c r="G474" s="49" t="s">
        <v>1040</v>
      </c>
      <c r="H474" s="49" t="s">
        <v>1041</v>
      </c>
      <c r="I474" s="50" t="s">
        <v>142</v>
      </c>
      <c r="J474" s="50">
        <v>29</v>
      </c>
      <c r="K474" s="51" t="s">
        <v>774</v>
      </c>
      <c r="L474" s="51" t="s">
        <v>775</v>
      </c>
      <c r="M474" s="50" t="s">
        <v>74</v>
      </c>
    </row>
    <row r="475" spans="1:13" ht="25.5">
      <c r="A475" s="43">
        <f t="shared" si="7"/>
        <v>466</v>
      </c>
      <c r="B475" s="44" t="s">
        <v>1232</v>
      </c>
      <c r="C475" s="45" t="s">
        <v>1231</v>
      </c>
      <c r="D475" s="46">
        <v>3074</v>
      </c>
      <c r="E475" s="47" t="s">
        <v>1039</v>
      </c>
      <c r="F475" s="48" t="s">
        <v>100</v>
      </c>
      <c r="G475" s="49" t="s">
        <v>1040</v>
      </c>
      <c r="H475" s="49" t="s">
        <v>1041</v>
      </c>
      <c r="I475" s="50" t="s">
        <v>252</v>
      </c>
      <c r="J475" s="50">
        <v>29</v>
      </c>
      <c r="K475" s="51" t="s">
        <v>780</v>
      </c>
      <c r="L475" s="51" t="s">
        <v>781</v>
      </c>
      <c r="M475" s="50" t="s">
        <v>74</v>
      </c>
    </row>
    <row r="476" spans="1:13" ht="25.5">
      <c r="A476" s="43">
        <f t="shared" si="7"/>
        <v>467</v>
      </c>
      <c r="B476" s="44" t="s">
        <v>1233</v>
      </c>
      <c r="C476" s="45" t="s">
        <v>1231</v>
      </c>
      <c r="D476" s="46">
        <v>3074</v>
      </c>
      <c r="E476" s="47" t="s">
        <v>1039</v>
      </c>
      <c r="F476" s="48" t="s">
        <v>100</v>
      </c>
      <c r="G476" s="49" t="s">
        <v>1040</v>
      </c>
      <c r="H476" s="49" t="s">
        <v>1041</v>
      </c>
      <c r="I476" s="50" t="s">
        <v>139</v>
      </c>
      <c r="J476" s="50">
        <v>29</v>
      </c>
      <c r="K476" s="51" t="s">
        <v>181</v>
      </c>
      <c r="L476" s="51" t="s">
        <v>785</v>
      </c>
      <c r="M476" s="50" t="s">
        <v>74</v>
      </c>
    </row>
    <row r="477" spans="1:13" ht="38.25">
      <c r="A477" s="43">
        <f t="shared" si="7"/>
        <v>468</v>
      </c>
      <c r="B477" s="44" t="s">
        <v>1234</v>
      </c>
      <c r="C477" s="45" t="s">
        <v>1235</v>
      </c>
      <c r="D477" s="46">
        <v>2587.5</v>
      </c>
      <c r="E477" s="47" t="s">
        <v>1236</v>
      </c>
      <c r="F477" s="48" t="s">
        <v>100</v>
      </c>
      <c r="G477" s="49" t="s">
        <v>1212</v>
      </c>
      <c r="H477" s="49" t="s">
        <v>1237</v>
      </c>
      <c r="I477" s="50" t="s">
        <v>142</v>
      </c>
      <c r="J477" s="50">
        <v>29</v>
      </c>
      <c r="K477" s="51" t="s">
        <v>791</v>
      </c>
      <c r="L477" s="51" t="s">
        <v>792</v>
      </c>
      <c r="M477" s="50" t="s">
        <v>74</v>
      </c>
    </row>
    <row r="478" spans="1:13" ht="38.25">
      <c r="A478" s="43">
        <f t="shared" si="7"/>
        <v>469</v>
      </c>
      <c r="B478" s="44" t="s">
        <v>1238</v>
      </c>
      <c r="C478" s="45" t="s">
        <v>1239</v>
      </c>
      <c r="D478" s="46">
        <v>2587.5</v>
      </c>
      <c r="E478" s="47" t="s">
        <v>1236</v>
      </c>
      <c r="F478" s="48" t="s">
        <v>100</v>
      </c>
      <c r="G478" s="49" t="s">
        <v>1212</v>
      </c>
      <c r="H478" s="49" t="s">
        <v>1237</v>
      </c>
      <c r="I478" s="50" t="s">
        <v>142</v>
      </c>
      <c r="J478" s="50">
        <v>29</v>
      </c>
      <c r="K478" s="51" t="s">
        <v>791</v>
      </c>
      <c r="L478" s="51" t="s">
        <v>792</v>
      </c>
      <c r="M478" s="50" t="s">
        <v>74</v>
      </c>
    </row>
    <row r="479" spans="1:13" ht="31.5">
      <c r="A479" s="43">
        <f t="shared" si="7"/>
        <v>470</v>
      </c>
      <c r="B479" s="44" t="s">
        <v>1240</v>
      </c>
      <c r="C479" s="45" t="s">
        <v>1241</v>
      </c>
      <c r="D479" s="46">
        <v>2587.5</v>
      </c>
      <c r="E479" s="47" t="s">
        <v>1236</v>
      </c>
      <c r="F479" s="48" t="s">
        <v>100</v>
      </c>
      <c r="G479" s="49" t="s">
        <v>1212</v>
      </c>
      <c r="H479" s="49" t="s">
        <v>1237</v>
      </c>
      <c r="I479" s="50" t="s">
        <v>252</v>
      </c>
      <c r="J479" s="50">
        <v>29</v>
      </c>
      <c r="K479" s="51" t="s">
        <v>796</v>
      </c>
      <c r="L479" s="51" t="s">
        <v>797</v>
      </c>
      <c r="M479" s="50" t="s">
        <v>74</v>
      </c>
    </row>
    <row r="480" spans="1:13" s="53" customFormat="1" ht="38.25">
      <c r="A480" s="43">
        <f t="shared" si="7"/>
        <v>471</v>
      </c>
      <c r="B480" s="44" t="s">
        <v>1242</v>
      </c>
      <c r="C480" s="45" t="s">
        <v>1243</v>
      </c>
      <c r="D480" s="46">
        <v>2587.5</v>
      </c>
      <c r="E480" s="47" t="s">
        <v>1236</v>
      </c>
      <c r="F480" s="48" t="s">
        <v>100</v>
      </c>
      <c r="G480" s="49" t="s">
        <v>1212</v>
      </c>
      <c r="H480" s="49" t="s">
        <v>1237</v>
      </c>
      <c r="I480" s="50" t="s">
        <v>252</v>
      </c>
      <c r="J480" s="50">
        <v>29</v>
      </c>
      <c r="K480" s="51" t="s">
        <v>796</v>
      </c>
      <c r="L480" s="51" t="s">
        <v>797</v>
      </c>
      <c r="M480" s="50" t="s">
        <v>74</v>
      </c>
    </row>
    <row r="481" spans="1:13" ht="38.25">
      <c r="A481" s="43">
        <f t="shared" si="7"/>
        <v>472</v>
      </c>
      <c r="B481" s="44" t="s">
        <v>1244</v>
      </c>
      <c r="C481" s="45" t="s">
        <v>1245</v>
      </c>
      <c r="D481" s="46">
        <v>2587.5</v>
      </c>
      <c r="E481" s="47" t="s">
        <v>1236</v>
      </c>
      <c r="F481" s="48" t="s">
        <v>100</v>
      </c>
      <c r="G481" s="49" t="s">
        <v>1212</v>
      </c>
      <c r="H481" s="49" t="s">
        <v>1237</v>
      </c>
      <c r="I481" s="50" t="s">
        <v>121</v>
      </c>
      <c r="J481" s="50">
        <v>29</v>
      </c>
      <c r="K481" s="51" t="s">
        <v>802</v>
      </c>
      <c r="L481" s="51" t="s">
        <v>803</v>
      </c>
      <c r="M481" s="50" t="s">
        <v>74</v>
      </c>
    </row>
    <row r="482" spans="1:13" ht="38.25">
      <c r="A482" s="43">
        <f t="shared" si="7"/>
        <v>473</v>
      </c>
      <c r="B482" s="44" t="s">
        <v>1246</v>
      </c>
      <c r="C482" s="45" t="s">
        <v>1247</v>
      </c>
      <c r="D482" s="46">
        <v>2587.5</v>
      </c>
      <c r="E482" s="47" t="s">
        <v>1236</v>
      </c>
      <c r="F482" s="48" t="s">
        <v>100</v>
      </c>
      <c r="G482" s="49" t="s">
        <v>1212</v>
      </c>
      <c r="H482" s="49" t="s">
        <v>1237</v>
      </c>
      <c r="I482" s="50" t="s">
        <v>121</v>
      </c>
      <c r="J482" s="50">
        <v>29</v>
      </c>
      <c r="K482" s="51" t="s">
        <v>122</v>
      </c>
      <c r="L482" s="51" t="s">
        <v>123</v>
      </c>
      <c r="M482" s="50" t="s">
        <v>74</v>
      </c>
    </row>
    <row r="483" spans="1:13" ht="31.5">
      <c r="A483" s="43">
        <f t="shared" si="7"/>
        <v>474</v>
      </c>
      <c r="B483" s="44" t="s">
        <v>1248</v>
      </c>
      <c r="C483" s="45" t="s">
        <v>1249</v>
      </c>
      <c r="D483" s="46">
        <v>954.5</v>
      </c>
      <c r="E483" s="52">
        <v>39214</v>
      </c>
      <c r="F483" s="48" t="s">
        <v>100</v>
      </c>
      <c r="G483" s="49" t="s">
        <v>1250</v>
      </c>
      <c r="H483" s="49" t="s">
        <v>1251</v>
      </c>
      <c r="I483" s="50" t="s">
        <v>252</v>
      </c>
      <c r="J483" s="50">
        <v>29</v>
      </c>
      <c r="K483" s="51" t="s">
        <v>619</v>
      </c>
      <c r="L483" s="51" t="s">
        <v>620</v>
      </c>
      <c r="M483" s="50" t="s">
        <v>74</v>
      </c>
    </row>
    <row r="484" spans="1:13" ht="31.5">
      <c r="A484" s="43">
        <f t="shared" si="7"/>
        <v>475</v>
      </c>
      <c r="B484" s="44" t="s">
        <v>1252</v>
      </c>
      <c r="C484" s="45" t="s">
        <v>1249</v>
      </c>
      <c r="D484" s="46">
        <v>954.5</v>
      </c>
      <c r="E484" s="52">
        <v>39214</v>
      </c>
      <c r="F484" s="48" t="s">
        <v>100</v>
      </c>
      <c r="G484" s="49" t="s">
        <v>1250</v>
      </c>
      <c r="H484" s="49" t="s">
        <v>1251</v>
      </c>
      <c r="I484" s="50" t="s">
        <v>252</v>
      </c>
      <c r="J484" s="50">
        <v>29</v>
      </c>
      <c r="K484" s="51" t="s">
        <v>619</v>
      </c>
      <c r="L484" s="51" t="s">
        <v>620</v>
      </c>
      <c r="M484" s="50" t="s">
        <v>74</v>
      </c>
    </row>
    <row r="485" spans="1:13" ht="47.25">
      <c r="A485" s="43">
        <f t="shared" si="7"/>
        <v>476</v>
      </c>
      <c r="B485" s="44" t="s">
        <v>1253</v>
      </c>
      <c r="C485" s="45" t="s">
        <v>1254</v>
      </c>
      <c r="D485" s="46">
        <v>3036</v>
      </c>
      <c r="E485" s="47" t="s">
        <v>1255</v>
      </c>
      <c r="F485" s="48" t="s">
        <v>118</v>
      </c>
      <c r="G485" s="49" t="s">
        <v>1256</v>
      </c>
      <c r="H485" s="49" t="s">
        <v>1257</v>
      </c>
      <c r="I485" s="50" t="s">
        <v>156</v>
      </c>
      <c r="J485" s="50">
        <v>29</v>
      </c>
      <c r="K485" s="51" t="s">
        <v>157</v>
      </c>
      <c r="L485" s="51" t="s">
        <v>158</v>
      </c>
      <c r="M485" s="50" t="s">
        <v>159</v>
      </c>
    </row>
    <row r="486" spans="1:13" ht="31.5">
      <c r="A486" s="43">
        <f t="shared" si="7"/>
        <v>477</v>
      </c>
      <c r="B486" s="44" t="s">
        <v>1258</v>
      </c>
      <c r="C486" s="45" t="s">
        <v>1259</v>
      </c>
      <c r="D486" s="46">
        <v>143.75</v>
      </c>
      <c r="E486" s="47" t="s">
        <v>1260</v>
      </c>
      <c r="F486" s="48" t="s">
        <v>85</v>
      </c>
      <c r="G486" s="49" t="s">
        <v>1261</v>
      </c>
      <c r="H486" s="49" t="s">
        <v>1262</v>
      </c>
      <c r="I486" s="50" t="s">
        <v>252</v>
      </c>
      <c r="J486" s="50">
        <v>29</v>
      </c>
      <c r="K486" s="51" t="s">
        <v>253</v>
      </c>
      <c r="L486" s="51" t="s">
        <v>254</v>
      </c>
      <c r="M486" s="50" t="s">
        <v>74</v>
      </c>
    </row>
    <row r="487" spans="1:13" ht="31.5">
      <c r="A487" s="43">
        <f t="shared" si="7"/>
        <v>478</v>
      </c>
      <c r="B487" s="44" t="s">
        <v>1263</v>
      </c>
      <c r="C487" s="45" t="s">
        <v>1264</v>
      </c>
      <c r="D487" s="46">
        <v>143.75</v>
      </c>
      <c r="E487" s="47" t="s">
        <v>1260</v>
      </c>
      <c r="F487" s="48" t="s">
        <v>85</v>
      </c>
      <c r="G487" s="49" t="s">
        <v>1261</v>
      </c>
      <c r="H487" s="49" t="s">
        <v>1262</v>
      </c>
      <c r="I487" s="50" t="s">
        <v>252</v>
      </c>
      <c r="J487" s="50">
        <v>29</v>
      </c>
      <c r="K487" s="51" t="s">
        <v>253</v>
      </c>
      <c r="L487" s="51" t="s">
        <v>254</v>
      </c>
      <c r="M487" s="50" t="s">
        <v>159</v>
      </c>
    </row>
    <row r="488" spans="1:13" ht="31.5">
      <c r="A488" s="43">
        <f t="shared" si="7"/>
        <v>479</v>
      </c>
      <c r="B488" s="44" t="s">
        <v>1265</v>
      </c>
      <c r="C488" s="45" t="s">
        <v>1266</v>
      </c>
      <c r="D488" s="46">
        <v>0.65</v>
      </c>
      <c r="E488" s="47" t="s">
        <v>470</v>
      </c>
      <c r="F488" s="48" t="s">
        <v>107</v>
      </c>
      <c r="G488" s="49" t="s">
        <v>1267</v>
      </c>
      <c r="H488" s="49" t="s">
        <v>471</v>
      </c>
      <c r="I488" s="50" t="s">
        <v>325</v>
      </c>
      <c r="J488" s="50">
        <v>29</v>
      </c>
      <c r="K488" s="51" t="s">
        <v>143</v>
      </c>
      <c r="L488" s="51" t="s">
        <v>144</v>
      </c>
      <c r="M488" s="50" t="s">
        <v>74</v>
      </c>
    </row>
    <row r="489" spans="1:13" ht="31.5">
      <c r="A489" s="43">
        <f t="shared" si="7"/>
        <v>480</v>
      </c>
      <c r="B489" s="44" t="s">
        <v>1268</v>
      </c>
      <c r="C489" s="45" t="s">
        <v>1269</v>
      </c>
      <c r="D489" s="46">
        <v>0.65</v>
      </c>
      <c r="E489" s="47" t="s">
        <v>470</v>
      </c>
      <c r="F489" s="48" t="s">
        <v>107</v>
      </c>
      <c r="G489" s="49" t="s">
        <v>1267</v>
      </c>
      <c r="H489" s="49" t="s">
        <v>471</v>
      </c>
      <c r="I489" s="50" t="s">
        <v>283</v>
      </c>
      <c r="J489" s="50">
        <v>29</v>
      </c>
      <c r="K489" s="51" t="s">
        <v>143</v>
      </c>
      <c r="L489" s="51" t="s">
        <v>144</v>
      </c>
      <c r="M489" s="50" t="s">
        <v>74</v>
      </c>
    </row>
    <row r="490" spans="1:13" ht="31.5">
      <c r="A490" s="43">
        <f t="shared" si="7"/>
        <v>481</v>
      </c>
      <c r="B490" s="44" t="s">
        <v>1270</v>
      </c>
      <c r="C490" s="45" t="s">
        <v>1271</v>
      </c>
      <c r="D490" s="46">
        <v>0.65</v>
      </c>
      <c r="E490" s="47" t="s">
        <v>470</v>
      </c>
      <c r="F490" s="48" t="s">
        <v>107</v>
      </c>
      <c r="G490" s="49" t="s">
        <v>1267</v>
      </c>
      <c r="H490" s="49" t="s">
        <v>471</v>
      </c>
      <c r="I490" s="50" t="s">
        <v>142</v>
      </c>
      <c r="J490" s="50">
        <v>29</v>
      </c>
      <c r="K490" s="51" t="s">
        <v>143</v>
      </c>
      <c r="L490" s="51" t="s">
        <v>144</v>
      </c>
      <c r="M490" s="50" t="s">
        <v>74</v>
      </c>
    </row>
    <row r="491" spans="1:13" ht="31.5">
      <c r="A491" s="43">
        <f t="shared" si="7"/>
        <v>482</v>
      </c>
      <c r="B491" s="44" t="s">
        <v>1272</v>
      </c>
      <c r="C491" s="45" t="s">
        <v>1273</v>
      </c>
      <c r="D491" s="46">
        <v>0.65</v>
      </c>
      <c r="E491" s="47" t="s">
        <v>470</v>
      </c>
      <c r="F491" s="48" t="s">
        <v>107</v>
      </c>
      <c r="G491" s="49" t="s">
        <v>1267</v>
      </c>
      <c r="H491" s="49" t="s">
        <v>471</v>
      </c>
      <c r="I491" s="50" t="s">
        <v>271</v>
      </c>
      <c r="J491" s="50">
        <v>29</v>
      </c>
      <c r="K491" s="51" t="s">
        <v>143</v>
      </c>
      <c r="L491" s="51" t="s">
        <v>144</v>
      </c>
      <c r="M491" s="50" t="s">
        <v>74</v>
      </c>
    </row>
    <row r="492" spans="1:13" ht="31.5">
      <c r="A492" s="43">
        <f t="shared" si="7"/>
        <v>483</v>
      </c>
      <c r="B492" s="44" t="s">
        <v>1274</v>
      </c>
      <c r="C492" s="45" t="s">
        <v>1275</v>
      </c>
      <c r="D492" s="46">
        <v>60</v>
      </c>
      <c r="E492" s="47" t="s">
        <v>301</v>
      </c>
      <c r="F492" s="48" t="s">
        <v>107</v>
      </c>
      <c r="G492" s="49" t="s">
        <v>1276</v>
      </c>
      <c r="H492" s="49" t="s">
        <v>1277</v>
      </c>
      <c r="I492" s="50" t="s">
        <v>156</v>
      </c>
      <c r="J492" s="50">
        <v>29</v>
      </c>
      <c r="K492" s="51" t="s">
        <v>157</v>
      </c>
      <c r="L492" s="51" t="s">
        <v>158</v>
      </c>
      <c r="M492" s="50" t="s">
        <v>159</v>
      </c>
    </row>
    <row r="493" spans="1:13" ht="31.5">
      <c r="A493" s="43">
        <f t="shared" si="7"/>
        <v>484</v>
      </c>
      <c r="B493" s="44" t="s">
        <v>1278</v>
      </c>
      <c r="C493" s="45" t="s">
        <v>1279</v>
      </c>
      <c r="D493" s="46">
        <v>60</v>
      </c>
      <c r="E493" s="47" t="s">
        <v>301</v>
      </c>
      <c r="F493" s="48" t="s">
        <v>107</v>
      </c>
      <c r="G493" s="49" t="s">
        <v>1276</v>
      </c>
      <c r="H493" s="49" t="s">
        <v>1277</v>
      </c>
      <c r="I493" s="50" t="s">
        <v>156</v>
      </c>
      <c r="J493" s="50">
        <v>29</v>
      </c>
      <c r="K493" s="51" t="s">
        <v>157</v>
      </c>
      <c r="L493" s="51" t="s">
        <v>158</v>
      </c>
      <c r="M493" s="50" t="s">
        <v>159</v>
      </c>
    </row>
    <row r="494" spans="1:13" ht="31.5">
      <c r="A494" s="43">
        <f t="shared" si="7"/>
        <v>485</v>
      </c>
      <c r="B494" s="44" t="s">
        <v>1280</v>
      </c>
      <c r="C494" s="45" t="s">
        <v>1281</v>
      </c>
      <c r="D494" s="46">
        <v>60</v>
      </c>
      <c r="E494" s="47" t="s">
        <v>301</v>
      </c>
      <c r="F494" s="48" t="s">
        <v>107</v>
      </c>
      <c r="G494" s="49" t="s">
        <v>1276</v>
      </c>
      <c r="H494" s="49" t="s">
        <v>1277</v>
      </c>
      <c r="I494" s="50" t="s">
        <v>156</v>
      </c>
      <c r="J494" s="50">
        <v>29</v>
      </c>
      <c r="K494" s="51" t="s">
        <v>157</v>
      </c>
      <c r="L494" s="51" t="s">
        <v>158</v>
      </c>
      <c r="M494" s="50" t="s">
        <v>159</v>
      </c>
    </row>
    <row r="495" spans="1:13" ht="31.5">
      <c r="A495" s="43">
        <f t="shared" si="7"/>
        <v>486</v>
      </c>
      <c r="B495" s="44" t="s">
        <v>1282</v>
      </c>
      <c r="C495" s="45" t="s">
        <v>1283</v>
      </c>
      <c r="D495" s="46">
        <v>6.05</v>
      </c>
      <c r="E495" s="47" t="s">
        <v>301</v>
      </c>
      <c r="F495" s="48" t="s">
        <v>107</v>
      </c>
      <c r="G495" s="49" t="s">
        <v>1276</v>
      </c>
      <c r="H495" s="49" t="s">
        <v>1277</v>
      </c>
      <c r="I495" s="50" t="s">
        <v>156</v>
      </c>
      <c r="J495" s="50">
        <v>29</v>
      </c>
      <c r="K495" s="51" t="s">
        <v>157</v>
      </c>
      <c r="L495" s="51" t="s">
        <v>158</v>
      </c>
      <c r="M495" s="50" t="s">
        <v>159</v>
      </c>
    </row>
    <row r="496" spans="1:13" ht="38.25">
      <c r="A496" s="43">
        <f t="shared" si="7"/>
        <v>487</v>
      </c>
      <c r="B496" s="44" t="s">
        <v>1284</v>
      </c>
      <c r="C496" s="45" t="s">
        <v>1285</v>
      </c>
      <c r="D496" s="46">
        <v>35</v>
      </c>
      <c r="E496" s="47" t="s">
        <v>1286</v>
      </c>
      <c r="F496" s="48" t="s">
        <v>153</v>
      </c>
      <c r="G496" s="49" t="s">
        <v>1287</v>
      </c>
      <c r="H496" s="49" t="s">
        <v>1288</v>
      </c>
      <c r="I496" s="50" t="s">
        <v>142</v>
      </c>
      <c r="J496" s="50">
        <v>29</v>
      </c>
      <c r="K496" s="51" t="s">
        <v>143</v>
      </c>
      <c r="L496" s="51" t="s">
        <v>144</v>
      </c>
      <c r="M496" s="50" t="s">
        <v>74</v>
      </c>
    </row>
    <row r="497" spans="1:13" ht="31.5">
      <c r="A497" s="43">
        <f t="shared" si="7"/>
        <v>488</v>
      </c>
      <c r="B497" s="44" t="s">
        <v>1289</v>
      </c>
      <c r="C497" s="45" t="s">
        <v>1290</v>
      </c>
      <c r="D497" s="46">
        <v>35</v>
      </c>
      <c r="E497" s="47" t="s">
        <v>1286</v>
      </c>
      <c r="F497" s="48" t="s">
        <v>153</v>
      </c>
      <c r="G497" s="49" t="s">
        <v>1287</v>
      </c>
      <c r="H497" s="49" t="s">
        <v>1288</v>
      </c>
      <c r="I497" s="50" t="s">
        <v>142</v>
      </c>
      <c r="J497" s="50">
        <v>29</v>
      </c>
      <c r="K497" s="51" t="s">
        <v>143</v>
      </c>
      <c r="L497" s="51" t="s">
        <v>144</v>
      </c>
      <c r="M497" s="50" t="s">
        <v>74</v>
      </c>
    </row>
    <row r="498" spans="1:13" ht="31.5">
      <c r="A498" s="43">
        <f t="shared" si="7"/>
        <v>489</v>
      </c>
      <c r="B498" s="44" t="s">
        <v>1291</v>
      </c>
      <c r="C498" s="45" t="s">
        <v>1292</v>
      </c>
      <c r="D498" s="46">
        <v>35</v>
      </c>
      <c r="E498" s="47" t="s">
        <v>1286</v>
      </c>
      <c r="F498" s="48" t="s">
        <v>153</v>
      </c>
      <c r="G498" s="49" t="s">
        <v>1287</v>
      </c>
      <c r="H498" s="49" t="s">
        <v>1288</v>
      </c>
      <c r="I498" s="50" t="s">
        <v>142</v>
      </c>
      <c r="J498" s="50">
        <v>29</v>
      </c>
      <c r="K498" s="51" t="s">
        <v>143</v>
      </c>
      <c r="L498" s="51" t="s">
        <v>144</v>
      </c>
      <c r="M498" s="50" t="s">
        <v>74</v>
      </c>
    </row>
    <row r="499" spans="1:13" ht="31.5">
      <c r="A499" s="43">
        <f t="shared" si="7"/>
        <v>490</v>
      </c>
      <c r="B499" s="44" t="s">
        <v>1293</v>
      </c>
      <c r="C499" s="45" t="s">
        <v>1294</v>
      </c>
      <c r="D499" s="46">
        <v>35</v>
      </c>
      <c r="E499" s="47" t="s">
        <v>1286</v>
      </c>
      <c r="F499" s="48" t="s">
        <v>153</v>
      </c>
      <c r="G499" s="49" t="s">
        <v>1287</v>
      </c>
      <c r="H499" s="49" t="s">
        <v>1288</v>
      </c>
      <c r="I499" s="50" t="s">
        <v>142</v>
      </c>
      <c r="J499" s="50">
        <v>29</v>
      </c>
      <c r="K499" s="51" t="s">
        <v>143</v>
      </c>
      <c r="L499" s="51" t="s">
        <v>144</v>
      </c>
      <c r="M499" s="50" t="s">
        <v>74</v>
      </c>
    </row>
    <row r="500" spans="1:13" ht="31.5">
      <c r="A500" s="43">
        <f t="shared" si="7"/>
        <v>491</v>
      </c>
      <c r="B500" s="44" t="s">
        <v>1295</v>
      </c>
      <c r="C500" s="45" t="s">
        <v>1296</v>
      </c>
      <c r="D500" s="46">
        <v>35</v>
      </c>
      <c r="E500" s="47" t="s">
        <v>1286</v>
      </c>
      <c r="F500" s="48" t="s">
        <v>153</v>
      </c>
      <c r="G500" s="49" t="s">
        <v>1287</v>
      </c>
      <c r="H500" s="49" t="s">
        <v>1288</v>
      </c>
      <c r="I500" s="50" t="s">
        <v>142</v>
      </c>
      <c r="J500" s="50">
        <v>29</v>
      </c>
      <c r="K500" s="51" t="s">
        <v>143</v>
      </c>
      <c r="L500" s="51" t="s">
        <v>144</v>
      </c>
      <c r="M500" s="50" t="s">
        <v>74</v>
      </c>
    </row>
    <row r="501" spans="1:13" ht="31.5">
      <c r="A501" s="43">
        <f t="shared" si="7"/>
        <v>492</v>
      </c>
      <c r="B501" s="44" t="s">
        <v>1297</v>
      </c>
      <c r="C501" s="45" t="s">
        <v>1298</v>
      </c>
      <c r="D501" s="46">
        <v>35</v>
      </c>
      <c r="E501" s="47" t="s">
        <v>1286</v>
      </c>
      <c r="F501" s="48" t="s">
        <v>153</v>
      </c>
      <c r="G501" s="49" t="s">
        <v>1287</v>
      </c>
      <c r="H501" s="49" t="s">
        <v>1288</v>
      </c>
      <c r="I501" s="50" t="s">
        <v>271</v>
      </c>
      <c r="J501" s="50">
        <v>29</v>
      </c>
      <c r="K501" s="51" t="s">
        <v>143</v>
      </c>
      <c r="L501" s="51" t="s">
        <v>144</v>
      </c>
      <c r="M501" s="50" t="s">
        <v>74</v>
      </c>
    </row>
    <row r="502" spans="1:13" ht="31.5">
      <c r="A502" s="43">
        <f t="shared" si="7"/>
        <v>493</v>
      </c>
      <c r="B502" s="44" t="s">
        <v>1299</v>
      </c>
      <c r="C502" s="45" t="s">
        <v>1300</v>
      </c>
      <c r="D502" s="46">
        <v>35</v>
      </c>
      <c r="E502" s="47" t="s">
        <v>1286</v>
      </c>
      <c r="F502" s="48" t="s">
        <v>153</v>
      </c>
      <c r="G502" s="49" t="s">
        <v>1287</v>
      </c>
      <c r="H502" s="49" t="s">
        <v>1288</v>
      </c>
      <c r="I502" s="50" t="s">
        <v>142</v>
      </c>
      <c r="J502" s="50">
        <v>29</v>
      </c>
      <c r="K502" s="51" t="s">
        <v>143</v>
      </c>
      <c r="L502" s="51" t="s">
        <v>144</v>
      </c>
      <c r="M502" s="50" t="s">
        <v>74</v>
      </c>
    </row>
    <row r="503" spans="1:13" ht="31.5">
      <c r="A503" s="43">
        <f t="shared" si="7"/>
        <v>494</v>
      </c>
      <c r="B503" s="44" t="s">
        <v>1301</v>
      </c>
      <c r="C503" s="45" t="s">
        <v>1302</v>
      </c>
      <c r="D503" s="46">
        <v>35</v>
      </c>
      <c r="E503" s="47" t="s">
        <v>1286</v>
      </c>
      <c r="F503" s="48" t="s">
        <v>153</v>
      </c>
      <c r="G503" s="49" t="s">
        <v>1287</v>
      </c>
      <c r="H503" s="49" t="s">
        <v>1288</v>
      </c>
      <c r="I503" s="50" t="s">
        <v>142</v>
      </c>
      <c r="J503" s="50">
        <v>29</v>
      </c>
      <c r="K503" s="51" t="s">
        <v>143</v>
      </c>
      <c r="L503" s="51" t="s">
        <v>144</v>
      </c>
      <c r="M503" s="50" t="s">
        <v>74</v>
      </c>
    </row>
    <row r="504" spans="1:13" ht="31.5">
      <c r="A504" s="43">
        <f t="shared" si="7"/>
        <v>495</v>
      </c>
      <c r="B504" s="44" t="s">
        <v>1303</v>
      </c>
      <c r="C504" s="45" t="s">
        <v>1304</v>
      </c>
      <c r="D504" s="46">
        <v>35</v>
      </c>
      <c r="E504" s="47" t="s">
        <v>1286</v>
      </c>
      <c r="F504" s="48" t="s">
        <v>153</v>
      </c>
      <c r="G504" s="49" t="s">
        <v>1287</v>
      </c>
      <c r="H504" s="49" t="s">
        <v>1288</v>
      </c>
      <c r="I504" s="50" t="s">
        <v>142</v>
      </c>
      <c r="J504" s="50">
        <v>29</v>
      </c>
      <c r="K504" s="51" t="s">
        <v>143</v>
      </c>
      <c r="L504" s="51" t="s">
        <v>144</v>
      </c>
      <c r="M504" s="50" t="s">
        <v>74</v>
      </c>
    </row>
    <row r="505" spans="1:13" ht="38.25">
      <c r="A505" s="43">
        <f t="shared" si="7"/>
        <v>496</v>
      </c>
      <c r="B505" s="44" t="s">
        <v>1305</v>
      </c>
      <c r="C505" s="45" t="s">
        <v>1306</v>
      </c>
      <c r="D505" s="46">
        <v>35</v>
      </c>
      <c r="E505" s="47" t="s">
        <v>1286</v>
      </c>
      <c r="F505" s="48" t="s">
        <v>153</v>
      </c>
      <c r="G505" s="49" t="s">
        <v>1287</v>
      </c>
      <c r="H505" s="49" t="s">
        <v>1288</v>
      </c>
      <c r="I505" s="50" t="s">
        <v>142</v>
      </c>
      <c r="J505" s="50">
        <v>29</v>
      </c>
      <c r="K505" s="51" t="s">
        <v>143</v>
      </c>
      <c r="L505" s="51" t="s">
        <v>144</v>
      </c>
      <c r="M505" s="50" t="s">
        <v>74</v>
      </c>
    </row>
    <row r="506" spans="1:13" ht="38.25">
      <c r="A506" s="43">
        <f t="shared" si="7"/>
        <v>497</v>
      </c>
      <c r="B506" s="44" t="s">
        <v>1307</v>
      </c>
      <c r="C506" s="45" t="s">
        <v>1308</v>
      </c>
      <c r="D506" s="46">
        <v>35</v>
      </c>
      <c r="E506" s="47" t="s">
        <v>1286</v>
      </c>
      <c r="F506" s="48" t="s">
        <v>153</v>
      </c>
      <c r="G506" s="49" t="s">
        <v>1287</v>
      </c>
      <c r="H506" s="49" t="s">
        <v>1288</v>
      </c>
      <c r="I506" s="50" t="s">
        <v>142</v>
      </c>
      <c r="J506" s="50">
        <v>29</v>
      </c>
      <c r="K506" s="51" t="s">
        <v>143</v>
      </c>
      <c r="L506" s="51" t="s">
        <v>144</v>
      </c>
      <c r="M506" s="50" t="s">
        <v>74</v>
      </c>
    </row>
    <row r="507" spans="1:13" ht="38.25">
      <c r="A507" s="43">
        <f t="shared" si="7"/>
        <v>498</v>
      </c>
      <c r="B507" s="44" t="s">
        <v>1309</v>
      </c>
      <c r="C507" s="45" t="s">
        <v>1310</v>
      </c>
      <c r="D507" s="46">
        <v>35</v>
      </c>
      <c r="E507" s="47" t="s">
        <v>1286</v>
      </c>
      <c r="F507" s="48" t="s">
        <v>153</v>
      </c>
      <c r="G507" s="49" t="s">
        <v>1287</v>
      </c>
      <c r="H507" s="49" t="s">
        <v>1288</v>
      </c>
      <c r="I507" s="50" t="s">
        <v>142</v>
      </c>
      <c r="J507" s="50">
        <v>29</v>
      </c>
      <c r="K507" s="51" t="s">
        <v>143</v>
      </c>
      <c r="L507" s="51" t="s">
        <v>144</v>
      </c>
      <c r="M507" s="50" t="s">
        <v>74</v>
      </c>
    </row>
    <row r="508" spans="1:13" ht="31.5">
      <c r="A508" s="43">
        <f t="shared" si="7"/>
        <v>499</v>
      </c>
      <c r="B508" s="44" t="s">
        <v>1311</v>
      </c>
      <c r="C508" s="45" t="s">
        <v>1312</v>
      </c>
      <c r="D508" s="46">
        <v>35</v>
      </c>
      <c r="E508" s="47" t="s">
        <v>1286</v>
      </c>
      <c r="F508" s="48" t="s">
        <v>153</v>
      </c>
      <c r="G508" s="49" t="s">
        <v>1287</v>
      </c>
      <c r="H508" s="49" t="s">
        <v>1288</v>
      </c>
      <c r="I508" s="50" t="s">
        <v>271</v>
      </c>
      <c r="J508" s="50">
        <v>29</v>
      </c>
      <c r="K508" s="51" t="s">
        <v>143</v>
      </c>
      <c r="L508" s="51" t="s">
        <v>144</v>
      </c>
      <c r="M508" s="50" t="s">
        <v>74</v>
      </c>
    </row>
    <row r="509" spans="1:13" ht="31.5">
      <c r="A509" s="43">
        <f t="shared" si="7"/>
        <v>500</v>
      </c>
      <c r="B509" s="44" t="s">
        <v>1313</v>
      </c>
      <c r="C509" s="45" t="s">
        <v>1314</v>
      </c>
      <c r="D509" s="46">
        <v>35</v>
      </c>
      <c r="E509" s="47" t="s">
        <v>1286</v>
      </c>
      <c r="F509" s="48" t="s">
        <v>153</v>
      </c>
      <c r="G509" s="49" t="s">
        <v>1287</v>
      </c>
      <c r="H509" s="49" t="s">
        <v>1288</v>
      </c>
      <c r="I509" s="50" t="s">
        <v>142</v>
      </c>
      <c r="J509" s="50">
        <v>29</v>
      </c>
      <c r="K509" s="51" t="s">
        <v>143</v>
      </c>
      <c r="L509" s="51" t="s">
        <v>144</v>
      </c>
      <c r="M509" s="50" t="s">
        <v>74</v>
      </c>
    </row>
    <row r="510" spans="1:13" ht="38.25">
      <c r="A510" s="43">
        <f t="shared" si="7"/>
        <v>501</v>
      </c>
      <c r="B510" s="44" t="s">
        <v>1315</v>
      </c>
      <c r="C510" s="45" t="s">
        <v>1316</v>
      </c>
      <c r="D510" s="46">
        <v>35</v>
      </c>
      <c r="E510" s="47" t="s">
        <v>1286</v>
      </c>
      <c r="F510" s="48" t="s">
        <v>153</v>
      </c>
      <c r="G510" s="49" t="s">
        <v>1287</v>
      </c>
      <c r="H510" s="49" t="s">
        <v>1288</v>
      </c>
      <c r="I510" s="50" t="s">
        <v>252</v>
      </c>
      <c r="J510" s="50">
        <v>29</v>
      </c>
      <c r="K510" s="51" t="s">
        <v>253</v>
      </c>
      <c r="L510" s="51" t="s">
        <v>254</v>
      </c>
      <c r="M510" s="50" t="s">
        <v>74</v>
      </c>
    </row>
    <row r="511" spans="1:13" ht="38.25">
      <c r="A511" s="43">
        <f t="shared" si="7"/>
        <v>502</v>
      </c>
      <c r="B511" s="44" t="s">
        <v>1317</v>
      </c>
      <c r="C511" s="45" t="s">
        <v>1318</v>
      </c>
      <c r="D511" s="46">
        <v>35</v>
      </c>
      <c r="E511" s="47" t="s">
        <v>1286</v>
      </c>
      <c r="F511" s="48" t="s">
        <v>153</v>
      </c>
      <c r="G511" s="49" t="s">
        <v>1287</v>
      </c>
      <c r="H511" s="49" t="s">
        <v>1288</v>
      </c>
      <c r="I511" s="50" t="s">
        <v>252</v>
      </c>
      <c r="J511" s="50">
        <v>29</v>
      </c>
      <c r="K511" s="51" t="s">
        <v>253</v>
      </c>
      <c r="L511" s="51" t="s">
        <v>254</v>
      </c>
      <c r="M511" s="50" t="s">
        <v>74</v>
      </c>
    </row>
    <row r="512" spans="1:13" ht="38.25">
      <c r="A512" s="43">
        <f t="shared" si="7"/>
        <v>503</v>
      </c>
      <c r="B512" s="44" t="s">
        <v>1319</v>
      </c>
      <c r="C512" s="45" t="s">
        <v>1320</v>
      </c>
      <c r="D512" s="46">
        <v>35</v>
      </c>
      <c r="E512" s="47" t="s">
        <v>1286</v>
      </c>
      <c r="F512" s="48" t="s">
        <v>153</v>
      </c>
      <c r="G512" s="49" t="s">
        <v>1287</v>
      </c>
      <c r="H512" s="49" t="s">
        <v>1288</v>
      </c>
      <c r="I512" s="50" t="s">
        <v>139</v>
      </c>
      <c r="J512" s="50">
        <v>29</v>
      </c>
      <c r="K512" s="51" t="s">
        <v>181</v>
      </c>
      <c r="L512" s="51" t="s">
        <v>182</v>
      </c>
      <c r="M512" s="50" t="s">
        <v>159</v>
      </c>
    </row>
    <row r="513" spans="1:13" ht="38.25">
      <c r="A513" s="43">
        <f t="shared" si="7"/>
        <v>504</v>
      </c>
      <c r="B513" s="44" t="s">
        <v>1321</v>
      </c>
      <c r="C513" s="45" t="s">
        <v>1322</v>
      </c>
      <c r="D513" s="46">
        <v>35</v>
      </c>
      <c r="E513" s="47" t="s">
        <v>1286</v>
      </c>
      <c r="F513" s="48" t="s">
        <v>153</v>
      </c>
      <c r="G513" s="49" t="s">
        <v>1287</v>
      </c>
      <c r="H513" s="49" t="s">
        <v>1288</v>
      </c>
      <c r="I513" s="50" t="s">
        <v>252</v>
      </c>
      <c r="J513" s="50">
        <v>29</v>
      </c>
      <c r="K513" s="51" t="s">
        <v>253</v>
      </c>
      <c r="L513" s="51" t="s">
        <v>254</v>
      </c>
      <c r="M513" s="50" t="s">
        <v>74</v>
      </c>
    </row>
    <row r="514" spans="1:13" ht="31.5">
      <c r="A514" s="43">
        <f t="shared" si="7"/>
        <v>505</v>
      </c>
      <c r="B514" s="44" t="s">
        <v>1323</v>
      </c>
      <c r="C514" s="45" t="s">
        <v>1324</v>
      </c>
      <c r="D514" s="46">
        <v>35</v>
      </c>
      <c r="E514" s="47" t="s">
        <v>1286</v>
      </c>
      <c r="F514" s="48" t="s">
        <v>153</v>
      </c>
      <c r="G514" s="49" t="s">
        <v>1287</v>
      </c>
      <c r="H514" s="49" t="s">
        <v>1288</v>
      </c>
      <c r="I514" s="50" t="s">
        <v>252</v>
      </c>
      <c r="J514" s="50">
        <v>29</v>
      </c>
      <c r="K514" s="51" t="s">
        <v>253</v>
      </c>
      <c r="L514" s="51" t="s">
        <v>254</v>
      </c>
      <c r="M514" s="50" t="s">
        <v>74</v>
      </c>
    </row>
    <row r="515" spans="1:13" ht="31.5">
      <c r="A515" s="43">
        <f t="shared" si="7"/>
        <v>506</v>
      </c>
      <c r="B515" s="44" t="s">
        <v>1325</v>
      </c>
      <c r="C515" s="45" t="s">
        <v>1326</v>
      </c>
      <c r="D515" s="46">
        <v>35</v>
      </c>
      <c r="E515" s="47" t="s">
        <v>1286</v>
      </c>
      <c r="F515" s="48" t="s">
        <v>153</v>
      </c>
      <c r="G515" s="49" t="s">
        <v>1287</v>
      </c>
      <c r="H515" s="49" t="s">
        <v>1288</v>
      </c>
      <c r="I515" s="50" t="s">
        <v>252</v>
      </c>
      <c r="J515" s="50">
        <v>29</v>
      </c>
      <c r="K515" s="51" t="s">
        <v>253</v>
      </c>
      <c r="L515" s="51" t="s">
        <v>254</v>
      </c>
      <c r="M515" s="50" t="s">
        <v>74</v>
      </c>
    </row>
    <row r="516" spans="1:13" ht="38.25">
      <c r="A516" s="43">
        <f t="shared" si="7"/>
        <v>507</v>
      </c>
      <c r="B516" s="44" t="s">
        <v>1327</v>
      </c>
      <c r="C516" s="45" t="s">
        <v>1322</v>
      </c>
      <c r="D516" s="46">
        <v>35</v>
      </c>
      <c r="E516" s="47" t="s">
        <v>1286</v>
      </c>
      <c r="F516" s="48" t="s">
        <v>1328</v>
      </c>
      <c r="G516" s="49" t="s">
        <v>1287</v>
      </c>
      <c r="H516" s="49" t="s">
        <v>1288</v>
      </c>
      <c r="I516" s="50" t="s">
        <v>252</v>
      </c>
      <c r="J516" s="50">
        <v>29</v>
      </c>
      <c r="K516" s="51" t="s">
        <v>253</v>
      </c>
      <c r="L516" s="51" t="s">
        <v>254</v>
      </c>
      <c r="M516" s="50" t="s">
        <v>74</v>
      </c>
    </row>
    <row r="517" spans="1:13" ht="38.25">
      <c r="A517" s="43">
        <f t="shared" si="7"/>
        <v>508</v>
      </c>
      <c r="B517" s="44" t="s">
        <v>1329</v>
      </c>
      <c r="C517" s="45" t="s">
        <v>1322</v>
      </c>
      <c r="D517" s="46">
        <v>35</v>
      </c>
      <c r="E517" s="47" t="s">
        <v>1286</v>
      </c>
      <c r="F517" s="48" t="s">
        <v>153</v>
      </c>
      <c r="G517" s="49" t="s">
        <v>1287</v>
      </c>
      <c r="H517" s="49" t="s">
        <v>1288</v>
      </c>
      <c r="I517" s="50" t="s">
        <v>252</v>
      </c>
      <c r="J517" s="50">
        <v>29</v>
      </c>
      <c r="K517" s="51" t="s">
        <v>253</v>
      </c>
      <c r="L517" s="51" t="s">
        <v>254</v>
      </c>
      <c r="M517" s="50" t="s">
        <v>74</v>
      </c>
    </row>
    <row r="518" spans="1:13" ht="38.25">
      <c r="A518" s="43">
        <f t="shared" si="7"/>
        <v>509</v>
      </c>
      <c r="B518" s="44" t="s">
        <v>1330</v>
      </c>
      <c r="C518" s="45" t="s">
        <v>1331</v>
      </c>
      <c r="D518" s="46">
        <v>35</v>
      </c>
      <c r="E518" s="47" t="s">
        <v>1286</v>
      </c>
      <c r="F518" s="48" t="s">
        <v>153</v>
      </c>
      <c r="G518" s="49" t="s">
        <v>1287</v>
      </c>
      <c r="H518" s="49" t="s">
        <v>1288</v>
      </c>
      <c r="I518" s="50" t="s">
        <v>139</v>
      </c>
      <c r="J518" s="50">
        <v>29</v>
      </c>
      <c r="K518" s="51" t="s">
        <v>181</v>
      </c>
      <c r="L518" s="51" t="s">
        <v>182</v>
      </c>
      <c r="M518" s="50" t="s">
        <v>159</v>
      </c>
    </row>
    <row r="519" spans="1:13" ht="38.25">
      <c r="A519" s="43">
        <f t="shared" si="7"/>
        <v>510</v>
      </c>
      <c r="B519" s="44" t="s">
        <v>1332</v>
      </c>
      <c r="C519" s="45" t="s">
        <v>1333</v>
      </c>
      <c r="D519" s="46">
        <v>35</v>
      </c>
      <c r="E519" s="47" t="s">
        <v>1286</v>
      </c>
      <c r="F519" s="48" t="s">
        <v>153</v>
      </c>
      <c r="G519" s="49" t="s">
        <v>1287</v>
      </c>
      <c r="H519" s="49" t="s">
        <v>1288</v>
      </c>
      <c r="I519" s="50" t="s">
        <v>252</v>
      </c>
      <c r="J519" s="50">
        <v>29</v>
      </c>
      <c r="K519" s="51" t="s">
        <v>253</v>
      </c>
      <c r="L519" s="51" t="s">
        <v>254</v>
      </c>
      <c r="M519" s="50" t="s">
        <v>74</v>
      </c>
    </row>
    <row r="520" spans="1:13" ht="38.25">
      <c r="A520" s="43">
        <f t="shared" si="7"/>
        <v>511</v>
      </c>
      <c r="B520" s="44" t="s">
        <v>1334</v>
      </c>
      <c r="C520" s="45" t="s">
        <v>1310</v>
      </c>
      <c r="D520" s="46">
        <v>35</v>
      </c>
      <c r="E520" s="47" t="s">
        <v>1286</v>
      </c>
      <c r="F520" s="48" t="s">
        <v>153</v>
      </c>
      <c r="G520" s="49" t="s">
        <v>1287</v>
      </c>
      <c r="H520" s="49" t="s">
        <v>1288</v>
      </c>
      <c r="I520" s="50" t="s">
        <v>252</v>
      </c>
      <c r="J520" s="50">
        <v>29</v>
      </c>
      <c r="K520" s="51" t="s">
        <v>253</v>
      </c>
      <c r="L520" s="51" t="s">
        <v>254</v>
      </c>
      <c r="M520" s="50" t="s">
        <v>74</v>
      </c>
    </row>
    <row r="521" spans="1:13" ht="31.5">
      <c r="A521" s="43">
        <f t="shared" si="7"/>
        <v>512</v>
      </c>
      <c r="B521" s="44" t="s">
        <v>1335</v>
      </c>
      <c r="C521" s="45" t="s">
        <v>1336</v>
      </c>
      <c r="D521" s="46">
        <v>35</v>
      </c>
      <c r="E521" s="47" t="s">
        <v>1286</v>
      </c>
      <c r="F521" s="48" t="s">
        <v>153</v>
      </c>
      <c r="G521" s="49" t="s">
        <v>1287</v>
      </c>
      <c r="H521" s="49" t="s">
        <v>1288</v>
      </c>
      <c r="I521" s="50" t="s">
        <v>139</v>
      </c>
      <c r="J521" s="50">
        <v>29</v>
      </c>
      <c r="K521" s="51" t="s">
        <v>181</v>
      </c>
      <c r="L521" s="51" t="s">
        <v>182</v>
      </c>
      <c r="M521" s="50" t="s">
        <v>74</v>
      </c>
    </row>
    <row r="522" spans="1:13" ht="31.5">
      <c r="A522" s="43">
        <f t="shared" si="7"/>
        <v>513</v>
      </c>
      <c r="B522" s="44" t="s">
        <v>1337</v>
      </c>
      <c r="C522" s="45" t="s">
        <v>1338</v>
      </c>
      <c r="D522" s="46">
        <v>57.44</v>
      </c>
      <c r="E522" s="47" t="s">
        <v>1339</v>
      </c>
      <c r="F522" s="48" t="s">
        <v>118</v>
      </c>
      <c r="G522" s="49" t="s">
        <v>1340</v>
      </c>
      <c r="H522" s="49" t="s">
        <v>1341</v>
      </c>
      <c r="I522" s="50" t="s">
        <v>139</v>
      </c>
      <c r="J522" s="50">
        <v>29</v>
      </c>
      <c r="K522" s="51" t="s">
        <v>181</v>
      </c>
      <c r="L522" s="51" t="s">
        <v>182</v>
      </c>
      <c r="M522" s="50" t="s">
        <v>74</v>
      </c>
    </row>
    <row r="523" spans="1:13" ht="38.25">
      <c r="A523" s="43">
        <f t="shared" ref="A523:A586" si="8">A522+1</f>
        <v>514</v>
      </c>
      <c r="B523" s="44" t="s">
        <v>1342</v>
      </c>
      <c r="C523" s="45" t="s">
        <v>1343</v>
      </c>
      <c r="D523" s="46">
        <v>35</v>
      </c>
      <c r="E523" s="47" t="s">
        <v>1286</v>
      </c>
      <c r="F523" s="48" t="s">
        <v>153</v>
      </c>
      <c r="G523" s="49" t="s">
        <v>1287</v>
      </c>
      <c r="H523" s="49" t="s">
        <v>1288</v>
      </c>
      <c r="I523" s="50" t="s">
        <v>139</v>
      </c>
      <c r="J523" s="50">
        <v>29</v>
      </c>
      <c r="K523" s="51" t="s">
        <v>181</v>
      </c>
      <c r="L523" s="51" t="s">
        <v>182</v>
      </c>
      <c r="M523" s="50" t="s">
        <v>74</v>
      </c>
    </row>
    <row r="524" spans="1:13" ht="31.5">
      <c r="A524" s="43">
        <f t="shared" si="8"/>
        <v>515</v>
      </c>
      <c r="B524" s="44" t="s">
        <v>1344</v>
      </c>
      <c r="C524" s="45" t="s">
        <v>1345</v>
      </c>
      <c r="D524" s="46">
        <v>35</v>
      </c>
      <c r="E524" s="47" t="s">
        <v>1286</v>
      </c>
      <c r="F524" s="48" t="s">
        <v>153</v>
      </c>
      <c r="G524" s="49" t="s">
        <v>1287</v>
      </c>
      <c r="H524" s="49" t="s">
        <v>1288</v>
      </c>
      <c r="I524" s="50" t="s">
        <v>139</v>
      </c>
      <c r="J524" s="50">
        <v>29</v>
      </c>
      <c r="K524" s="51" t="s">
        <v>181</v>
      </c>
      <c r="L524" s="51" t="s">
        <v>182</v>
      </c>
      <c r="M524" s="50" t="s">
        <v>74</v>
      </c>
    </row>
    <row r="525" spans="1:13" ht="31.5">
      <c r="A525" s="43">
        <f t="shared" si="8"/>
        <v>516</v>
      </c>
      <c r="B525" s="44" t="s">
        <v>1346</v>
      </c>
      <c r="C525" s="45" t="s">
        <v>1347</v>
      </c>
      <c r="D525" s="46">
        <v>35</v>
      </c>
      <c r="E525" s="47" t="s">
        <v>1286</v>
      </c>
      <c r="F525" s="48" t="s">
        <v>153</v>
      </c>
      <c r="G525" s="49" t="s">
        <v>1287</v>
      </c>
      <c r="H525" s="49" t="s">
        <v>1288</v>
      </c>
      <c r="I525" s="50" t="s">
        <v>139</v>
      </c>
      <c r="J525" s="50">
        <v>29</v>
      </c>
      <c r="K525" s="51" t="s">
        <v>181</v>
      </c>
      <c r="L525" s="51" t="s">
        <v>182</v>
      </c>
      <c r="M525" s="50" t="s">
        <v>74</v>
      </c>
    </row>
    <row r="526" spans="1:13" ht="31.5">
      <c r="A526" s="43">
        <f t="shared" si="8"/>
        <v>517</v>
      </c>
      <c r="B526" s="44" t="s">
        <v>1348</v>
      </c>
      <c r="C526" s="45" t="s">
        <v>1349</v>
      </c>
      <c r="D526" s="46">
        <v>35</v>
      </c>
      <c r="E526" s="47" t="s">
        <v>1286</v>
      </c>
      <c r="F526" s="48" t="s">
        <v>153</v>
      </c>
      <c r="G526" s="49" t="s">
        <v>1287</v>
      </c>
      <c r="H526" s="49" t="s">
        <v>1288</v>
      </c>
      <c r="I526" s="50" t="s">
        <v>139</v>
      </c>
      <c r="J526" s="50">
        <v>29</v>
      </c>
      <c r="K526" s="51" t="s">
        <v>181</v>
      </c>
      <c r="L526" s="51" t="s">
        <v>182</v>
      </c>
      <c r="M526" s="50" t="s">
        <v>74</v>
      </c>
    </row>
    <row r="527" spans="1:13" ht="31.5">
      <c r="A527" s="43">
        <f t="shared" si="8"/>
        <v>518</v>
      </c>
      <c r="B527" s="44" t="s">
        <v>1350</v>
      </c>
      <c r="C527" s="45" t="s">
        <v>1351</v>
      </c>
      <c r="D527" s="46">
        <v>57.44</v>
      </c>
      <c r="E527" s="47" t="s">
        <v>1339</v>
      </c>
      <c r="F527" s="48" t="s">
        <v>118</v>
      </c>
      <c r="G527" s="49" t="s">
        <v>1340</v>
      </c>
      <c r="H527" s="49" t="s">
        <v>1341</v>
      </c>
      <c r="I527" s="50" t="s">
        <v>520</v>
      </c>
      <c r="J527" s="50">
        <v>29</v>
      </c>
      <c r="K527" s="51" t="s">
        <v>181</v>
      </c>
      <c r="L527" s="51" t="s">
        <v>182</v>
      </c>
      <c r="M527" s="50" t="s">
        <v>74</v>
      </c>
    </row>
    <row r="528" spans="1:13" ht="38.25">
      <c r="A528" s="43">
        <f t="shared" si="8"/>
        <v>519</v>
      </c>
      <c r="B528" s="44" t="s">
        <v>1352</v>
      </c>
      <c r="C528" s="45" t="s">
        <v>1353</v>
      </c>
      <c r="D528" s="46">
        <v>35</v>
      </c>
      <c r="E528" s="47" t="s">
        <v>1286</v>
      </c>
      <c r="F528" s="48" t="s">
        <v>153</v>
      </c>
      <c r="G528" s="49" t="s">
        <v>1287</v>
      </c>
      <c r="H528" s="49" t="s">
        <v>1288</v>
      </c>
      <c r="I528" s="50" t="s">
        <v>156</v>
      </c>
      <c r="J528" s="50">
        <v>29</v>
      </c>
      <c r="K528" s="51" t="s">
        <v>157</v>
      </c>
      <c r="L528" s="51" t="s">
        <v>158</v>
      </c>
      <c r="M528" s="50" t="s">
        <v>159</v>
      </c>
    </row>
    <row r="529" spans="1:13" ht="31.5">
      <c r="A529" s="43">
        <f t="shared" si="8"/>
        <v>520</v>
      </c>
      <c r="B529" s="44" t="s">
        <v>1354</v>
      </c>
      <c r="C529" s="45" t="s">
        <v>1355</v>
      </c>
      <c r="D529" s="46">
        <v>57.44</v>
      </c>
      <c r="E529" s="47" t="s">
        <v>1339</v>
      </c>
      <c r="F529" s="48" t="s">
        <v>118</v>
      </c>
      <c r="G529" s="49" t="s">
        <v>1356</v>
      </c>
      <c r="H529" s="49" t="s">
        <v>1357</v>
      </c>
      <c r="I529" s="50" t="s">
        <v>156</v>
      </c>
      <c r="J529" s="50">
        <v>29</v>
      </c>
      <c r="K529" s="51" t="s">
        <v>157</v>
      </c>
      <c r="L529" s="51" t="s">
        <v>158</v>
      </c>
      <c r="M529" s="50" t="s">
        <v>159</v>
      </c>
    </row>
    <row r="530" spans="1:13" ht="38.25">
      <c r="A530" s="43">
        <f t="shared" si="8"/>
        <v>521</v>
      </c>
      <c r="B530" s="44" t="s">
        <v>1358</v>
      </c>
      <c r="C530" s="45" t="s">
        <v>1359</v>
      </c>
      <c r="D530" s="46">
        <v>35</v>
      </c>
      <c r="E530" s="47" t="s">
        <v>1286</v>
      </c>
      <c r="F530" s="48" t="s">
        <v>153</v>
      </c>
      <c r="G530" s="49" t="s">
        <v>1287</v>
      </c>
      <c r="H530" s="49" t="s">
        <v>1288</v>
      </c>
      <c r="I530" s="50" t="s">
        <v>156</v>
      </c>
      <c r="J530" s="50">
        <v>29</v>
      </c>
      <c r="K530" s="51" t="s">
        <v>157</v>
      </c>
      <c r="L530" s="51" t="s">
        <v>158</v>
      </c>
      <c r="M530" s="50" t="s">
        <v>159</v>
      </c>
    </row>
    <row r="531" spans="1:13" ht="38.25">
      <c r="A531" s="43">
        <f t="shared" si="8"/>
        <v>522</v>
      </c>
      <c r="B531" s="44" t="s">
        <v>1360</v>
      </c>
      <c r="C531" s="45" t="s">
        <v>1361</v>
      </c>
      <c r="D531" s="46">
        <v>35</v>
      </c>
      <c r="E531" s="47" t="s">
        <v>1286</v>
      </c>
      <c r="F531" s="48" t="s">
        <v>153</v>
      </c>
      <c r="G531" s="49" t="s">
        <v>1287</v>
      </c>
      <c r="H531" s="49" t="s">
        <v>1288</v>
      </c>
      <c r="I531" s="50" t="s">
        <v>156</v>
      </c>
      <c r="J531" s="50">
        <v>29</v>
      </c>
      <c r="K531" s="51" t="s">
        <v>157</v>
      </c>
      <c r="L531" s="51" t="s">
        <v>158</v>
      </c>
      <c r="M531" s="50" t="s">
        <v>159</v>
      </c>
    </row>
    <row r="532" spans="1:13" ht="31.5">
      <c r="A532" s="43">
        <f t="shared" si="8"/>
        <v>523</v>
      </c>
      <c r="B532" s="44" t="s">
        <v>1362</v>
      </c>
      <c r="C532" s="45" t="s">
        <v>1363</v>
      </c>
      <c r="D532" s="46">
        <v>57.44</v>
      </c>
      <c r="E532" s="47" t="s">
        <v>1339</v>
      </c>
      <c r="F532" s="48" t="s">
        <v>118</v>
      </c>
      <c r="G532" s="49" t="s">
        <v>1356</v>
      </c>
      <c r="H532" s="49" t="s">
        <v>1357</v>
      </c>
      <c r="I532" s="50" t="s">
        <v>156</v>
      </c>
      <c r="J532" s="50">
        <v>29</v>
      </c>
      <c r="K532" s="51" t="s">
        <v>157</v>
      </c>
      <c r="L532" s="51" t="s">
        <v>158</v>
      </c>
      <c r="M532" s="50" t="s">
        <v>159</v>
      </c>
    </row>
    <row r="533" spans="1:13" ht="38.25">
      <c r="A533" s="43">
        <f t="shared" si="8"/>
        <v>524</v>
      </c>
      <c r="B533" s="44" t="s">
        <v>1364</v>
      </c>
      <c r="C533" s="45" t="s">
        <v>1365</v>
      </c>
      <c r="D533" s="46">
        <v>35</v>
      </c>
      <c r="E533" s="47" t="s">
        <v>1286</v>
      </c>
      <c r="F533" s="48" t="s">
        <v>153</v>
      </c>
      <c r="G533" s="49" t="s">
        <v>1287</v>
      </c>
      <c r="H533" s="49" t="s">
        <v>1288</v>
      </c>
      <c r="I533" s="50" t="s">
        <v>156</v>
      </c>
      <c r="J533" s="50">
        <v>29</v>
      </c>
      <c r="K533" s="51" t="s">
        <v>157</v>
      </c>
      <c r="L533" s="51" t="s">
        <v>158</v>
      </c>
      <c r="M533" s="50" t="s">
        <v>159</v>
      </c>
    </row>
    <row r="534" spans="1:13" ht="38.25">
      <c r="A534" s="43">
        <f t="shared" si="8"/>
        <v>525</v>
      </c>
      <c r="B534" s="44" t="s">
        <v>1366</v>
      </c>
      <c r="C534" s="45" t="s">
        <v>1353</v>
      </c>
      <c r="D534" s="46">
        <v>35</v>
      </c>
      <c r="E534" s="47" t="s">
        <v>1286</v>
      </c>
      <c r="F534" s="48" t="s">
        <v>153</v>
      </c>
      <c r="G534" s="49" t="s">
        <v>1287</v>
      </c>
      <c r="H534" s="49" t="s">
        <v>1288</v>
      </c>
      <c r="I534" s="50" t="s">
        <v>156</v>
      </c>
      <c r="J534" s="50">
        <v>29</v>
      </c>
      <c r="K534" s="51" t="s">
        <v>157</v>
      </c>
      <c r="L534" s="51" t="s">
        <v>158</v>
      </c>
      <c r="M534" s="50" t="s">
        <v>159</v>
      </c>
    </row>
    <row r="535" spans="1:13" ht="31.5">
      <c r="A535" s="43">
        <f t="shared" si="8"/>
        <v>526</v>
      </c>
      <c r="B535" s="44" t="s">
        <v>1367</v>
      </c>
      <c r="C535" s="45" t="s">
        <v>1368</v>
      </c>
      <c r="D535" s="46">
        <v>57.44</v>
      </c>
      <c r="E535" s="47" t="s">
        <v>1339</v>
      </c>
      <c r="F535" s="48" t="s">
        <v>118</v>
      </c>
      <c r="G535" s="49" t="s">
        <v>1340</v>
      </c>
      <c r="H535" s="49" t="s">
        <v>1341</v>
      </c>
      <c r="I535" s="50" t="s">
        <v>156</v>
      </c>
      <c r="J535" s="50">
        <v>29</v>
      </c>
      <c r="K535" s="51" t="s">
        <v>157</v>
      </c>
      <c r="L535" s="51" t="s">
        <v>158</v>
      </c>
      <c r="M535" s="50" t="s">
        <v>159</v>
      </c>
    </row>
    <row r="536" spans="1:13" ht="38.25">
      <c r="A536" s="43">
        <f t="shared" si="8"/>
        <v>527</v>
      </c>
      <c r="B536" s="44" t="s">
        <v>1369</v>
      </c>
      <c r="C536" s="45" t="s">
        <v>1370</v>
      </c>
      <c r="D536" s="46">
        <v>35</v>
      </c>
      <c r="E536" s="47" t="s">
        <v>1286</v>
      </c>
      <c r="F536" s="48" t="s">
        <v>153</v>
      </c>
      <c r="G536" s="49" t="s">
        <v>1287</v>
      </c>
      <c r="H536" s="49" t="s">
        <v>1288</v>
      </c>
      <c r="I536" s="50" t="s">
        <v>147</v>
      </c>
      <c r="J536" s="50">
        <v>29</v>
      </c>
      <c r="K536" s="51" t="s">
        <v>148</v>
      </c>
      <c r="L536" s="51" t="s">
        <v>149</v>
      </c>
      <c r="M536" s="50" t="s">
        <v>74</v>
      </c>
    </row>
    <row r="537" spans="1:13" ht="31.5">
      <c r="A537" s="43">
        <f t="shared" si="8"/>
        <v>528</v>
      </c>
      <c r="B537" s="44" t="s">
        <v>1371</v>
      </c>
      <c r="C537" s="45" t="s">
        <v>1372</v>
      </c>
      <c r="D537" s="46">
        <v>57.44</v>
      </c>
      <c r="E537" s="47" t="s">
        <v>1339</v>
      </c>
      <c r="F537" s="48" t="s">
        <v>118</v>
      </c>
      <c r="G537" s="49" t="s">
        <v>1356</v>
      </c>
      <c r="H537" s="49" t="s">
        <v>1357</v>
      </c>
      <c r="I537" s="50" t="s">
        <v>156</v>
      </c>
      <c r="J537" s="50">
        <v>29</v>
      </c>
      <c r="K537" s="51" t="s">
        <v>157</v>
      </c>
      <c r="L537" s="51" t="s">
        <v>158</v>
      </c>
      <c r="M537" s="50" t="s">
        <v>159</v>
      </c>
    </row>
    <row r="538" spans="1:13" ht="31.5">
      <c r="A538" s="43">
        <f t="shared" si="8"/>
        <v>529</v>
      </c>
      <c r="B538" s="44" t="s">
        <v>1373</v>
      </c>
      <c r="C538" s="45" t="s">
        <v>1368</v>
      </c>
      <c r="D538" s="46">
        <v>57.44</v>
      </c>
      <c r="E538" s="47" t="s">
        <v>1339</v>
      </c>
      <c r="F538" s="48" t="s">
        <v>118</v>
      </c>
      <c r="G538" s="49" t="s">
        <v>1340</v>
      </c>
      <c r="H538" s="49" t="s">
        <v>1341</v>
      </c>
      <c r="I538" s="50" t="s">
        <v>156</v>
      </c>
      <c r="J538" s="50">
        <v>29</v>
      </c>
      <c r="K538" s="51" t="s">
        <v>157</v>
      </c>
      <c r="L538" s="51" t="s">
        <v>158</v>
      </c>
      <c r="M538" s="50" t="s">
        <v>159</v>
      </c>
    </row>
    <row r="539" spans="1:13" ht="63">
      <c r="A539" s="43">
        <f t="shared" si="8"/>
        <v>530</v>
      </c>
      <c r="B539" s="44" t="s">
        <v>1374</v>
      </c>
      <c r="C539" s="45" t="s">
        <v>1375</v>
      </c>
      <c r="D539" s="46">
        <v>258.75</v>
      </c>
      <c r="E539" s="47" t="s">
        <v>838</v>
      </c>
      <c r="F539" s="48" t="s">
        <v>118</v>
      </c>
      <c r="G539" s="49" t="s">
        <v>1376</v>
      </c>
      <c r="H539" s="49" t="s">
        <v>1377</v>
      </c>
      <c r="I539" s="50" t="s">
        <v>156</v>
      </c>
      <c r="J539" s="50">
        <v>29</v>
      </c>
      <c r="K539" s="51" t="s">
        <v>157</v>
      </c>
      <c r="L539" s="51" t="s">
        <v>158</v>
      </c>
      <c r="M539" s="50" t="s">
        <v>159</v>
      </c>
    </row>
    <row r="540" spans="1:13" ht="63">
      <c r="A540" s="43">
        <f t="shared" si="8"/>
        <v>531</v>
      </c>
      <c r="B540" s="44" t="s">
        <v>1378</v>
      </c>
      <c r="C540" s="45" t="s">
        <v>1379</v>
      </c>
      <c r="D540" s="46">
        <v>258.75</v>
      </c>
      <c r="E540" s="47" t="s">
        <v>838</v>
      </c>
      <c r="F540" s="48" t="s">
        <v>118</v>
      </c>
      <c r="G540" s="49" t="s">
        <v>1376</v>
      </c>
      <c r="H540" s="49" t="s">
        <v>1377</v>
      </c>
      <c r="I540" s="50" t="s">
        <v>156</v>
      </c>
      <c r="J540" s="50">
        <v>29</v>
      </c>
      <c r="K540" s="51" t="s">
        <v>157</v>
      </c>
      <c r="L540" s="51" t="s">
        <v>158</v>
      </c>
      <c r="M540" s="50" t="s">
        <v>159</v>
      </c>
    </row>
    <row r="541" spans="1:13" ht="63">
      <c r="A541" s="43">
        <f t="shared" si="8"/>
        <v>532</v>
      </c>
      <c r="B541" s="44" t="s">
        <v>1380</v>
      </c>
      <c r="C541" s="45" t="s">
        <v>1381</v>
      </c>
      <c r="D541" s="46">
        <v>258.75</v>
      </c>
      <c r="E541" s="47" t="s">
        <v>838</v>
      </c>
      <c r="F541" s="48" t="s">
        <v>118</v>
      </c>
      <c r="G541" s="49" t="s">
        <v>1376</v>
      </c>
      <c r="H541" s="49" t="s">
        <v>1377</v>
      </c>
      <c r="I541" s="50" t="s">
        <v>129</v>
      </c>
      <c r="J541" s="50">
        <v>29</v>
      </c>
      <c r="K541" s="51" t="s">
        <v>89</v>
      </c>
      <c r="L541" s="51" t="s">
        <v>130</v>
      </c>
      <c r="M541" s="50" t="s">
        <v>74</v>
      </c>
    </row>
    <row r="542" spans="1:13" ht="63">
      <c r="A542" s="43">
        <f t="shared" si="8"/>
        <v>533</v>
      </c>
      <c r="B542" s="44" t="s">
        <v>1382</v>
      </c>
      <c r="C542" s="45" t="s">
        <v>1383</v>
      </c>
      <c r="D542" s="46">
        <v>258.75</v>
      </c>
      <c r="E542" s="47" t="s">
        <v>838</v>
      </c>
      <c r="F542" s="48" t="s">
        <v>118</v>
      </c>
      <c r="G542" s="49" t="s">
        <v>1376</v>
      </c>
      <c r="H542" s="49" t="s">
        <v>1377</v>
      </c>
      <c r="I542" s="50" t="s">
        <v>129</v>
      </c>
      <c r="J542" s="50">
        <v>29</v>
      </c>
      <c r="K542" s="51" t="s">
        <v>89</v>
      </c>
      <c r="L542" s="51" t="s">
        <v>130</v>
      </c>
      <c r="M542" s="50" t="s">
        <v>74</v>
      </c>
    </row>
    <row r="543" spans="1:13" ht="63">
      <c r="A543" s="43">
        <f t="shared" si="8"/>
        <v>534</v>
      </c>
      <c r="B543" s="44" t="s">
        <v>1384</v>
      </c>
      <c r="C543" s="45" t="s">
        <v>1385</v>
      </c>
      <c r="D543" s="46">
        <v>258.75</v>
      </c>
      <c r="E543" s="47" t="s">
        <v>838</v>
      </c>
      <c r="F543" s="48" t="s">
        <v>118</v>
      </c>
      <c r="G543" s="49" t="s">
        <v>1376</v>
      </c>
      <c r="H543" s="49" t="s">
        <v>1377</v>
      </c>
      <c r="I543" s="50" t="s">
        <v>434</v>
      </c>
      <c r="J543" s="50">
        <v>29</v>
      </c>
      <c r="K543" s="51" t="s">
        <v>435</v>
      </c>
      <c r="L543" s="51" t="s">
        <v>436</v>
      </c>
      <c r="M543" s="50" t="s">
        <v>74</v>
      </c>
    </row>
    <row r="544" spans="1:13" ht="63">
      <c r="A544" s="43">
        <f t="shared" si="8"/>
        <v>535</v>
      </c>
      <c r="B544" s="44" t="s">
        <v>1386</v>
      </c>
      <c r="C544" s="45" t="s">
        <v>1381</v>
      </c>
      <c r="D544" s="46">
        <v>258.75</v>
      </c>
      <c r="E544" s="47" t="s">
        <v>838</v>
      </c>
      <c r="F544" s="48" t="s">
        <v>118</v>
      </c>
      <c r="G544" s="49" t="s">
        <v>1376</v>
      </c>
      <c r="H544" s="49" t="s">
        <v>1377</v>
      </c>
      <c r="I544" s="50" t="s">
        <v>129</v>
      </c>
      <c r="J544" s="50">
        <v>29</v>
      </c>
      <c r="K544" s="51" t="s">
        <v>89</v>
      </c>
      <c r="L544" s="51" t="s">
        <v>130</v>
      </c>
      <c r="M544" s="50" t="s">
        <v>74</v>
      </c>
    </row>
    <row r="545" spans="1:13" ht="63">
      <c r="A545" s="43">
        <f t="shared" si="8"/>
        <v>536</v>
      </c>
      <c r="B545" s="44" t="s">
        <v>1387</v>
      </c>
      <c r="C545" s="45" t="s">
        <v>1388</v>
      </c>
      <c r="D545" s="46">
        <v>258.75</v>
      </c>
      <c r="E545" s="47" t="s">
        <v>838</v>
      </c>
      <c r="F545" s="48" t="s">
        <v>118</v>
      </c>
      <c r="G545" s="49" t="s">
        <v>1376</v>
      </c>
      <c r="H545" s="49" t="s">
        <v>1377</v>
      </c>
      <c r="I545" s="50" t="s">
        <v>434</v>
      </c>
      <c r="J545" s="50">
        <v>29</v>
      </c>
      <c r="K545" s="51" t="s">
        <v>435</v>
      </c>
      <c r="L545" s="51" t="s">
        <v>436</v>
      </c>
      <c r="M545" s="50" t="s">
        <v>74</v>
      </c>
    </row>
    <row r="546" spans="1:13" ht="63">
      <c r="A546" s="43">
        <f t="shared" si="8"/>
        <v>537</v>
      </c>
      <c r="B546" s="44" t="s">
        <v>1389</v>
      </c>
      <c r="C546" s="45" t="s">
        <v>1390</v>
      </c>
      <c r="D546" s="46">
        <v>258.75</v>
      </c>
      <c r="E546" s="47" t="s">
        <v>838</v>
      </c>
      <c r="F546" s="48" t="s">
        <v>118</v>
      </c>
      <c r="G546" s="49" t="s">
        <v>1376</v>
      </c>
      <c r="H546" s="49" t="s">
        <v>1377</v>
      </c>
      <c r="I546" s="50" t="s">
        <v>156</v>
      </c>
      <c r="J546" s="50">
        <v>29</v>
      </c>
      <c r="K546" s="51" t="s">
        <v>157</v>
      </c>
      <c r="L546" s="51" t="s">
        <v>158</v>
      </c>
      <c r="M546" s="50" t="s">
        <v>159</v>
      </c>
    </row>
    <row r="547" spans="1:13" ht="63">
      <c r="A547" s="43">
        <f t="shared" si="8"/>
        <v>538</v>
      </c>
      <c r="B547" s="44" t="s">
        <v>1391</v>
      </c>
      <c r="C547" s="45" t="s">
        <v>1392</v>
      </c>
      <c r="D547" s="46">
        <v>258.75</v>
      </c>
      <c r="E547" s="47" t="s">
        <v>838</v>
      </c>
      <c r="F547" s="48" t="s">
        <v>118</v>
      </c>
      <c r="G547" s="49" t="s">
        <v>1376</v>
      </c>
      <c r="H547" s="49" t="s">
        <v>1377</v>
      </c>
      <c r="I547" s="50" t="s">
        <v>139</v>
      </c>
      <c r="J547" s="50">
        <v>29</v>
      </c>
      <c r="K547" s="51" t="s">
        <v>181</v>
      </c>
      <c r="L547" s="51" t="s">
        <v>182</v>
      </c>
      <c r="M547" s="50" t="s">
        <v>74</v>
      </c>
    </row>
    <row r="548" spans="1:13" ht="63">
      <c r="A548" s="43">
        <f t="shared" si="8"/>
        <v>539</v>
      </c>
      <c r="B548" s="44" t="s">
        <v>1393</v>
      </c>
      <c r="C548" s="45" t="s">
        <v>1394</v>
      </c>
      <c r="D548" s="46">
        <v>258.75</v>
      </c>
      <c r="E548" s="47" t="s">
        <v>838</v>
      </c>
      <c r="F548" s="48" t="s">
        <v>118</v>
      </c>
      <c r="G548" s="49" t="s">
        <v>1376</v>
      </c>
      <c r="H548" s="49" t="s">
        <v>1377</v>
      </c>
      <c r="I548" s="50" t="s">
        <v>129</v>
      </c>
      <c r="J548" s="50">
        <v>29</v>
      </c>
      <c r="K548" s="51" t="s">
        <v>89</v>
      </c>
      <c r="L548" s="51" t="s">
        <v>130</v>
      </c>
      <c r="M548" s="50" t="s">
        <v>74</v>
      </c>
    </row>
    <row r="549" spans="1:13" ht="25.5">
      <c r="A549" s="43">
        <f t="shared" si="8"/>
        <v>540</v>
      </c>
      <c r="B549" s="44" t="s">
        <v>1395</v>
      </c>
      <c r="C549" s="45" t="s">
        <v>1396</v>
      </c>
      <c r="D549" s="46">
        <v>925.68</v>
      </c>
      <c r="E549" s="52">
        <v>41274</v>
      </c>
      <c r="F549" s="48" t="s">
        <v>100</v>
      </c>
      <c r="G549" s="49" t="s">
        <v>1397</v>
      </c>
      <c r="H549" s="49">
        <v>14</v>
      </c>
      <c r="I549" s="50">
        <v>90413</v>
      </c>
      <c r="J549" s="50">
        <v>29</v>
      </c>
      <c r="K549" s="51" t="s">
        <v>188</v>
      </c>
      <c r="L549" s="51" t="s">
        <v>189</v>
      </c>
      <c r="M549" s="50" t="s">
        <v>74</v>
      </c>
    </row>
    <row r="550" spans="1:13" ht="25.5">
      <c r="A550" s="43">
        <f t="shared" si="8"/>
        <v>541</v>
      </c>
      <c r="B550" s="44" t="s">
        <v>1398</v>
      </c>
      <c r="C550" s="45" t="s">
        <v>1396</v>
      </c>
      <c r="D550" s="46">
        <v>925.68</v>
      </c>
      <c r="E550" s="52">
        <v>41274</v>
      </c>
      <c r="F550" s="48" t="s">
        <v>100</v>
      </c>
      <c r="G550" s="49" t="s">
        <v>1397</v>
      </c>
      <c r="H550" s="49">
        <v>14</v>
      </c>
      <c r="I550" s="50">
        <v>90413</v>
      </c>
      <c r="J550" s="50">
        <v>29</v>
      </c>
      <c r="K550" s="51" t="s">
        <v>188</v>
      </c>
      <c r="L550" s="51" t="s">
        <v>189</v>
      </c>
      <c r="M550" s="50" t="s">
        <v>74</v>
      </c>
    </row>
    <row r="551" spans="1:13" ht="25.5">
      <c r="A551" s="43">
        <f t="shared" si="8"/>
        <v>542</v>
      </c>
      <c r="B551" s="44" t="s">
        <v>1399</v>
      </c>
      <c r="C551" s="45" t="s">
        <v>1396</v>
      </c>
      <c r="D551" s="46">
        <v>925.68</v>
      </c>
      <c r="E551" s="52">
        <v>41274</v>
      </c>
      <c r="F551" s="48" t="s">
        <v>100</v>
      </c>
      <c r="G551" s="49" t="s">
        <v>1397</v>
      </c>
      <c r="H551" s="49">
        <v>14</v>
      </c>
      <c r="I551" s="50">
        <v>90413</v>
      </c>
      <c r="J551" s="50">
        <v>29</v>
      </c>
      <c r="K551" s="51" t="s">
        <v>188</v>
      </c>
      <c r="L551" s="51" t="s">
        <v>189</v>
      </c>
      <c r="M551" s="50" t="s">
        <v>74</v>
      </c>
    </row>
    <row r="552" spans="1:13" ht="25.5">
      <c r="A552" s="43">
        <f t="shared" si="8"/>
        <v>543</v>
      </c>
      <c r="B552" s="44" t="s">
        <v>1400</v>
      </c>
      <c r="C552" s="45" t="s">
        <v>1396</v>
      </c>
      <c r="D552" s="46">
        <v>925.68</v>
      </c>
      <c r="E552" s="52">
        <v>41274</v>
      </c>
      <c r="F552" s="48" t="s">
        <v>100</v>
      </c>
      <c r="G552" s="49" t="s">
        <v>1397</v>
      </c>
      <c r="H552" s="49">
        <v>14</v>
      </c>
      <c r="I552" s="50">
        <v>90413</v>
      </c>
      <c r="J552" s="50">
        <v>29</v>
      </c>
      <c r="K552" s="51" t="s">
        <v>188</v>
      </c>
      <c r="L552" s="51" t="s">
        <v>189</v>
      </c>
      <c r="M552" s="50" t="s">
        <v>74</v>
      </c>
    </row>
    <row r="553" spans="1:13" ht="25.5">
      <c r="A553" s="43">
        <f t="shared" si="8"/>
        <v>544</v>
      </c>
      <c r="B553" s="44" t="s">
        <v>1401</v>
      </c>
      <c r="C553" s="45" t="s">
        <v>1396</v>
      </c>
      <c r="D553" s="46">
        <v>925.68</v>
      </c>
      <c r="E553" s="52">
        <v>41274</v>
      </c>
      <c r="F553" s="48" t="s">
        <v>100</v>
      </c>
      <c r="G553" s="49" t="s">
        <v>1397</v>
      </c>
      <c r="H553" s="49">
        <v>14</v>
      </c>
      <c r="I553" s="50">
        <v>90413</v>
      </c>
      <c r="J553" s="50">
        <v>29</v>
      </c>
      <c r="K553" s="51" t="s">
        <v>188</v>
      </c>
      <c r="L553" s="51" t="s">
        <v>189</v>
      </c>
      <c r="M553" s="50" t="s">
        <v>74</v>
      </c>
    </row>
    <row r="554" spans="1:13" ht="25.5">
      <c r="A554" s="43">
        <f t="shared" si="8"/>
        <v>545</v>
      </c>
      <c r="B554" s="44" t="s">
        <v>1402</v>
      </c>
      <c r="C554" s="45" t="s">
        <v>1396</v>
      </c>
      <c r="D554" s="46">
        <v>925.68</v>
      </c>
      <c r="E554" s="52">
        <v>41274</v>
      </c>
      <c r="F554" s="48" t="s">
        <v>100</v>
      </c>
      <c r="G554" s="49" t="s">
        <v>1397</v>
      </c>
      <c r="H554" s="49">
        <v>14</v>
      </c>
      <c r="I554" s="50">
        <v>90413</v>
      </c>
      <c r="J554" s="50">
        <v>29</v>
      </c>
      <c r="K554" s="51" t="s">
        <v>188</v>
      </c>
      <c r="L554" s="51" t="s">
        <v>189</v>
      </c>
      <c r="M554" s="50" t="s">
        <v>74</v>
      </c>
    </row>
    <row r="555" spans="1:13" s="53" customFormat="1" ht="25.5">
      <c r="A555" s="43">
        <f t="shared" si="8"/>
        <v>546</v>
      </c>
      <c r="B555" s="44" t="s">
        <v>1403</v>
      </c>
      <c r="C555" s="45" t="s">
        <v>1396</v>
      </c>
      <c r="D555" s="46">
        <v>925.68</v>
      </c>
      <c r="E555" s="52">
        <v>41274</v>
      </c>
      <c r="F555" s="48" t="s">
        <v>100</v>
      </c>
      <c r="G555" s="49" t="s">
        <v>1397</v>
      </c>
      <c r="H555" s="49">
        <v>14</v>
      </c>
      <c r="I555" s="50">
        <v>90413</v>
      </c>
      <c r="J555" s="50">
        <v>29</v>
      </c>
      <c r="K555" s="51" t="s">
        <v>188</v>
      </c>
      <c r="L555" s="51" t="s">
        <v>189</v>
      </c>
      <c r="M555" s="50" t="s">
        <v>74</v>
      </c>
    </row>
    <row r="556" spans="1:13" ht="25.5">
      <c r="A556" s="43">
        <f t="shared" si="8"/>
        <v>547</v>
      </c>
      <c r="B556" s="44" t="s">
        <v>1404</v>
      </c>
      <c r="C556" s="45" t="s">
        <v>1396</v>
      </c>
      <c r="D556" s="46">
        <v>925.68</v>
      </c>
      <c r="E556" s="52">
        <v>41274</v>
      </c>
      <c r="F556" s="48" t="s">
        <v>100</v>
      </c>
      <c r="G556" s="49" t="s">
        <v>1397</v>
      </c>
      <c r="H556" s="49">
        <v>14</v>
      </c>
      <c r="I556" s="50">
        <v>90413</v>
      </c>
      <c r="J556" s="50">
        <v>29</v>
      </c>
      <c r="K556" s="51" t="s">
        <v>188</v>
      </c>
      <c r="L556" s="51" t="s">
        <v>189</v>
      </c>
      <c r="M556" s="50" t="s">
        <v>74</v>
      </c>
    </row>
    <row r="557" spans="1:13" ht="25.5">
      <c r="A557" s="43">
        <f t="shared" si="8"/>
        <v>548</v>
      </c>
      <c r="B557" s="44" t="s">
        <v>1405</v>
      </c>
      <c r="C557" s="45" t="s">
        <v>1396</v>
      </c>
      <c r="D557" s="46">
        <v>925.68</v>
      </c>
      <c r="E557" s="52">
        <v>41274</v>
      </c>
      <c r="F557" s="48" t="s">
        <v>100</v>
      </c>
      <c r="G557" s="49" t="s">
        <v>1397</v>
      </c>
      <c r="H557" s="49">
        <v>14</v>
      </c>
      <c r="I557" s="50">
        <v>90413</v>
      </c>
      <c r="J557" s="50">
        <v>29</v>
      </c>
      <c r="K557" s="51" t="s">
        <v>188</v>
      </c>
      <c r="L557" s="51" t="s">
        <v>189</v>
      </c>
      <c r="M557" s="50" t="s">
        <v>74</v>
      </c>
    </row>
    <row r="558" spans="1:13" ht="25.5">
      <c r="A558" s="43">
        <f t="shared" si="8"/>
        <v>549</v>
      </c>
      <c r="B558" s="44" t="s">
        <v>1406</v>
      </c>
      <c r="C558" s="45" t="s">
        <v>1396</v>
      </c>
      <c r="D558" s="46">
        <v>925.68</v>
      </c>
      <c r="E558" s="52">
        <v>41274</v>
      </c>
      <c r="F558" s="48" t="s">
        <v>100</v>
      </c>
      <c r="G558" s="49" t="s">
        <v>1397</v>
      </c>
      <c r="H558" s="49">
        <v>14</v>
      </c>
      <c r="I558" s="50">
        <v>90413</v>
      </c>
      <c r="J558" s="50">
        <v>29</v>
      </c>
      <c r="K558" s="51" t="s">
        <v>188</v>
      </c>
      <c r="L558" s="51" t="s">
        <v>189</v>
      </c>
      <c r="M558" s="50" t="s">
        <v>74</v>
      </c>
    </row>
    <row r="559" spans="1:13" ht="25.5">
      <c r="A559" s="43">
        <f t="shared" si="8"/>
        <v>550</v>
      </c>
      <c r="B559" s="44" t="s">
        <v>1407</v>
      </c>
      <c r="C559" s="45" t="s">
        <v>1396</v>
      </c>
      <c r="D559" s="46">
        <v>925.68</v>
      </c>
      <c r="E559" s="52">
        <v>41274</v>
      </c>
      <c r="F559" s="48" t="s">
        <v>100</v>
      </c>
      <c r="G559" s="49" t="s">
        <v>1397</v>
      </c>
      <c r="H559" s="49">
        <v>14</v>
      </c>
      <c r="I559" s="50">
        <v>90413</v>
      </c>
      <c r="J559" s="50">
        <v>29</v>
      </c>
      <c r="K559" s="51" t="s">
        <v>188</v>
      </c>
      <c r="L559" s="51" t="s">
        <v>189</v>
      </c>
      <c r="M559" s="50" t="s">
        <v>74</v>
      </c>
    </row>
    <row r="560" spans="1:13" ht="25.5">
      <c r="A560" s="43">
        <f t="shared" si="8"/>
        <v>551</v>
      </c>
      <c r="B560" s="44" t="s">
        <v>1408</v>
      </c>
      <c r="C560" s="45" t="s">
        <v>1396</v>
      </c>
      <c r="D560" s="46">
        <v>925.68</v>
      </c>
      <c r="E560" s="52">
        <v>41274</v>
      </c>
      <c r="F560" s="48" t="s">
        <v>100</v>
      </c>
      <c r="G560" s="49" t="s">
        <v>1397</v>
      </c>
      <c r="H560" s="49">
        <v>14</v>
      </c>
      <c r="I560" s="50">
        <v>90413</v>
      </c>
      <c r="J560" s="50">
        <v>29</v>
      </c>
      <c r="K560" s="51" t="s">
        <v>188</v>
      </c>
      <c r="L560" s="51" t="s">
        <v>189</v>
      </c>
      <c r="M560" s="50" t="s">
        <v>74</v>
      </c>
    </row>
    <row r="561" spans="1:13" ht="25.5">
      <c r="A561" s="43">
        <f t="shared" si="8"/>
        <v>552</v>
      </c>
      <c r="B561" s="44" t="s">
        <v>1409</v>
      </c>
      <c r="C561" s="45" t="s">
        <v>1396</v>
      </c>
      <c r="D561" s="46">
        <v>925.68</v>
      </c>
      <c r="E561" s="52">
        <v>41274</v>
      </c>
      <c r="F561" s="48" t="s">
        <v>100</v>
      </c>
      <c r="G561" s="49" t="s">
        <v>1397</v>
      </c>
      <c r="H561" s="49">
        <v>14</v>
      </c>
      <c r="I561" s="50">
        <v>90413</v>
      </c>
      <c r="J561" s="50">
        <v>29</v>
      </c>
      <c r="K561" s="51" t="s">
        <v>188</v>
      </c>
      <c r="L561" s="51" t="s">
        <v>189</v>
      </c>
      <c r="M561" s="50" t="s">
        <v>74</v>
      </c>
    </row>
    <row r="562" spans="1:13" ht="25.5">
      <c r="A562" s="43">
        <f t="shared" si="8"/>
        <v>553</v>
      </c>
      <c r="B562" s="44" t="s">
        <v>1410</v>
      </c>
      <c r="C562" s="45" t="s">
        <v>1396</v>
      </c>
      <c r="D562" s="46">
        <v>925.68</v>
      </c>
      <c r="E562" s="52">
        <v>41274</v>
      </c>
      <c r="F562" s="48" t="s">
        <v>100</v>
      </c>
      <c r="G562" s="49" t="s">
        <v>1397</v>
      </c>
      <c r="H562" s="49">
        <v>14</v>
      </c>
      <c r="I562" s="50">
        <v>90413</v>
      </c>
      <c r="J562" s="50">
        <v>29</v>
      </c>
      <c r="K562" s="51" t="s">
        <v>188</v>
      </c>
      <c r="L562" s="51" t="s">
        <v>189</v>
      </c>
      <c r="M562" s="50" t="s">
        <v>74</v>
      </c>
    </row>
    <row r="563" spans="1:13" ht="25.5">
      <c r="A563" s="43">
        <f t="shared" si="8"/>
        <v>554</v>
      </c>
      <c r="B563" s="44" t="s">
        <v>1411</v>
      </c>
      <c r="C563" s="45" t="s">
        <v>1396</v>
      </c>
      <c r="D563" s="46">
        <v>925.68</v>
      </c>
      <c r="E563" s="52">
        <v>41274</v>
      </c>
      <c r="F563" s="48" t="s">
        <v>100</v>
      </c>
      <c r="G563" s="49" t="s">
        <v>1397</v>
      </c>
      <c r="H563" s="49">
        <v>14</v>
      </c>
      <c r="I563" s="50">
        <v>90413</v>
      </c>
      <c r="J563" s="50">
        <v>29</v>
      </c>
      <c r="K563" s="51" t="s">
        <v>188</v>
      </c>
      <c r="L563" s="51" t="s">
        <v>189</v>
      </c>
      <c r="M563" s="50" t="s">
        <v>74</v>
      </c>
    </row>
    <row r="564" spans="1:13" ht="25.5">
      <c r="A564" s="43">
        <f t="shared" si="8"/>
        <v>555</v>
      </c>
      <c r="B564" s="44" t="s">
        <v>1412</v>
      </c>
      <c r="C564" s="45" t="s">
        <v>1396</v>
      </c>
      <c r="D564" s="46">
        <v>925.68</v>
      </c>
      <c r="E564" s="52">
        <v>41274</v>
      </c>
      <c r="F564" s="48" t="s">
        <v>100</v>
      </c>
      <c r="G564" s="49" t="s">
        <v>1397</v>
      </c>
      <c r="H564" s="49">
        <v>14</v>
      </c>
      <c r="I564" s="50">
        <v>90413</v>
      </c>
      <c r="J564" s="50">
        <v>29</v>
      </c>
      <c r="K564" s="51" t="s">
        <v>188</v>
      </c>
      <c r="L564" s="51" t="s">
        <v>189</v>
      </c>
      <c r="M564" s="50" t="s">
        <v>74</v>
      </c>
    </row>
    <row r="565" spans="1:13" ht="25.5">
      <c r="A565" s="43">
        <f t="shared" si="8"/>
        <v>556</v>
      </c>
      <c r="B565" s="44" t="s">
        <v>1413</v>
      </c>
      <c r="C565" s="45" t="s">
        <v>1396</v>
      </c>
      <c r="D565" s="46">
        <v>925.68</v>
      </c>
      <c r="E565" s="52">
        <v>41274</v>
      </c>
      <c r="F565" s="48" t="s">
        <v>100</v>
      </c>
      <c r="G565" s="49" t="s">
        <v>1397</v>
      </c>
      <c r="H565" s="49">
        <v>14</v>
      </c>
      <c r="I565" s="50">
        <v>90413</v>
      </c>
      <c r="J565" s="50">
        <v>29</v>
      </c>
      <c r="K565" s="51" t="s">
        <v>188</v>
      </c>
      <c r="L565" s="51" t="s">
        <v>189</v>
      </c>
      <c r="M565" s="50" t="s">
        <v>74</v>
      </c>
    </row>
    <row r="566" spans="1:13" ht="25.5">
      <c r="A566" s="43">
        <f t="shared" si="8"/>
        <v>557</v>
      </c>
      <c r="B566" s="44" t="s">
        <v>1414</v>
      </c>
      <c r="C566" s="45" t="s">
        <v>1396</v>
      </c>
      <c r="D566" s="46">
        <v>925.68</v>
      </c>
      <c r="E566" s="52">
        <v>41274</v>
      </c>
      <c r="F566" s="48" t="s">
        <v>100</v>
      </c>
      <c r="G566" s="49" t="s">
        <v>1397</v>
      </c>
      <c r="H566" s="49">
        <v>14</v>
      </c>
      <c r="I566" s="50">
        <v>90413</v>
      </c>
      <c r="J566" s="50">
        <v>29</v>
      </c>
      <c r="K566" s="51" t="s">
        <v>188</v>
      </c>
      <c r="L566" s="51" t="s">
        <v>189</v>
      </c>
      <c r="M566" s="50" t="s">
        <v>74</v>
      </c>
    </row>
    <row r="567" spans="1:13" ht="25.5">
      <c r="A567" s="43">
        <f t="shared" si="8"/>
        <v>558</v>
      </c>
      <c r="B567" s="44" t="s">
        <v>1415</v>
      </c>
      <c r="C567" s="45" t="s">
        <v>1396</v>
      </c>
      <c r="D567" s="46">
        <v>925.68</v>
      </c>
      <c r="E567" s="52">
        <v>41274</v>
      </c>
      <c r="F567" s="48" t="s">
        <v>100</v>
      </c>
      <c r="G567" s="49" t="s">
        <v>1397</v>
      </c>
      <c r="H567" s="49">
        <v>14</v>
      </c>
      <c r="I567" s="50">
        <v>90413</v>
      </c>
      <c r="J567" s="50">
        <v>29</v>
      </c>
      <c r="K567" s="51" t="s">
        <v>188</v>
      </c>
      <c r="L567" s="51" t="s">
        <v>189</v>
      </c>
      <c r="M567" s="50" t="s">
        <v>74</v>
      </c>
    </row>
    <row r="568" spans="1:13" ht="25.5">
      <c r="A568" s="43">
        <f t="shared" si="8"/>
        <v>559</v>
      </c>
      <c r="B568" s="44" t="s">
        <v>1416</v>
      </c>
      <c r="C568" s="45" t="s">
        <v>1396</v>
      </c>
      <c r="D568" s="46">
        <v>925.68</v>
      </c>
      <c r="E568" s="52">
        <v>41274</v>
      </c>
      <c r="F568" s="48" t="s">
        <v>100</v>
      </c>
      <c r="G568" s="49" t="s">
        <v>1397</v>
      </c>
      <c r="H568" s="49">
        <v>14</v>
      </c>
      <c r="I568" s="50">
        <v>90413</v>
      </c>
      <c r="J568" s="50">
        <v>29</v>
      </c>
      <c r="K568" s="51" t="s">
        <v>188</v>
      </c>
      <c r="L568" s="51" t="s">
        <v>189</v>
      </c>
      <c r="M568" s="50" t="s">
        <v>74</v>
      </c>
    </row>
    <row r="569" spans="1:13" ht="25.5">
      <c r="A569" s="43">
        <f t="shared" si="8"/>
        <v>560</v>
      </c>
      <c r="B569" s="44" t="s">
        <v>1417</v>
      </c>
      <c r="C569" s="45" t="s">
        <v>1418</v>
      </c>
      <c r="D569" s="46">
        <v>46</v>
      </c>
      <c r="E569" s="52">
        <v>33521</v>
      </c>
      <c r="F569" s="48" t="s">
        <v>85</v>
      </c>
      <c r="G569" s="49" t="s">
        <v>1419</v>
      </c>
      <c r="H569" s="49" t="s">
        <v>1420</v>
      </c>
      <c r="I569" s="50" t="s">
        <v>129</v>
      </c>
      <c r="J569" s="50">
        <v>29</v>
      </c>
      <c r="K569" s="51" t="s">
        <v>89</v>
      </c>
      <c r="L569" s="51" t="s">
        <v>130</v>
      </c>
      <c r="M569" s="50" t="s">
        <v>74</v>
      </c>
    </row>
    <row r="570" spans="1:13" ht="25.5">
      <c r="A570" s="43">
        <f t="shared" si="8"/>
        <v>561</v>
      </c>
      <c r="B570" s="44" t="s">
        <v>1421</v>
      </c>
      <c r="C570" s="45" t="s">
        <v>1422</v>
      </c>
      <c r="D570" s="46">
        <v>47</v>
      </c>
      <c r="E570" s="47" t="s">
        <v>564</v>
      </c>
      <c r="F570" s="48" t="s">
        <v>85</v>
      </c>
      <c r="G570" s="49" t="s">
        <v>565</v>
      </c>
      <c r="H570" s="49" t="s">
        <v>566</v>
      </c>
      <c r="I570" s="50" t="s">
        <v>226</v>
      </c>
      <c r="J570" s="50">
        <v>29</v>
      </c>
      <c r="K570" s="51" t="s">
        <v>89</v>
      </c>
      <c r="L570" s="51" t="s">
        <v>227</v>
      </c>
      <c r="M570" s="50" t="s">
        <v>74</v>
      </c>
    </row>
    <row r="571" spans="1:13" ht="25.5">
      <c r="A571" s="43">
        <f t="shared" si="8"/>
        <v>562</v>
      </c>
      <c r="B571" s="44" t="s">
        <v>1423</v>
      </c>
      <c r="C571" s="45" t="s">
        <v>1424</v>
      </c>
      <c r="D571" s="46">
        <v>46</v>
      </c>
      <c r="E571" s="52">
        <v>33521</v>
      </c>
      <c r="F571" s="48" t="s">
        <v>85</v>
      </c>
      <c r="G571" s="49" t="s">
        <v>1419</v>
      </c>
      <c r="H571" s="49" t="s">
        <v>1420</v>
      </c>
      <c r="I571" s="50" t="s">
        <v>139</v>
      </c>
      <c r="J571" s="50">
        <v>29</v>
      </c>
      <c r="K571" s="51" t="s">
        <v>181</v>
      </c>
      <c r="L571" s="51" t="s">
        <v>182</v>
      </c>
      <c r="M571" s="50" t="s">
        <v>74</v>
      </c>
    </row>
    <row r="572" spans="1:13" ht="25.5">
      <c r="A572" s="43">
        <f t="shared" si="8"/>
        <v>563</v>
      </c>
      <c r="B572" s="44" t="s">
        <v>1425</v>
      </c>
      <c r="C572" s="45" t="s">
        <v>1426</v>
      </c>
      <c r="D572" s="46">
        <v>47</v>
      </c>
      <c r="E572" s="47" t="s">
        <v>564</v>
      </c>
      <c r="F572" s="48" t="s">
        <v>85</v>
      </c>
      <c r="G572" s="49" t="s">
        <v>565</v>
      </c>
      <c r="H572" s="49" t="s">
        <v>566</v>
      </c>
      <c r="I572" s="50" t="s">
        <v>226</v>
      </c>
      <c r="J572" s="50">
        <v>29</v>
      </c>
      <c r="K572" s="51" t="s">
        <v>89</v>
      </c>
      <c r="L572" s="51" t="s">
        <v>227</v>
      </c>
      <c r="M572" s="50" t="s">
        <v>74</v>
      </c>
    </row>
    <row r="573" spans="1:13" ht="25.5">
      <c r="A573" s="43">
        <f t="shared" si="8"/>
        <v>564</v>
      </c>
      <c r="B573" s="44" t="s">
        <v>1427</v>
      </c>
      <c r="C573" s="45" t="s">
        <v>1428</v>
      </c>
      <c r="D573" s="46">
        <v>47</v>
      </c>
      <c r="E573" s="47" t="s">
        <v>564</v>
      </c>
      <c r="F573" s="48" t="s">
        <v>85</v>
      </c>
      <c r="G573" s="49" t="s">
        <v>565</v>
      </c>
      <c r="H573" s="49" t="s">
        <v>566</v>
      </c>
      <c r="I573" s="50" t="s">
        <v>226</v>
      </c>
      <c r="J573" s="50">
        <v>29</v>
      </c>
      <c r="K573" s="51" t="s">
        <v>89</v>
      </c>
      <c r="L573" s="51" t="s">
        <v>227</v>
      </c>
      <c r="M573" s="50" t="s">
        <v>74</v>
      </c>
    </row>
    <row r="574" spans="1:13" ht="25.5">
      <c r="A574" s="43">
        <f t="shared" si="8"/>
        <v>565</v>
      </c>
      <c r="B574" s="44" t="s">
        <v>1429</v>
      </c>
      <c r="C574" s="45" t="s">
        <v>1430</v>
      </c>
      <c r="D574" s="46">
        <v>47</v>
      </c>
      <c r="E574" s="47" t="s">
        <v>564</v>
      </c>
      <c r="F574" s="48" t="s">
        <v>85</v>
      </c>
      <c r="G574" s="49" t="s">
        <v>565</v>
      </c>
      <c r="H574" s="49" t="s">
        <v>566</v>
      </c>
      <c r="I574" s="50" t="s">
        <v>226</v>
      </c>
      <c r="J574" s="50">
        <v>29</v>
      </c>
      <c r="K574" s="51" t="s">
        <v>89</v>
      </c>
      <c r="L574" s="51" t="s">
        <v>227</v>
      </c>
      <c r="M574" s="50" t="s">
        <v>74</v>
      </c>
    </row>
    <row r="575" spans="1:13" ht="25.5">
      <c r="A575" s="43">
        <f t="shared" si="8"/>
        <v>566</v>
      </c>
      <c r="B575" s="44" t="s">
        <v>1431</v>
      </c>
      <c r="C575" s="45" t="s">
        <v>1432</v>
      </c>
      <c r="D575" s="46">
        <v>46</v>
      </c>
      <c r="E575" s="52">
        <v>33521</v>
      </c>
      <c r="F575" s="48" t="s">
        <v>85</v>
      </c>
      <c r="G575" s="49" t="s">
        <v>1433</v>
      </c>
      <c r="H575" s="49" t="s">
        <v>1420</v>
      </c>
      <c r="I575" s="50" t="s">
        <v>121</v>
      </c>
      <c r="J575" s="50">
        <v>29</v>
      </c>
      <c r="K575" s="51" t="s">
        <v>122</v>
      </c>
      <c r="L575" s="51" t="s">
        <v>123</v>
      </c>
      <c r="M575" s="50" t="s">
        <v>74</v>
      </c>
    </row>
    <row r="576" spans="1:13" ht="25.5">
      <c r="A576" s="43">
        <f t="shared" si="8"/>
        <v>567</v>
      </c>
      <c r="B576" s="44" t="s">
        <v>1434</v>
      </c>
      <c r="C576" s="45" t="s">
        <v>1435</v>
      </c>
      <c r="D576" s="46">
        <v>46</v>
      </c>
      <c r="E576" s="52">
        <v>33521</v>
      </c>
      <c r="F576" s="48" t="s">
        <v>85</v>
      </c>
      <c r="G576" s="49" t="s">
        <v>1433</v>
      </c>
      <c r="H576" s="49" t="s">
        <v>1420</v>
      </c>
      <c r="I576" s="50" t="s">
        <v>343</v>
      </c>
      <c r="J576" s="50">
        <v>29</v>
      </c>
      <c r="K576" s="51" t="s">
        <v>188</v>
      </c>
      <c r="L576" s="51" t="s">
        <v>189</v>
      </c>
      <c r="M576" s="50" t="s">
        <v>159</v>
      </c>
    </row>
    <row r="577" spans="1:13" ht="25.5">
      <c r="A577" s="43">
        <f t="shared" si="8"/>
        <v>568</v>
      </c>
      <c r="B577" s="44" t="s">
        <v>1436</v>
      </c>
      <c r="C577" s="45" t="s">
        <v>1437</v>
      </c>
      <c r="D577" s="46">
        <v>46</v>
      </c>
      <c r="E577" s="52">
        <v>33521</v>
      </c>
      <c r="F577" s="48" t="s">
        <v>85</v>
      </c>
      <c r="G577" s="49" t="s">
        <v>1419</v>
      </c>
      <c r="H577" s="49" t="s">
        <v>1420</v>
      </c>
      <c r="I577" s="50" t="s">
        <v>121</v>
      </c>
      <c r="J577" s="50">
        <v>29</v>
      </c>
      <c r="K577" s="51" t="s">
        <v>122</v>
      </c>
      <c r="L577" s="51" t="s">
        <v>123</v>
      </c>
      <c r="M577" s="50" t="s">
        <v>74</v>
      </c>
    </row>
    <row r="578" spans="1:13" ht="25.5">
      <c r="A578" s="43">
        <f t="shared" si="8"/>
        <v>569</v>
      </c>
      <c r="B578" s="44" t="s">
        <v>1438</v>
      </c>
      <c r="C578" s="45" t="s">
        <v>1439</v>
      </c>
      <c r="D578" s="46">
        <v>46</v>
      </c>
      <c r="E578" s="52">
        <v>33521</v>
      </c>
      <c r="F578" s="48" t="s">
        <v>85</v>
      </c>
      <c r="G578" s="49" t="s">
        <v>1419</v>
      </c>
      <c r="H578" s="49" t="s">
        <v>1420</v>
      </c>
      <c r="I578" s="50" t="s">
        <v>142</v>
      </c>
      <c r="J578" s="50">
        <v>29</v>
      </c>
      <c r="K578" s="51" t="s">
        <v>143</v>
      </c>
      <c r="L578" s="51" t="s">
        <v>144</v>
      </c>
      <c r="M578" s="50" t="s">
        <v>159</v>
      </c>
    </row>
    <row r="579" spans="1:13" ht="25.5">
      <c r="A579" s="43">
        <f t="shared" si="8"/>
        <v>570</v>
      </c>
      <c r="B579" s="44" t="s">
        <v>1440</v>
      </c>
      <c r="C579" s="45" t="s">
        <v>1441</v>
      </c>
      <c r="D579" s="46">
        <v>46</v>
      </c>
      <c r="E579" s="52">
        <v>33521</v>
      </c>
      <c r="F579" s="48" t="s">
        <v>85</v>
      </c>
      <c r="G579" s="49" t="s">
        <v>1419</v>
      </c>
      <c r="H579" s="49" t="s">
        <v>1420</v>
      </c>
      <c r="I579" s="50" t="s">
        <v>142</v>
      </c>
      <c r="J579" s="50">
        <v>29</v>
      </c>
      <c r="K579" s="51" t="s">
        <v>143</v>
      </c>
      <c r="L579" s="51" t="s">
        <v>144</v>
      </c>
      <c r="M579" s="50" t="s">
        <v>74</v>
      </c>
    </row>
    <row r="580" spans="1:13" ht="25.5">
      <c r="A580" s="43">
        <f t="shared" si="8"/>
        <v>571</v>
      </c>
      <c r="B580" s="44" t="s">
        <v>1442</v>
      </c>
      <c r="C580" s="45" t="s">
        <v>1437</v>
      </c>
      <c r="D580" s="46">
        <v>46</v>
      </c>
      <c r="E580" s="52">
        <v>33521</v>
      </c>
      <c r="F580" s="48" t="s">
        <v>85</v>
      </c>
      <c r="G580" s="49" t="s">
        <v>1419</v>
      </c>
      <c r="H580" s="49" t="s">
        <v>1420</v>
      </c>
      <c r="I580" s="50" t="s">
        <v>121</v>
      </c>
      <c r="J580" s="50">
        <v>29</v>
      </c>
      <c r="K580" s="51" t="s">
        <v>122</v>
      </c>
      <c r="L580" s="51" t="s">
        <v>123</v>
      </c>
      <c r="M580" s="50" t="s">
        <v>74</v>
      </c>
    </row>
    <row r="581" spans="1:13" ht="25.5">
      <c r="A581" s="43">
        <f t="shared" si="8"/>
        <v>572</v>
      </c>
      <c r="B581" s="44" t="s">
        <v>1443</v>
      </c>
      <c r="C581" s="45" t="s">
        <v>1444</v>
      </c>
      <c r="D581" s="46">
        <v>46</v>
      </c>
      <c r="E581" s="52">
        <v>33521</v>
      </c>
      <c r="F581" s="48" t="s">
        <v>85</v>
      </c>
      <c r="G581" s="49" t="s">
        <v>1445</v>
      </c>
      <c r="H581" s="49" t="s">
        <v>1420</v>
      </c>
      <c r="I581" s="50" t="s">
        <v>121</v>
      </c>
      <c r="J581" s="50">
        <v>29</v>
      </c>
      <c r="K581" s="51" t="s">
        <v>122</v>
      </c>
      <c r="L581" s="51" t="s">
        <v>123</v>
      </c>
      <c r="M581" s="50" t="s">
        <v>74</v>
      </c>
    </row>
    <row r="582" spans="1:13" ht="25.5">
      <c r="A582" s="43">
        <f t="shared" si="8"/>
        <v>573</v>
      </c>
      <c r="B582" s="44" t="s">
        <v>1446</v>
      </c>
      <c r="C582" s="45" t="s">
        <v>1447</v>
      </c>
      <c r="D582" s="46">
        <v>46</v>
      </c>
      <c r="E582" s="52">
        <v>33521</v>
      </c>
      <c r="F582" s="48" t="s">
        <v>85</v>
      </c>
      <c r="G582" s="49" t="s">
        <v>1419</v>
      </c>
      <c r="H582" s="49" t="s">
        <v>1420</v>
      </c>
      <c r="I582" s="50" t="s">
        <v>226</v>
      </c>
      <c r="J582" s="50">
        <v>29</v>
      </c>
      <c r="K582" s="51" t="s">
        <v>89</v>
      </c>
      <c r="L582" s="51" t="s">
        <v>227</v>
      </c>
      <c r="M582" s="50" t="s">
        <v>159</v>
      </c>
    </row>
    <row r="583" spans="1:13" ht="25.5">
      <c r="A583" s="43">
        <f t="shared" si="8"/>
        <v>574</v>
      </c>
      <c r="B583" s="44" t="s">
        <v>1448</v>
      </c>
      <c r="C583" s="45" t="s">
        <v>1449</v>
      </c>
      <c r="D583" s="46">
        <v>46</v>
      </c>
      <c r="E583" s="52">
        <v>33521</v>
      </c>
      <c r="F583" s="48" t="s">
        <v>85</v>
      </c>
      <c r="G583" s="49" t="s">
        <v>1445</v>
      </c>
      <c r="H583" s="49" t="s">
        <v>1420</v>
      </c>
      <c r="I583" s="50" t="s">
        <v>139</v>
      </c>
      <c r="J583" s="50">
        <v>29</v>
      </c>
      <c r="K583" s="51" t="s">
        <v>181</v>
      </c>
      <c r="L583" s="51" t="s">
        <v>182</v>
      </c>
      <c r="M583" s="50" t="s">
        <v>74</v>
      </c>
    </row>
    <row r="584" spans="1:13" ht="25.5">
      <c r="A584" s="43">
        <f t="shared" si="8"/>
        <v>575</v>
      </c>
      <c r="B584" s="44" t="s">
        <v>1450</v>
      </c>
      <c r="C584" s="45" t="s">
        <v>1451</v>
      </c>
      <c r="D584" s="46">
        <v>46</v>
      </c>
      <c r="E584" s="52">
        <v>33521</v>
      </c>
      <c r="F584" s="48" t="s">
        <v>85</v>
      </c>
      <c r="G584" s="49" t="s">
        <v>1419</v>
      </c>
      <c r="H584" s="49" t="s">
        <v>1420</v>
      </c>
      <c r="I584" s="50" t="s">
        <v>129</v>
      </c>
      <c r="J584" s="50">
        <v>29</v>
      </c>
      <c r="K584" s="51" t="s">
        <v>89</v>
      </c>
      <c r="L584" s="51" t="s">
        <v>130</v>
      </c>
      <c r="M584" s="50" t="s">
        <v>74</v>
      </c>
    </row>
    <row r="585" spans="1:13" ht="25.5">
      <c r="A585" s="43">
        <f t="shared" si="8"/>
        <v>576</v>
      </c>
      <c r="B585" s="44" t="s">
        <v>1452</v>
      </c>
      <c r="C585" s="45" t="s">
        <v>1453</v>
      </c>
      <c r="D585" s="46">
        <v>46</v>
      </c>
      <c r="E585" s="52">
        <v>33521</v>
      </c>
      <c r="F585" s="48" t="s">
        <v>85</v>
      </c>
      <c r="G585" s="49" t="s">
        <v>1419</v>
      </c>
      <c r="H585" s="49" t="s">
        <v>1420</v>
      </c>
      <c r="I585" s="50" t="s">
        <v>1454</v>
      </c>
      <c r="J585" s="50">
        <v>29</v>
      </c>
      <c r="K585" s="51" t="s">
        <v>89</v>
      </c>
      <c r="L585" s="51" t="s">
        <v>90</v>
      </c>
      <c r="M585" s="50" t="s">
        <v>74</v>
      </c>
    </row>
    <row r="586" spans="1:13" ht="25.5">
      <c r="A586" s="43">
        <f t="shared" si="8"/>
        <v>577</v>
      </c>
      <c r="B586" s="44" t="s">
        <v>1455</v>
      </c>
      <c r="C586" s="45" t="s">
        <v>1456</v>
      </c>
      <c r="D586" s="46">
        <v>46</v>
      </c>
      <c r="E586" s="52">
        <v>33521</v>
      </c>
      <c r="F586" s="48" t="s">
        <v>85</v>
      </c>
      <c r="G586" s="49" t="s">
        <v>1419</v>
      </c>
      <c r="H586" s="49" t="s">
        <v>1420</v>
      </c>
      <c r="I586" s="50" t="s">
        <v>88</v>
      </c>
      <c r="J586" s="50">
        <v>29</v>
      </c>
      <c r="K586" s="51" t="s">
        <v>89</v>
      </c>
      <c r="L586" s="51" t="s">
        <v>90</v>
      </c>
      <c r="M586" s="50" t="s">
        <v>74</v>
      </c>
    </row>
    <row r="587" spans="1:13" ht="25.5">
      <c r="A587" s="43">
        <f t="shared" ref="A587:A650" si="9">A586+1</f>
        <v>578</v>
      </c>
      <c r="B587" s="44" t="s">
        <v>1457</v>
      </c>
      <c r="C587" s="45" t="s">
        <v>1458</v>
      </c>
      <c r="D587" s="46">
        <v>46</v>
      </c>
      <c r="E587" s="52">
        <v>33521</v>
      </c>
      <c r="F587" s="48" t="s">
        <v>85</v>
      </c>
      <c r="G587" s="49" t="s">
        <v>1419</v>
      </c>
      <c r="H587" s="49" t="s">
        <v>1420</v>
      </c>
      <c r="I587" s="50" t="s">
        <v>88</v>
      </c>
      <c r="J587" s="50">
        <v>29</v>
      </c>
      <c r="K587" s="51" t="s">
        <v>89</v>
      </c>
      <c r="L587" s="51" t="s">
        <v>90</v>
      </c>
      <c r="M587" s="50" t="s">
        <v>74</v>
      </c>
    </row>
    <row r="588" spans="1:13" ht="25.5">
      <c r="A588" s="43">
        <f t="shared" si="9"/>
        <v>579</v>
      </c>
      <c r="B588" s="44" t="s">
        <v>1459</v>
      </c>
      <c r="C588" s="45" t="s">
        <v>1460</v>
      </c>
      <c r="D588" s="46">
        <v>46</v>
      </c>
      <c r="E588" s="52">
        <v>33521</v>
      </c>
      <c r="F588" s="48" t="s">
        <v>85</v>
      </c>
      <c r="G588" s="49" t="s">
        <v>1419</v>
      </c>
      <c r="H588" s="49" t="s">
        <v>1420</v>
      </c>
      <c r="I588" s="50" t="s">
        <v>88</v>
      </c>
      <c r="J588" s="50">
        <v>29</v>
      </c>
      <c r="K588" s="51" t="s">
        <v>89</v>
      </c>
      <c r="L588" s="51" t="s">
        <v>90</v>
      </c>
      <c r="M588" s="50" t="s">
        <v>74</v>
      </c>
    </row>
    <row r="589" spans="1:13" ht="25.5">
      <c r="A589" s="43">
        <f t="shared" si="9"/>
        <v>580</v>
      </c>
      <c r="B589" s="44" t="s">
        <v>1461</v>
      </c>
      <c r="C589" s="45" t="s">
        <v>1462</v>
      </c>
      <c r="D589" s="46">
        <v>46</v>
      </c>
      <c r="E589" s="52">
        <v>33521</v>
      </c>
      <c r="F589" s="48" t="s">
        <v>85</v>
      </c>
      <c r="G589" s="49" t="s">
        <v>1419</v>
      </c>
      <c r="H589" s="49" t="s">
        <v>1420</v>
      </c>
      <c r="I589" s="50" t="s">
        <v>88</v>
      </c>
      <c r="J589" s="50">
        <v>29</v>
      </c>
      <c r="K589" s="51" t="s">
        <v>89</v>
      </c>
      <c r="L589" s="51" t="s">
        <v>90</v>
      </c>
      <c r="M589" s="50" t="s">
        <v>74</v>
      </c>
    </row>
    <row r="590" spans="1:13" ht="25.5">
      <c r="A590" s="43">
        <f t="shared" si="9"/>
        <v>581</v>
      </c>
      <c r="B590" s="44" t="s">
        <v>1463</v>
      </c>
      <c r="C590" s="45" t="s">
        <v>1456</v>
      </c>
      <c r="D590" s="46">
        <v>46</v>
      </c>
      <c r="E590" s="52">
        <v>33521</v>
      </c>
      <c r="F590" s="48" t="s">
        <v>85</v>
      </c>
      <c r="G590" s="49" t="s">
        <v>1419</v>
      </c>
      <c r="H590" s="49" t="s">
        <v>1420</v>
      </c>
      <c r="I590" s="50" t="s">
        <v>1464</v>
      </c>
      <c r="J590" s="50">
        <v>29</v>
      </c>
      <c r="K590" s="51" t="s">
        <v>89</v>
      </c>
      <c r="L590" s="51" t="s">
        <v>90</v>
      </c>
      <c r="M590" s="50" t="s">
        <v>74</v>
      </c>
    </row>
    <row r="591" spans="1:13" ht="25.5">
      <c r="A591" s="43">
        <f t="shared" si="9"/>
        <v>582</v>
      </c>
      <c r="B591" s="44" t="s">
        <v>1465</v>
      </c>
      <c r="C591" s="45" t="s">
        <v>1466</v>
      </c>
      <c r="D591" s="46">
        <v>46</v>
      </c>
      <c r="E591" s="52">
        <v>33521</v>
      </c>
      <c r="F591" s="48" t="s">
        <v>85</v>
      </c>
      <c r="G591" s="49" t="s">
        <v>1419</v>
      </c>
      <c r="H591" s="49" t="s">
        <v>1420</v>
      </c>
      <c r="I591" s="50" t="s">
        <v>88</v>
      </c>
      <c r="J591" s="50">
        <v>29</v>
      </c>
      <c r="K591" s="51" t="s">
        <v>89</v>
      </c>
      <c r="L591" s="51" t="s">
        <v>90</v>
      </c>
      <c r="M591" s="50" t="s">
        <v>74</v>
      </c>
    </row>
    <row r="592" spans="1:13" ht="25.5">
      <c r="A592" s="43">
        <f t="shared" si="9"/>
        <v>583</v>
      </c>
      <c r="B592" s="44" t="s">
        <v>1467</v>
      </c>
      <c r="C592" s="45" t="s">
        <v>1466</v>
      </c>
      <c r="D592" s="46">
        <v>46</v>
      </c>
      <c r="E592" s="52">
        <v>33521</v>
      </c>
      <c r="F592" s="48" t="s">
        <v>85</v>
      </c>
      <c r="G592" s="49" t="s">
        <v>1419</v>
      </c>
      <c r="H592" s="49" t="s">
        <v>1420</v>
      </c>
      <c r="I592" s="50" t="s">
        <v>88</v>
      </c>
      <c r="J592" s="50">
        <v>29</v>
      </c>
      <c r="K592" s="51" t="s">
        <v>89</v>
      </c>
      <c r="L592" s="51" t="s">
        <v>90</v>
      </c>
      <c r="M592" s="50" t="s">
        <v>74</v>
      </c>
    </row>
    <row r="593" spans="1:13" ht="25.5">
      <c r="A593" s="43">
        <f t="shared" si="9"/>
        <v>584</v>
      </c>
      <c r="B593" s="44" t="s">
        <v>1468</v>
      </c>
      <c r="C593" s="45" t="s">
        <v>1469</v>
      </c>
      <c r="D593" s="46">
        <v>46</v>
      </c>
      <c r="E593" s="52">
        <v>33521</v>
      </c>
      <c r="F593" s="48" t="s">
        <v>85</v>
      </c>
      <c r="G593" s="49" t="s">
        <v>1419</v>
      </c>
      <c r="H593" s="49" t="s">
        <v>1420</v>
      </c>
      <c r="I593" s="50" t="s">
        <v>1470</v>
      </c>
      <c r="J593" s="50">
        <v>29</v>
      </c>
      <c r="K593" s="51" t="s">
        <v>89</v>
      </c>
      <c r="L593" s="51" t="s">
        <v>90</v>
      </c>
      <c r="M593" s="50" t="s">
        <v>74</v>
      </c>
    </row>
    <row r="594" spans="1:13" ht="25.5">
      <c r="A594" s="43">
        <f t="shared" si="9"/>
        <v>585</v>
      </c>
      <c r="B594" s="44" t="s">
        <v>1471</v>
      </c>
      <c r="C594" s="45" t="s">
        <v>1472</v>
      </c>
      <c r="D594" s="46">
        <v>46</v>
      </c>
      <c r="E594" s="52">
        <v>33521</v>
      </c>
      <c r="F594" s="48" t="s">
        <v>85</v>
      </c>
      <c r="G594" s="49" t="s">
        <v>1419</v>
      </c>
      <c r="H594" s="49" t="s">
        <v>1420</v>
      </c>
      <c r="I594" s="50" t="s">
        <v>876</v>
      </c>
      <c r="J594" s="50">
        <v>29</v>
      </c>
      <c r="K594" s="51" t="s">
        <v>89</v>
      </c>
      <c r="L594" s="51" t="s">
        <v>90</v>
      </c>
      <c r="M594" s="50" t="s">
        <v>74</v>
      </c>
    </row>
    <row r="595" spans="1:13" ht="25.5">
      <c r="A595" s="43">
        <f t="shared" si="9"/>
        <v>586</v>
      </c>
      <c r="B595" s="44" t="s">
        <v>1473</v>
      </c>
      <c r="C595" s="45" t="s">
        <v>1474</v>
      </c>
      <c r="D595" s="46">
        <v>46</v>
      </c>
      <c r="E595" s="52">
        <v>33521</v>
      </c>
      <c r="F595" s="48" t="s">
        <v>85</v>
      </c>
      <c r="G595" s="49" t="s">
        <v>1433</v>
      </c>
      <c r="H595" s="49" t="s">
        <v>1420</v>
      </c>
      <c r="I595" s="50" t="s">
        <v>1002</v>
      </c>
      <c r="J595" s="50">
        <v>29</v>
      </c>
      <c r="K595" s="51" t="s">
        <v>89</v>
      </c>
      <c r="L595" s="51" t="s">
        <v>90</v>
      </c>
      <c r="M595" s="50" t="s">
        <v>74</v>
      </c>
    </row>
    <row r="596" spans="1:13" ht="25.5">
      <c r="A596" s="43">
        <f t="shared" si="9"/>
        <v>587</v>
      </c>
      <c r="B596" s="44" t="s">
        <v>1475</v>
      </c>
      <c r="C596" s="45" t="s">
        <v>1476</v>
      </c>
      <c r="D596" s="46">
        <v>46</v>
      </c>
      <c r="E596" s="52">
        <v>33521</v>
      </c>
      <c r="F596" s="48" t="s">
        <v>85</v>
      </c>
      <c r="G596" s="49" t="s">
        <v>1433</v>
      </c>
      <c r="H596" s="49" t="s">
        <v>1420</v>
      </c>
      <c r="I596" s="50" t="s">
        <v>319</v>
      </c>
      <c r="J596" s="50">
        <v>29</v>
      </c>
      <c r="K596" s="51" t="s">
        <v>89</v>
      </c>
      <c r="L596" s="51" t="s">
        <v>90</v>
      </c>
      <c r="M596" s="50" t="s">
        <v>74</v>
      </c>
    </row>
    <row r="597" spans="1:13" ht="25.5">
      <c r="A597" s="43">
        <f t="shared" si="9"/>
        <v>588</v>
      </c>
      <c r="B597" s="44" t="s">
        <v>1477</v>
      </c>
      <c r="C597" s="45" t="s">
        <v>1478</v>
      </c>
      <c r="D597" s="46">
        <v>46</v>
      </c>
      <c r="E597" s="52">
        <v>33521</v>
      </c>
      <c r="F597" s="48" t="s">
        <v>85</v>
      </c>
      <c r="G597" s="49" t="s">
        <v>1433</v>
      </c>
      <c r="H597" s="49" t="s">
        <v>1420</v>
      </c>
      <c r="I597" s="50" t="s">
        <v>452</v>
      </c>
      <c r="J597" s="50">
        <v>29</v>
      </c>
      <c r="K597" s="51" t="s">
        <v>89</v>
      </c>
      <c r="L597" s="51" t="s">
        <v>90</v>
      </c>
      <c r="M597" s="50" t="s">
        <v>159</v>
      </c>
    </row>
    <row r="598" spans="1:13" ht="25.5">
      <c r="A598" s="43">
        <f t="shared" si="9"/>
        <v>589</v>
      </c>
      <c r="B598" s="44" t="s">
        <v>1479</v>
      </c>
      <c r="C598" s="45" t="s">
        <v>1480</v>
      </c>
      <c r="D598" s="46">
        <v>46</v>
      </c>
      <c r="E598" s="52">
        <v>33521</v>
      </c>
      <c r="F598" s="48" t="s">
        <v>85</v>
      </c>
      <c r="G598" s="49" t="s">
        <v>1433</v>
      </c>
      <c r="H598" s="49" t="s">
        <v>1420</v>
      </c>
      <c r="I598" s="50" t="s">
        <v>156</v>
      </c>
      <c r="J598" s="50">
        <v>29</v>
      </c>
      <c r="K598" s="51" t="s">
        <v>157</v>
      </c>
      <c r="L598" s="51" t="s">
        <v>158</v>
      </c>
      <c r="M598" s="50" t="s">
        <v>159</v>
      </c>
    </row>
    <row r="599" spans="1:13" ht="25.5">
      <c r="A599" s="43">
        <f t="shared" si="9"/>
        <v>590</v>
      </c>
      <c r="B599" s="44" t="s">
        <v>1481</v>
      </c>
      <c r="C599" s="45" t="s">
        <v>1482</v>
      </c>
      <c r="D599" s="46">
        <v>46</v>
      </c>
      <c r="E599" s="52">
        <v>33521</v>
      </c>
      <c r="F599" s="48" t="s">
        <v>85</v>
      </c>
      <c r="G599" s="49" t="s">
        <v>1433</v>
      </c>
      <c r="H599" s="49" t="s">
        <v>1420</v>
      </c>
      <c r="I599" s="50" t="s">
        <v>103</v>
      </c>
      <c r="J599" s="50">
        <v>29</v>
      </c>
      <c r="K599" s="51" t="s">
        <v>89</v>
      </c>
      <c r="L599" s="51" t="s">
        <v>90</v>
      </c>
      <c r="M599" s="50" t="s">
        <v>74</v>
      </c>
    </row>
    <row r="600" spans="1:13" ht="63">
      <c r="A600" s="43">
        <f t="shared" si="9"/>
        <v>591</v>
      </c>
      <c r="B600" s="44" t="s">
        <v>1483</v>
      </c>
      <c r="C600" s="45" t="s">
        <v>1484</v>
      </c>
      <c r="D600" s="46">
        <v>621</v>
      </c>
      <c r="E600" s="47" t="s">
        <v>838</v>
      </c>
      <c r="F600" s="48" t="s">
        <v>118</v>
      </c>
      <c r="G600" s="49" t="s">
        <v>1376</v>
      </c>
      <c r="H600" s="49" t="s">
        <v>1377</v>
      </c>
      <c r="I600" s="50" t="s">
        <v>156</v>
      </c>
      <c r="J600" s="50">
        <v>29</v>
      </c>
      <c r="K600" s="51" t="s">
        <v>157</v>
      </c>
      <c r="L600" s="51" t="s">
        <v>158</v>
      </c>
      <c r="M600" s="50" t="s">
        <v>159</v>
      </c>
    </row>
    <row r="601" spans="1:13" ht="31.5">
      <c r="A601" s="43">
        <f t="shared" si="9"/>
        <v>592</v>
      </c>
      <c r="B601" s="44" t="s">
        <v>1485</v>
      </c>
      <c r="C601" s="45" t="s">
        <v>1486</v>
      </c>
      <c r="D601" s="46">
        <v>483</v>
      </c>
      <c r="E601" s="47" t="s">
        <v>765</v>
      </c>
      <c r="F601" s="48" t="s">
        <v>118</v>
      </c>
      <c r="G601" s="49" t="s">
        <v>766</v>
      </c>
      <c r="H601" s="49" t="s">
        <v>767</v>
      </c>
      <c r="I601" s="50" t="s">
        <v>252</v>
      </c>
      <c r="J601" s="50">
        <v>29</v>
      </c>
      <c r="K601" s="51" t="s">
        <v>768</v>
      </c>
      <c r="L601" s="51" t="s">
        <v>769</v>
      </c>
      <c r="M601" s="50" t="s">
        <v>74</v>
      </c>
    </row>
    <row r="602" spans="1:13" ht="31.5">
      <c r="A602" s="43">
        <f t="shared" si="9"/>
        <v>593</v>
      </c>
      <c r="B602" s="44" t="s">
        <v>1487</v>
      </c>
      <c r="C602" s="45" t="s">
        <v>1486</v>
      </c>
      <c r="D602" s="46">
        <v>483</v>
      </c>
      <c r="E602" s="47" t="s">
        <v>765</v>
      </c>
      <c r="F602" s="48" t="s">
        <v>118</v>
      </c>
      <c r="G602" s="49" t="s">
        <v>766</v>
      </c>
      <c r="H602" s="49" t="s">
        <v>767</v>
      </c>
      <c r="I602" s="50" t="s">
        <v>252</v>
      </c>
      <c r="J602" s="50">
        <v>29</v>
      </c>
      <c r="K602" s="51" t="s">
        <v>768</v>
      </c>
      <c r="L602" s="51" t="s">
        <v>769</v>
      </c>
      <c r="M602" s="50" t="s">
        <v>74</v>
      </c>
    </row>
    <row r="603" spans="1:13" ht="31.5">
      <c r="A603" s="43">
        <f t="shared" si="9"/>
        <v>594</v>
      </c>
      <c r="B603" s="44" t="s">
        <v>1488</v>
      </c>
      <c r="C603" s="45" t="s">
        <v>1489</v>
      </c>
      <c r="D603" s="46">
        <v>483</v>
      </c>
      <c r="E603" s="47" t="s">
        <v>765</v>
      </c>
      <c r="F603" s="48" t="s">
        <v>118</v>
      </c>
      <c r="G603" s="49" t="s">
        <v>766</v>
      </c>
      <c r="H603" s="49" t="s">
        <v>767</v>
      </c>
      <c r="I603" s="50" t="s">
        <v>252</v>
      </c>
      <c r="J603" s="50">
        <v>29</v>
      </c>
      <c r="K603" s="51" t="s">
        <v>768</v>
      </c>
      <c r="L603" s="51" t="s">
        <v>769</v>
      </c>
      <c r="M603" s="50" t="s">
        <v>559</v>
      </c>
    </row>
    <row r="604" spans="1:13" ht="31.5">
      <c r="A604" s="43">
        <f t="shared" si="9"/>
        <v>595</v>
      </c>
      <c r="B604" s="44" t="s">
        <v>1490</v>
      </c>
      <c r="C604" s="45" t="s">
        <v>1491</v>
      </c>
      <c r="D604" s="46">
        <v>483</v>
      </c>
      <c r="E604" s="47" t="s">
        <v>765</v>
      </c>
      <c r="F604" s="48" t="s">
        <v>118</v>
      </c>
      <c r="G604" s="49" t="s">
        <v>766</v>
      </c>
      <c r="H604" s="49" t="s">
        <v>767</v>
      </c>
      <c r="I604" s="50" t="s">
        <v>252</v>
      </c>
      <c r="J604" s="50">
        <v>29</v>
      </c>
      <c r="K604" s="51" t="s">
        <v>768</v>
      </c>
      <c r="L604" s="51" t="s">
        <v>769</v>
      </c>
      <c r="M604" s="50" t="s">
        <v>74</v>
      </c>
    </row>
    <row r="605" spans="1:13" ht="31.5">
      <c r="A605" s="43">
        <f t="shared" si="9"/>
        <v>596</v>
      </c>
      <c r="B605" s="44" t="s">
        <v>1492</v>
      </c>
      <c r="C605" s="45" t="s">
        <v>1491</v>
      </c>
      <c r="D605" s="46">
        <v>483</v>
      </c>
      <c r="E605" s="47" t="s">
        <v>765</v>
      </c>
      <c r="F605" s="48" t="s">
        <v>118</v>
      </c>
      <c r="G605" s="49" t="s">
        <v>766</v>
      </c>
      <c r="H605" s="49" t="s">
        <v>767</v>
      </c>
      <c r="I605" s="50" t="s">
        <v>252</v>
      </c>
      <c r="J605" s="50">
        <v>29</v>
      </c>
      <c r="K605" s="51" t="s">
        <v>768</v>
      </c>
      <c r="L605" s="51" t="s">
        <v>769</v>
      </c>
      <c r="M605" s="50" t="s">
        <v>74</v>
      </c>
    </row>
    <row r="606" spans="1:13" ht="31.5">
      <c r="A606" s="43">
        <f t="shared" si="9"/>
        <v>597</v>
      </c>
      <c r="B606" s="44" t="s">
        <v>1493</v>
      </c>
      <c r="C606" s="45" t="s">
        <v>1494</v>
      </c>
      <c r="D606" s="46">
        <v>371.45</v>
      </c>
      <c r="E606" s="52">
        <v>38871</v>
      </c>
      <c r="F606" s="48" t="s">
        <v>100</v>
      </c>
      <c r="G606" s="49" t="s">
        <v>175</v>
      </c>
      <c r="H606" s="49" t="s">
        <v>1495</v>
      </c>
      <c r="I606" s="50" t="s">
        <v>129</v>
      </c>
      <c r="J606" s="50">
        <v>29</v>
      </c>
      <c r="K606" s="51" t="s">
        <v>89</v>
      </c>
      <c r="L606" s="51" t="s">
        <v>745</v>
      </c>
      <c r="M606" s="50" t="s">
        <v>74</v>
      </c>
    </row>
    <row r="607" spans="1:13" ht="31.5">
      <c r="A607" s="43">
        <f t="shared" si="9"/>
        <v>598</v>
      </c>
      <c r="B607" s="44" t="s">
        <v>1496</v>
      </c>
      <c r="C607" s="45" t="s">
        <v>1497</v>
      </c>
      <c r="D607" s="46">
        <v>483</v>
      </c>
      <c r="E607" s="47" t="s">
        <v>765</v>
      </c>
      <c r="F607" s="48" t="s">
        <v>118</v>
      </c>
      <c r="G607" s="49" t="s">
        <v>766</v>
      </c>
      <c r="H607" s="49" t="s">
        <v>767</v>
      </c>
      <c r="I607" s="50" t="s">
        <v>252</v>
      </c>
      <c r="J607" s="50">
        <v>29</v>
      </c>
      <c r="K607" s="51" t="s">
        <v>768</v>
      </c>
      <c r="L607" s="51" t="s">
        <v>769</v>
      </c>
      <c r="M607" s="50" t="s">
        <v>74</v>
      </c>
    </row>
    <row r="608" spans="1:13" ht="31.5">
      <c r="A608" s="43">
        <f t="shared" si="9"/>
        <v>599</v>
      </c>
      <c r="B608" s="44" t="s">
        <v>1498</v>
      </c>
      <c r="C608" s="45" t="s">
        <v>1499</v>
      </c>
      <c r="D608" s="46">
        <v>371.45</v>
      </c>
      <c r="E608" s="52">
        <v>38871</v>
      </c>
      <c r="F608" s="48" t="s">
        <v>100</v>
      </c>
      <c r="G608" s="49" t="s">
        <v>175</v>
      </c>
      <c r="H608" s="49" t="s">
        <v>1495</v>
      </c>
      <c r="I608" s="50" t="s">
        <v>129</v>
      </c>
      <c r="J608" s="50">
        <v>29</v>
      </c>
      <c r="K608" s="51" t="s">
        <v>89</v>
      </c>
      <c r="L608" s="51" t="s">
        <v>745</v>
      </c>
      <c r="M608" s="50" t="s">
        <v>74</v>
      </c>
    </row>
    <row r="609" spans="1:13" ht="31.5">
      <c r="A609" s="43">
        <f t="shared" si="9"/>
        <v>600</v>
      </c>
      <c r="B609" s="44" t="s">
        <v>1500</v>
      </c>
      <c r="C609" s="45" t="s">
        <v>1486</v>
      </c>
      <c r="D609" s="46">
        <v>483</v>
      </c>
      <c r="E609" s="47" t="s">
        <v>765</v>
      </c>
      <c r="F609" s="48" t="s">
        <v>118</v>
      </c>
      <c r="G609" s="49" t="s">
        <v>766</v>
      </c>
      <c r="H609" s="49" t="s">
        <v>767</v>
      </c>
      <c r="I609" s="50" t="s">
        <v>252</v>
      </c>
      <c r="J609" s="50">
        <v>29</v>
      </c>
      <c r="K609" s="51" t="s">
        <v>768</v>
      </c>
      <c r="L609" s="51" t="s">
        <v>769</v>
      </c>
      <c r="M609" s="50" t="s">
        <v>74</v>
      </c>
    </row>
    <row r="610" spans="1:13" ht="31.5">
      <c r="A610" s="43">
        <f t="shared" si="9"/>
        <v>601</v>
      </c>
      <c r="B610" s="44" t="s">
        <v>1501</v>
      </c>
      <c r="C610" s="45" t="s">
        <v>1494</v>
      </c>
      <c r="D610" s="46">
        <v>371.45</v>
      </c>
      <c r="E610" s="52">
        <v>38871</v>
      </c>
      <c r="F610" s="48" t="s">
        <v>100</v>
      </c>
      <c r="G610" s="49" t="s">
        <v>175</v>
      </c>
      <c r="H610" s="49" t="s">
        <v>1495</v>
      </c>
      <c r="I610" s="50" t="s">
        <v>129</v>
      </c>
      <c r="J610" s="50">
        <v>29</v>
      </c>
      <c r="K610" s="51" t="s">
        <v>89</v>
      </c>
      <c r="L610" s="51" t="s">
        <v>745</v>
      </c>
      <c r="M610" s="50" t="s">
        <v>74</v>
      </c>
    </row>
    <row r="611" spans="1:13" ht="31.5">
      <c r="A611" s="43">
        <f t="shared" si="9"/>
        <v>602</v>
      </c>
      <c r="B611" s="44" t="s">
        <v>1502</v>
      </c>
      <c r="C611" s="45" t="s">
        <v>1503</v>
      </c>
      <c r="D611" s="46">
        <v>483</v>
      </c>
      <c r="E611" s="47" t="s">
        <v>765</v>
      </c>
      <c r="F611" s="48" t="s">
        <v>118</v>
      </c>
      <c r="G611" s="49" t="s">
        <v>766</v>
      </c>
      <c r="H611" s="49" t="s">
        <v>767</v>
      </c>
      <c r="I611" s="50" t="s">
        <v>252</v>
      </c>
      <c r="J611" s="50">
        <v>29</v>
      </c>
      <c r="K611" s="51" t="s">
        <v>768</v>
      </c>
      <c r="L611" s="51" t="s">
        <v>769</v>
      </c>
      <c r="M611" s="50" t="s">
        <v>559</v>
      </c>
    </row>
    <row r="612" spans="1:13" ht="31.5">
      <c r="A612" s="43">
        <f t="shared" si="9"/>
        <v>603</v>
      </c>
      <c r="B612" s="44" t="s">
        <v>1504</v>
      </c>
      <c r="C612" s="45" t="s">
        <v>1499</v>
      </c>
      <c r="D612" s="46">
        <v>371.45</v>
      </c>
      <c r="E612" s="52">
        <v>38871</v>
      </c>
      <c r="F612" s="48" t="s">
        <v>100</v>
      </c>
      <c r="G612" s="49" t="s">
        <v>175</v>
      </c>
      <c r="H612" s="49" t="s">
        <v>1495</v>
      </c>
      <c r="I612" s="50" t="s">
        <v>129</v>
      </c>
      <c r="J612" s="50">
        <v>29</v>
      </c>
      <c r="K612" s="51" t="s">
        <v>89</v>
      </c>
      <c r="L612" s="51" t="s">
        <v>745</v>
      </c>
      <c r="M612" s="50" t="s">
        <v>74</v>
      </c>
    </row>
    <row r="613" spans="1:13" ht="31.5">
      <c r="A613" s="43">
        <f t="shared" si="9"/>
        <v>604</v>
      </c>
      <c r="B613" s="44" t="s">
        <v>1505</v>
      </c>
      <c r="C613" s="45" t="s">
        <v>1503</v>
      </c>
      <c r="D613" s="46">
        <v>483</v>
      </c>
      <c r="E613" s="47" t="s">
        <v>765</v>
      </c>
      <c r="F613" s="48" t="s">
        <v>118</v>
      </c>
      <c r="G613" s="49" t="s">
        <v>766</v>
      </c>
      <c r="H613" s="49" t="s">
        <v>767</v>
      </c>
      <c r="I613" s="50" t="s">
        <v>252</v>
      </c>
      <c r="J613" s="50">
        <v>29</v>
      </c>
      <c r="K613" s="51" t="s">
        <v>768</v>
      </c>
      <c r="L613" s="51" t="s">
        <v>769</v>
      </c>
      <c r="M613" s="50" t="s">
        <v>74</v>
      </c>
    </row>
    <row r="614" spans="1:13" ht="31.5">
      <c r="A614" s="43">
        <f t="shared" si="9"/>
        <v>605</v>
      </c>
      <c r="B614" s="44" t="s">
        <v>1506</v>
      </c>
      <c r="C614" s="45" t="s">
        <v>1507</v>
      </c>
      <c r="D614" s="46">
        <v>371.45</v>
      </c>
      <c r="E614" s="52">
        <v>38871</v>
      </c>
      <c r="F614" s="48" t="s">
        <v>100</v>
      </c>
      <c r="G614" s="49" t="s">
        <v>175</v>
      </c>
      <c r="H614" s="49" t="s">
        <v>1495</v>
      </c>
      <c r="I614" s="50" t="s">
        <v>129</v>
      </c>
      <c r="J614" s="50">
        <v>29</v>
      </c>
      <c r="K614" s="51" t="s">
        <v>89</v>
      </c>
      <c r="L614" s="51" t="s">
        <v>745</v>
      </c>
      <c r="M614" s="50" t="s">
        <v>74</v>
      </c>
    </row>
    <row r="615" spans="1:13" ht="31.5">
      <c r="A615" s="43">
        <f t="shared" si="9"/>
        <v>606</v>
      </c>
      <c r="B615" s="44" t="s">
        <v>1508</v>
      </c>
      <c r="C615" s="45" t="s">
        <v>1503</v>
      </c>
      <c r="D615" s="46">
        <v>483</v>
      </c>
      <c r="E615" s="47" t="s">
        <v>765</v>
      </c>
      <c r="F615" s="48" t="s">
        <v>118</v>
      </c>
      <c r="G615" s="49" t="s">
        <v>766</v>
      </c>
      <c r="H615" s="49" t="s">
        <v>767</v>
      </c>
      <c r="I615" s="50" t="s">
        <v>252</v>
      </c>
      <c r="J615" s="50">
        <v>29</v>
      </c>
      <c r="K615" s="51" t="s">
        <v>768</v>
      </c>
      <c r="L615" s="51" t="s">
        <v>769</v>
      </c>
      <c r="M615" s="50" t="s">
        <v>74</v>
      </c>
    </row>
    <row r="616" spans="1:13" ht="31.5">
      <c r="A616" s="43">
        <f t="shared" si="9"/>
        <v>607</v>
      </c>
      <c r="B616" s="44" t="s">
        <v>1509</v>
      </c>
      <c r="C616" s="45" t="s">
        <v>1494</v>
      </c>
      <c r="D616" s="46">
        <v>371.45</v>
      </c>
      <c r="E616" s="52">
        <v>38871</v>
      </c>
      <c r="F616" s="48" t="s">
        <v>100</v>
      </c>
      <c r="G616" s="49" t="s">
        <v>175</v>
      </c>
      <c r="H616" s="49" t="s">
        <v>1495</v>
      </c>
      <c r="I616" s="50" t="s">
        <v>129</v>
      </c>
      <c r="J616" s="50">
        <v>29</v>
      </c>
      <c r="K616" s="51" t="s">
        <v>89</v>
      </c>
      <c r="L616" s="51" t="s">
        <v>745</v>
      </c>
      <c r="M616" s="50" t="s">
        <v>74</v>
      </c>
    </row>
    <row r="617" spans="1:13" ht="31.5">
      <c r="A617" s="43">
        <f t="shared" si="9"/>
        <v>608</v>
      </c>
      <c r="B617" s="44" t="s">
        <v>1510</v>
      </c>
      <c r="C617" s="45" t="s">
        <v>1511</v>
      </c>
      <c r="D617" s="46">
        <v>483</v>
      </c>
      <c r="E617" s="47" t="s">
        <v>765</v>
      </c>
      <c r="F617" s="48" t="s">
        <v>118</v>
      </c>
      <c r="G617" s="49" t="s">
        <v>766</v>
      </c>
      <c r="H617" s="49" t="s">
        <v>767</v>
      </c>
      <c r="I617" s="50" t="s">
        <v>252</v>
      </c>
      <c r="J617" s="50">
        <v>29</v>
      </c>
      <c r="K617" s="51" t="s">
        <v>768</v>
      </c>
      <c r="L617" s="51" t="s">
        <v>769</v>
      </c>
      <c r="M617" s="50" t="s">
        <v>74</v>
      </c>
    </row>
    <row r="618" spans="1:13" ht="31.5">
      <c r="A618" s="43">
        <f t="shared" si="9"/>
        <v>609</v>
      </c>
      <c r="B618" s="44" t="s">
        <v>1512</v>
      </c>
      <c r="C618" s="45" t="s">
        <v>1494</v>
      </c>
      <c r="D618" s="46">
        <v>371.45</v>
      </c>
      <c r="E618" s="52">
        <v>38871</v>
      </c>
      <c r="F618" s="48" t="s">
        <v>100</v>
      </c>
      <c r="G618" s="49" t="s">
        <v>175</v>
      </c>
      <c r="H618" s="49" t="s">
        <v>1495</v>
      </c>
      <c r="I618" s="50" t="s">
        <v>129</v>
      </c>
      <c r="J618" s="50">
        <v>29</v>
      </c>
      <c r="K618" s="51" t="s">
        <v>89</v>
      </c>
      <c r="L618" s="51" t="s">
        <v>745</v>
      </c>
      <c r="M618" s="50" t="s">
        <v>74</v>
      </c>
    </row>
    <row r="619" spans="1:13" ht="31.5">
      <c r="A619" s="43">
        <f t="shared" si="9"/>
        <v>610</v>
      </c>
      <c r="B619" s="44" t="s">
        <v>1513</v>
      </c>
      <c r="C619" s="45" t="s">
        <v>1514</v>
      </c>
      <c r="D619" s="46">
        <v>483</v>
      </c>
      <c r="E619" s="47" t="s">
        <v>765</v>
      </c>
      <c r="F619" s="48" t="s">
        <v>118</v>
      </c>
      <c r="G619" s="49" t="s">
        <v>766</v>
      </c>
      <c r="H619" s="49" t="s">
        <v>767</v>
      </c>
      <c r="I619" s="50" t="s">
        <v>252</v>
      </c>
      <c r="J619" s="50">
        <v>29</v>
      </c>
      <c r="K619" s="51" t="s">
        <v>768</v>
      </c>
      <c r="L619" s="51" t="s">
        <v>769</v>
      </c>
      <c r="M619" s="50" t="s">
        <v>159</v>
      </c>
    </row>
    <row r="620" spans="1:13" ht="31.5">
      <c r="A620" s="43">
        <f t="shared" si="9"/>
        <v>611</v>
      </c>
      <c r="B620" s="44" t="s">
        <v>1515</v>
      </c>
      <c r="C620" s="45" t="s">
        <v>1494</v>
      </c>
      <c r="D620" s="46">
        <v>371.45</v>
      </c>
      <c r="E620" s="52">
        <v>38871</v>
      </c>
      <c r="F620" s="48" t="s">
        <v>100</v>
      </c>
      <c r="G620" s="49" t="s">
        <v>175</v>
      </c>
      <c r="H620" s="49" t="s">
        <v>1495</v>
      </c>
      <c r="I620" s="50" t="s">
        <v>129</v>
      </c>
      <c r="J620" s="50">
        <v>29</v>
      </c>
      <c r="K620" s="51" t="s">
        <v>89</v>
      </c>
      <c r="L620" s="51" t="s">
        <v>745</v>
      </c>
      <c r="M620" s="50" t="s">
        <v>74</v>
      </c>
    </row>
    <row r="621" spans="1:13" ht="31.5">
      <c r="A621" s="43">
        <f t="shared" si="9"/>
        <v>612</v>
      </c>
      <c r="B621" s="44" t="s">
        <v>1516</v>
      </c>
      <c r="C621" s="45" t="s">
        <v>1486</v>
      </c>
      <c r="D621" s="46">
        <v>483</v>
      </c>
      <c r="E621" s="47" t="s">
        <v>765</v>
      </c>
      <c r="F621" s="48" t="s">
        <v>118</v>
      </c>
      <c r="G621" s="49" t="s">
        <v>766</v>
      </c>
      <c r="H621" s="49" t="s">
        <v>767</v>
      </c>
      <c r="I621" s="50" t="s">
        <v>252</v>
      </c>
      <c r="J621" s="50">
        <v>29</v>
      </c>
      <c r="K621" s="51" t="s">
        <v>768</v>
      </c>
      <c r="L621" s="51" t="s">
        <v>769</v>
      </c>
      <c r="M621" s="50" t="s">
        <v>74</v>
      </c>
    </row>
    <row r="622" spans="1:13" ht="31.5">
      <c r="A622" s="43">
        <f t="shared" si="9"/>
        <v>613</v>
      </c>
      <c r="B622" s="44" t="s">
        <v>1517</v>
      </c>
      <c r="C622" s="45" t="s">
        <v>1499</v>
      </c>
      <c r="D622" s="46">
        <v>371.45</v>
      </c>
      <c r="E622" s="52">
        <v>38871</v>
      </c>
      <c r="F622" s="48" t="s">
        <v>100</v>
      </c>
      <c r="G622" s="49" t="s">
        <v>175</v>
      </c>
      <c r="H622" s="49" t="s">
        <v>1495</v>
      </c>
      <c r="I622" s="50" t="s">
        <v>129</v>
      </c>
      <c r="J622" s="50">
        <v>29</v>
      </c>
      <c r="K622" s="51" t="s">
        <v>89</v>
      </c>
      <c r="L622" s="51" t="s">
        <v>745</v>
      </c>
      <c r="M622" s="50" t="s">
        <v>74</v>
      </c>
    </row>
    <row r="623" spans="1:13" ht="31.5">
      <c r="A623" s="43">
        <f t="shared" si="9"/>
        <v>614</v>
      </c>
      <c r="B623" s="44" t="s">
        <v>1518</v>
      </c>
      <c r="C623" s="45" t="s">
        <v>1486</v>
      </c>
      <c r="D623" s="46">
        <v>483</v>
      </c>
      <c r="E623" s="47" t="s">
        <v>765</v>
      </c>
      <c r="F623" s="48" t="s">
        <v>118</v>
      </c>
      <c r="G623" s="49" t="s">
        <v>766</v>
      </c>
      <c r="H623" s="49" t="s">
        <v>767</v>
      </c>
      <c r="I623" s="50" t="s">
        <v>252</v>
      </c>
      <c r="J623" s="50">
        <v>29</v>
      </c>
      <c r="K623" s="51" t="s">
        <v>768</v>
      </c>
      <c r="L623" s="51" t="s">
        <v>769</v>
      </c>
      <c r="M623" s="50" t="s">
        <v>74</v>
      </c>
    </row>
    <row r="624" spans="1:13" ht="31.5">
      <c r="A624" s="43">
        <f t="shared" si="9"/>
        <v>615</v>
      </c>
      <c r="B624" s="44" t="s">
        <v>1519</v>
      </c>
      <c r="C624" s="45" t="s">
        <v>1520</v>
      </c>
      <c r="D624" s="46">
        <v>371.45</v>
      </c>
      <c r="E624" s="52">
        <v>38871</v>
      </c>
      <c r="F624" s="48" t="s">
        <v>100</v>
      </c>
      <c r="G624" s="49" t="s">
        <v>175</v>
      </c>
      <c r="H624" s="49" t="s">
        <v>1495</v>
      </c>
      <c r="I624" s="50" t="s">
        <v>129</v>
      </c>
      <c r="J624" s="50">
        <v>29</v>
      </c>
      <c r="K624" s="51" t="s">
        <v>89</v>
      </c>
      <c r="L624" s="51" t="s">
        <v>745</v>
      </c>
      <c r="M624" s="50" t="s">
        <v>74</v>
      </c>
    </row>
    <row r="625" spans="1:13" ht="31.5">
      <c r="A625" s="43">
        <f t="shared" si="9"/>
        <v>616</v>
      </c>
      <c r="B625" s="44" t="s">
        <v>1521</v>
      </c>
      <c r="C625" s="45" t="s">
        <v>1486</v>
      </c>
      <c r="D625" s="46">
        <v>483</v>
      </c>
      <c r="E625" s="47" t="s">
        <v>765</v>
      </c>
      <c r="F625" s="48" t="s">
        <v>118</v>
      </c>
      <c r="G625" s="49" t="s">
        <v>766</v>
      </c>
      <c r="H625" s="49" t="s">
        <v>767</v>
      </c>
      <c r="I625" s="50" t="s">
        <v>252</v>
      </c>
      <c r="J625" s="50">
        <v>29</v>
      </c>
      <c r="K625" s="51" t="s">
        <v>768</v>
      </c>
      <c r="L625" s="51" t="s">
        <v>769</v>
      </c>
      <c r="M625" s="50" t="s">
        <v>74</v>
      </c>
    </row>
    <row r="626" spans="1:13" ht="31.5">
      <c r="A626" s="43">
        <f t="shared" si="9"/>
        <v>617</v>
      </c>
      <c r="B626" s="44" t="s">
        <v>1522</v>
      </c>
      <c r="C626" s="45" t="s">
        <v>1520</v>
      </c>
      <c r="D626" s="46">
        <v>371.45</v>
      </c>
      <c r="E626" s="52">
        <v>38871</v>
      </c>
      <c r="F626" s="48" t="s">
        <v>100</v>
      </c>
      <c r="G626" s="49" t="s">
        <v>175</v>
      </c>
      <c r="H626" s="49" t="s">
        <v>1495</v>
      </c>
      <c r="I626" s="50" t="s">
        <v>129</v>
      </c>
      <c r="J626" s="50">
        <v>29</v>
      </c>
      <c r="K626" s="51" t="s">
        <v>89</v>
      </c>
      <c r="L626" s="51" t="s">
        <v>745</v>
      </c>
      <c r="M626" s="50" t="s">
        <v>74</v>
      </c>
    </row>
    <row r="627" spans="1:13" ht="31.5">
      <c r="A627" s="43">
        <f t="shared" si="9"/>
        <v>618</v>
      </c>
      <c r="B627" s="44" t="s">
        <v>1523</v>
      </c>
      <c r="C627" s="45" t="s">
        <v>1486</v>
      </c>
      <c r="D627" s="46">
        <v>483</v>
      </c>
      <c r="E627" s="47" t="s">
        <v>765</v>
      </c>
      <c r="F627" s="48" t="s">
        <v>118</v>
      </c>
      <c r="G627" s="49" t="s">
        <v>766</v>
      </c>
      <c r="H627" s="49" t="s">
        <v>767</v>
      </c>
      <c r="I627" s="50" t="s">
        <v>252</v>
      </c>
      <c r="J627" s="50">
        <v>29</v>
      </c>
      <c r="K627" s="51" t="s">
        <v>768</v>
      </c>
      <c r="L627" s="51" t="s">
        <v>769</v>
      </c>
      <c r="M627" s="50" t="s">
        <v>74</v>
      </c>
    </row>
    <row r="628" spans="1:13" ht="31.5">
      <c r="A628" s="43">
        <f t="shared" si="9"/>
        <v>619</v>
      </c>
      <c r="B628" s="44" t="s">
        <v>1524</v>
      </c>
      <c r="C628" s="45" t="s">
        <v>1525</v>
      </c>
      <c r="D628" s="46">
        <v>371.45</v>
      </c>
      <c r="E628" s="52">
        <v>38871</v>
      </c>
      <c r="F628" s="48" t="s">
        <v>100</v>
      </c>
      <c r="G628" s="49" t="s">
        <v>175</v>
      </c>
      <c r="H628" s="49" t="s">
        <v>1495</v>
      </c>
      <c r="I628" s="50" t="s">
        <v>129</v>
      </c>
      <c r="J628" s="50">
        <v>29</v>
      </c>
      <c r="K628" s="51" t="s">
        <v>748</v>
      </c>
      <c r="L628" s="51" t="s">
        <v>749</v>
      </c>
      <c r="M628" s="50" t="s">
        <v>74</v>
      </c>
    </row>
    <row r="629" spans="1:13" ht="31.5">
      <c r="A629" s="43">
        <f t="shared" si="9"/>
        <v>620</v>
      </c>
      <c r="B629" s="44" t="s">
        <v>1526</v>
      </c>
      <c r="C629" s="45" t="s">
        <v>1486</v>
      </c>
      <c r="D629" s="46">
        <v>483</v>
      </c>
      <c r="E629" s="47" t="s">
        <v>765</v>
      </c>
      <c r="F629" s="48" t="s">
        <v>118</v>
      </c>
      <c r="G629" s="49" t="s">
        <v>766</v>
      </c>
      <c r="H629" s="49" t="s">
        <v>767</v>
      </c>
      <c r="I629" s="50" t="s">
        <v>252</v>
      </c>
      <c r="J629" s="50">
        <v>29</v>
      </c>
      <c r="K629" s="51" t="s">
        <v>768</v>
      </c>
      <c r="L629" s="51" t="s">
        <v>769</v>
      </c>
      <c r="M629" s="50" t="s">
        <v>74</v>
      </c>
    </row>
    <row r="630" spans="1:13" ht="31.5">
      <c r="A630" s="43">
        <f t="shared" si="9"/>
        <v>621</v>
      </c>
      <c r="B630" s="44" t="s">
        <v>1527</v>
      </c>
      <c r="C630" s="45" t="s">
        <v>1525</v>
      </c>
      <c r="D630" s="46">
        <v>371.45</v>
      </c>
      <c r="E630" s="52">
        <v>38871</v>
      </c>
      <c r="F630" s="48" t="s">
        <v>100</v>
      </c>
      <c r="G630" s="49" t="s">
        <v>175</v>
      </c>
      <c r="H630" s="49" t="s">
        <v>1495</v>
      </c>
      <c r="I630" s="50" t="s">
        <v>129</v>
      </c>
      <c r="J630" s="50">
        <v>29</v>
      </c>
      <c r="K630" s="51" t="s">
        <v>748</v>
      </c>
      <c r="L630" s="51" t="s">
        <v>749</v>
      </c>
      <c r="M630" s="50" t="s">
        <v>74</v>
      </c>
    </row>
    <row r="631" spans="1:13" ht="31.5">
      <c r="A631" s="43">
        <f t="shared" si="9"/>
        <v>622</v>
      </c>
      <c r="B631" s="44" t="s">
        <v>1528</v>
      </c>
      <c r="C631" s="45" t="s">
        <v>1486</v>
      </c>
      <c r="D631" s="46">
        <v>483</v>
      </c>
      <c r="E631" s="47" t="s">
        <v>765</v>
      </c>
      <c r="F631" s="48" t="s">
        <v>118</v>
      </c>
      <c r="G631" s="49" t="s">
        <v>766</v>
      </c>
      <c r="H631" s="49" t="s">
        <v>767</v>
      </c>
      <c r="I631" s="50" t="s">
        <v>252</v>
      </c>
      <c r="J631" s="50">
        <v>29</v>
      </c>
      <c r="K631" s="51" t="s">
        <v>768</v>
      </c>
      <c r="L631" s="51" t="s">
        <v>769</v>
      </c>
      <c r="M631" s="50" t="s">
        <v>74</v>
      </c>
    </row>
    <row r="632" spans="1:13" ht="38.25">
      <c r="A632" s="43">
        <f t="shared" si="9"/>
        <v>623</v>
      </c>
      <c r="B632" s="44" t="s">
        <v>1529</v>
      </c>
      <c r="C632" s="45" t="s">
        <v>1530</v>
      </c>
      <c r="D632" s="46">
        <v>2233.3000000000002</v>
      </c>
      <c r="E632" s="47" t="s">
        <v>99</v>
      </c>
      <c r="F632" s="48" t="s">
        <v>100</v>
      </c>
      <c r="G632" s="49" t="s">
        <v>395</v>
      </c>
      <c r="H632" s="49" t="s">
        <v>1531</v>
      </c>
      <c r="I632" s="50" t="s">
        <v>103</v>
      </c>
      <c r="J632" s="50">
        <v>29</v>
      </c>
      <c r="K632" s="51" t="s">
        <v>89</v>
      </c>
      <c r="L632" s="51" t="s">
        <v>90</v>
      </c>
      <c r="M632" s="50" t="s">
        <v>74</v>
      </c>
    </row>
    <row r="633" spans="1:13" ht="31.5">
      <c r="A633" s="43">
        <f t="shared" si="9"/>
        <v>624</v>
      </c>
      <c r="B633" s="44" t="s">
        <v>1532</v>
      </c>
      <c r="C633" s="45" t="s">
        <v>1533</v>
      </c>
      <c r="D633" s="46">
        <v>371.45</v>
      </c>
      <c r="E633" s="52">
        <v>38871</v>
      </c>
      <c r="F633" s="48" t="s">
        <v>100</v>
      </c>
      <c r="G633" s="49" t="s">
        <v>175</v>
      </c>
      <c r="H633" s="49" t="s">
        <v>1495</v>
      </c>
      <c r="I633" s="50" t="s">
        <v>129</v>
      </c>
      <c r="J633" s="50">
        <v>29</v>
      </c>
      <c r="K633" s="51" t="s">
        <v>748</v>
      </c>
      <c r="L633" s="51" t="s">
        <v>749</v>
      </c>
      <c r="M633" s="50" t="s">
        <v>74</v>
      </c>
    </row>
    <row r="634" spans="1:13" ht="31.5">
      <c r="A634" s="43">
        <f t="shared" si="9"/>
        <v>625</v>
      </c>
      <c r="B634" s="44" t="s">
        <v>1534</v>
      </c>
      <c r="C634" s="45" t="s">
        <v>1486</v>
      </c>
      <c r="D634" s="46">
        <v>483</v>
      </c>
      <c r="E634" s="47" t="s">
        <v>765</v>
      </c>
      <c r="F634" s="48" t="s">
        <v>118</v>
      </c>
      <c r="G634" s="49" t="s">
        <v>766</v>
      </c>
      <c r="H634" s="49" t="s">
        <v>767</v>
      </c>
      <c r="I634" s="50" t="s">
        <v>252</v>
      </c>
      <c r="J634" s="50">
        <v>29</v>
      </c>
      <c r="K634" s="51" t="s">
        <v>768</v>
      </c>
      <c r="L634" s="51" t="s">
        <v>769</v>
      </c>
      <c r="M634" s="50" t="s">
        <v>74</v>
      </c>
    </row>
    <row r="635" spans="1:13" ht="38.25">
      <c r="A635" s="43">
        <f t="shared" si="9"/>
        <v>626</v>
      </c>
      <c r="B635" s="44" t="s">
        <v>1535</v>
      </c>
      <c r="C635" s="45" t="s">
        <v>1536</v>
      </c>
      <c r="D635" s="46">
        <v>2233.3000000000002</v>
      </c>
      <c r="E635" s="47" t="s">
        <v>99</v>
      </c>
      <c r="F635" s="48" t="s">
        <v>100</v>
      </c>
      <c r="G635" s="49" t="s">
        <v>395</v>
      </c>
      <c r="H635" s="49" t="s">
        <v>1531</v>
      </c>
      <c r="I635" s="50" t="s">
        <v>103</v>
      </c>
      <c r="J635" s="50">
        <v>29</v>
      </c>
      <c r="K635" s="51" t="s">
        <v>89</v>
      </c>
      <c r="L635" s="51" t="s">
        <v>90</v>
      </c>
      <c r="M635" s="50" t="s">
        <v>74</v>
      </c>
    </row>
    <row r="636" spans="1:13" ht="31.5">
      <c r="A636" s="43">
        <f t="shared" si="9"/>
        <v>627</v>
      </c>
      <c r="B636" s="44" t="s">
        <v>1537</v>
      </c>
      <c r="C636" s="45" t="s">
        <v>1538</v>
      </c>
      <c r="D636" s="46">
        <v>371.45</v>
      </c>
      <c r="E636" s="52">
        <v>38871</v>
      </c>
      <c r="F636" s="48" t="s">
        <v>100</v>
      </c>
      <c r="G636" s="49" t="s">
        <v>175</v>
      </c>
      <c r="H636" s="49" t="s">
        <v>1495</v>
      </c>
      <c r="I636" s="50" t="s">
        <v>129</v>
      </c>
      <c r="J636" s="50">
        <v>29</v>
      </c>
      <c r="K636" s="51" t="s">
        <v>748</v>
      </c>
      <c r="L636" s="51" t="s">
        <v>749</v>
      </c>
      <c r="M636" s="50" t="s">
        <v>74</v>
      </c>
    </row>
    <row r="637" spans="1:13" ht="31.5">
      <c r="A637" s="43">
        <f t="shared" si="9"/>
        <v>628</v>
      </c>
      <c r="B637" s="44" t="s">
        <v>1539</v>
      </c>
      <c r="C637" s="45" t="s">
        <v>1540</v>
      </c>
      <c r="D637" s="46">
        <v>483</v>
      </c>
      <c r="E637" s="47" t="s">
        <v>765</v>
      </c>
      <c r="F637" s="48" t="s">
        <v>118</v>
      </c>
      <c r="G637" s="49" t="s">
        <v>766</v>
      </c>
      <c r="H637" s="49" t="s">
        <v>767</v>
      </c>
      <c r="I637" s="50" t="s">
        <v>252</v>
      </c>
      <c r="J637" s="50">
        <v>29</v>
      </c>
      <c r="K637" s="51" t="s">
        <v>768</v>
      </c>
      <c r="L637" s="51" t="s">
        <v>769</v>
      </c>
      <c r="M637" s="50" t="s">
        <v>159</v>
      </c>
    </row>
    <row r="638" spans="1:13" ht="38.25">
      <c r="A638" s="43">
        <f t="shared" si="9"/>
        <v>629</v>
      </c>
      <c r="B638" s="44" t="s">
        <v>1541</v>
      </c>
      <c r="C638" s="45" t="s">
        <v>1542</v>
      </c>
      <c r="D638" s="46">
        <v>2233.3000000000002</v>
      </c>
      <c r="E638" s="47" t="s">
        <v>99</v>
      </c>
      <c r="F638" s="48" t="s">
        <v>100</v>
      </c>
      <c r="G638" s="49" t="s">
        <v>395</v>
      </c>
      <c r="H638" s="49" t="s">
        <v>1531</v>
      </c>
      <c r="I638" s="50" t="s">
        <v>103</v>
      </c>
      <c r="J638" s="50">
        <v>29</v>
      </c>
      <c r="K638" s="51" t="s">
        <v>89</v>
      </c>
      <c r="L638" s="51" t="s">
        <v>90</v>
      </c>
      <c r="M638" s="50" t="s">
        <v>74</v>
      </c>
    </row>
    <row r="639" spans="1:13" ht="31.5">
      <c r="A639" s="43">
        <f t="shared" si="9"/>
        <v>630</v>
      </c>
      <c r="B639" s="44" t="s">
        <v>1543</v>
      </c>
      <c r="C639" s="45" t="s">
        <v>1533</v>
      </c>
      <c r="D639" s="46">
        <v>371.45</v>
      </c>
      <c r="E639" s="52">
        <v>38871</v>
      </c>
      <c r="F639" s="48" t="s">
        <v>100</v>
      </c>
      <c r="G639" s="49" t="s">
        <v>175</v>
      </c>
      <c r="H639" s="49" t="s">
        <v>1495</v>
      </c>
      <c r="I639" s="50" t="s">
        <v>129</v>
      </c>
      <c r="J639" s="50">
        <v>29</v>
      </c>
      <c r="K639" s="51" t="s">
        <v>748</v>
      </c>
      <c r="L639" s="51" t="s">
        <v>749</v>
      </c>
      <c r="M639" s="50" t="s">
        <v>74</v>
      </c>
    </row>
    <row r="640" spans="1:13" ht="31.5">
      <c r="A640" s="43">
        <f t="shared" si="9"/>
        <v>631</v>
      </c>
      <c r="B640" s="44" t="s">
        <v>1544</v>
      </c>
      <c r="C640" s="45" t="s">
        <v>1486</v>
      </c>
      <c r="D640" s="46">
        <v>483</v>
      </c>
      <c r="E640" s="47" t="s">
        <v>765</v>
      </c>
      <c r="F640" s="48" t="s">
        <v>118</v>
      </c>
      <c r="G640" s="49" t="s">
        <v>766</v>
      </c>
      <c r="H640" s="49" t="s">
        <v>767</v>
      </c>
      <c r="I640" s="50" t="s">
        <v>252</v>
      </c>
      <c r="J640" s="50">
        <v>29</v>
      </c>
      <c r="K640" s="51" t="s">
        <v>768</v>
      </c>
      <c r="L640" s="51" t="s">
        <v>769</v>
      </c>
      <c r="M640" s="50" t="s">
        <v>74</v>
      </c>
    </row>
    <row r="641" spans="1:13" ht="38.25">
      <c r="A641" s="43">
        <f t="shared" si="9"/>
        <v>632</v>
      </c>
      <c r="B641" s="44" t="s">
        <v>1545</v>
      </c>
      <c r="C641" s="45" t="s">
        <v>1530</v>
      </c>
      <c r="D641" s="46">
        <v>2233.3000000000002</v>
      </c>
      <c r="E641" s="47" t="s">
        <v>99</v>
      </c>
      <c r="F641" s="48" t="s">
        <v>100</v>
      </c>
      <c r="G641" s="49" t="s">
        <v>395</v>
      </c>
      <c r="H641" s="49" t="s">
        <v>1531</v>
      </c>
      <c r="I641" s="50" t="s">
        <v>103</v>
      </c>
      <c r="J641" s="50">
        <v>29</v>
      </c>
      <c r="K641" s="51" t="s">
        <v>89</v>
      </c>
      <c r="L641" s="51" t="s">
        <v>90</v>
      </c>
      <c r="M641" s="50" t="s">
        <v>74</v>
      </c>
    </row>
    <row r="642" spans="1:13" ht="31.5">
      <c r="A642" s="43">
        <f t="shared" si="9"/>
        <v>633</v>
      </c>
      <c r="B642" s="44" t="s">
        <v>1546</v>
      </c>
      <c r="C642" s="45" t="s">
        <v>1547</v>
      </c>
      <c r="D642" s="46">
        <v>371.45</v>
      </c>
      <c r="E642" s="52">
        <v>38871</v>
      </c>
      <c r="F642" s="48" t="s">
        <v>100</v>
      </c>
      <c r="G642" s="49" t="s">
        <v>175</v>
      </c>
      <c r="H642" s="49" t="s">
        <v>1495</v>
      </c>
      <c r="I642" s="50" t="s">
        <v>129</v>
      </c>
      <c r="J642" s="50">
        <v>29</v>
      </c>
      <c r="K642" s="51" t="s">
        <v>748</v>
      </c>
      <c r="L642" s="51" t="s">
        <v>749</v>
      </c>
      <c r="M642" s="50" t="s">
        <v>74</v>
      </c>
    </row>
    <row r="643" spans="1:13" ht="31.5">
      <c r="A643" s="43">
        <f t="shared" si="9"/>
        <v>634</v>
      </c>
      <c r="B643" s="44" t="s">
        <v>1548</v>
      </c>
      <c r="C643" s="45" t="s">
        <v>1486</v>
      </c>
      <c r="D643" s="46">
        <v>483</v>
      </c>
      <c r="E643" s="47" t="s">
        <v>765</v>
      </c>
      <c r="F643" s="48" t="s">
        <v>118</v>
      </c>
      <c r="G643" s="49" t="s">
        <v>766</v>
      </c>
      <c r="H643" s="49" t="s">
        <v>767</v>
      </c>
      <c r="I643" s="50" t="s">
        <v>252</v>
      </c>
      <c r="J643" s="50">
        <v>29</v>
      </c>
      <c r="K643" s="51" t="s">
        <v>768</v>
      </c>
      <c r="L643" s="51" t="s">
        <v>769</v>
      </c>
      <c r="M643" s="50" t="s">
        <v>74</v>
      </c>
    </row>
    <row r="644" spans="1:13" ht="38.25">
      <c r="A644" s="43">
        <f t="shared" si="9"/>
        <v>635</v>
      </c>
      <c r="B644" s="44" t="s">
        <v>1549</v>
      </c>
      <c r="C644" s="45" t="s">
        <v>1550</v>
      </c>
      <c r="D644" s="46">
        <v>2233.3000000000002</v>
      </c>
      <c r="E644" s="47" t="s">
        <v>99</v>
      </c>
      <c r="F644" s="48" t="s">
        <v>100</v>
      </c>
      <c r="G644" s="49" t="s">
        <v>395</v>
      </c>
      <c r="H644" s="49" t="s">
        <v>1531</v>
      </c>
      <c r="I644" s="50" t="s">
        <v>103</v>
      </c>
      <c r="J644" s="50">
        <v>29</v>
      </c>
      <c r="K644" s="51" t="s">
        <v>89</v>
      </c>
      <c r="L644" s="51" t="s">
        <v>90</v>
      </c>
      <c r="M644" s="50" t="s">
        <v>74</v>
      </c>
    </row>
    <row r="645" spans="1:13" ht="31.5">
      <c r="A645" s="43">
        <f t="shared" si="9"/>
        <v>636</v>
      </c>
      <c r="B645" s="44" t="s">
        <v>1551</v>
      </c>
      <c r="C645" s="45" t="s">
        <v>1552</v>
      </c>
      <c r="D645" s="46">
        <v>371.45</v>
      </c>
      <c r="E645" s="52">
        <v>38871</v>
      </c>
      <c r="F645" s="48" t="s">
        <v>100</v>
      </c>
      <c r="G645" s="49" t="s">
        <v>175</v>
      </c>
      <c r="H645" s="49" t="s">
        <v>1495</v>
      </c>
      <c r="I645" s="50" t="s">
        <v>129</v>
      </c>
      <c r="J645" s="50">
        <v>29</v>
      </c>
      <c r="K645" s="51" t="s">
        <v>748</v>
      </c>
      <c r="L645" s="51" t="s">
        <v>749</v>
      </c>
      <c r="M645" s="50" t="s">
        <v>74</v>
      </c>
    </row>
    <row r="646" spans="1:13" ht="31.5">
      <c r="A646" s="43">
        <f t="shared" si="9"/>
        <v>637</v>
      </c>
      <c r="B646" s="44" t="s">
        <v>1553</v>
      </c>
      <c r="C646" s="45" t="s">
        <v>1554</v>
      </c>
      <c r="D646" s="46">
        <v>483</v>
      </c>
      <c r="E646" s="47" t="s">
        <v>765</v>
      </c>
      <c r="F646" s="48" t="s">
        <v>118</v>
      </c>
      <c r="G646" s="49" t="s">
        <v>766</v>
      </c>
      <c r="H646" s="49" t="s">
        <v>767</v>
      </c>
      <c r="I646" s="50" t="s">
        <v>252</v>
      </c>
      <c r="J646" s="50">
        <v>29</v>
      </c>
      <c r="K646" s="51" t="s">
        <v>768</v>
      </c>
      <c r="L646" s="51" t="s">
        <v>769</v>
      </c>
      <c r="M646" s="50" t="s">
        <v>159</v>
      </c>
    </row>
    <row r="647" spans="1:13" ht="31.5">
      <c r="A647" s="43">
        <f t="shared" si="9"/>
        <v>638</v>
      </c>
      <c r="B647" s="44" t="s">
        <v>1555</v>
      </c>
      <c r="C647" s="45" t="s">
        <v>1547</v>
      </c>
      <c r="D647" s="46">
        <v>371.45</v>
      </c>
      <c r="E647" s="52">
        <v>38871</v>
      </c>
      <c r="F647" s="48" t="s">
        <v>100</v>
      </c>
      <c r="G647" s="49" t="s">
        <v>175</v>
      </c>
      <c r="H647" s="49" t="s">
        <v>1495</v>
      </c>
      <c r="I647" s="50" t="s">
        <v>129</v>
      </c>
      <c r="J647" s="50">
        <v>29</v>
      </c>
      <c r="K647" s="51" t="s">
        <v>748</v>
      </c>
      <c r="L647" s="51" t="s">
        <v>749</v>
      </c>
      <c r="M647" s="50" t="s">
        <v>74</v>
      </c>
    </row>
    <row r="648" spans="1:13" ht="31.5">
      <c r="A648" s="43">
        <f t="shared" si="9"/>
        <v>639</v>
      </c>
      <c r="B648" s="44" t="s">
        <v>1556</v>
      </c>
      <c r="C648" s="45" t="s">
        <v>1486</v>
      </c>
      <c r="D648" s="46">
        <v>483</v>
      </c>
      <c r="E648" s="47" t="s">
        <v>765</v>
      </c>
      <c r="F648" s="48" t="s">
        <v>118</v>
      </c>
      <c r="G648" s="49" t="s">
        <v>1557</v>
      </c>
      <c r="H648" s="49" t="s">
        <v>767</v>
      </c>
      <c r="I648" s="50" t="s">
        <v>252</v>
      </c>
      <c r="J648" s="50">
        <v>29</v>
      </c>
      <c r="K648" s="51" t="s">
        <v>768</v>
      </c>
      <c r="L648" s="51" t="s">
        <v>769</v>
      </c>
      <c r="M648" s="50" t="s">
        <v>74</v>
      </c>
    </row>
    <row r="649" spans="1:13" ht="31.5">
      <c r="A649" s="43">
        <f t="shared" si="9"/>
        <v>640</v>
      </c>
      <c r="B649" s="44" t="s">
        <v>1558</v>
      </c>
      <c r="C649" s="45" t="s">
        <v>1559</v>
      </c>
      <c r="D649" s="46">
        <v>371.45</v>
      </c>
      <c r="E649" s="52">
        <v>38871</v>
      </c>
      <c r="F649" s="48" t="s">
        <v>100</v>
      </c>
      <c r="G649" s="49" t="s">
        <v>175</v>
      </c>
      <c r="H649" s="49" t="s">
        <v>1495</v>
      </c>
      <c r="I649" s="50" t="s">
        <v>129</v>
      </c>
      <c r="J649" s="50">
        <v>29</v>
      </c>
      <c r="K649" s="51" t="s">
        <v>748</v>
      </c>
      <c r="L649" s="51" t="s">
        <v>749</v>
      </c>
      <c r="M649" s="50" t="s">
        <v>74</v>
      </c>
    </row>
    <row r="650" spans="1:13" ht="31.5">
      <c r="A650" s="43">
        <f t="shared" si="9"/>
        <v>641</v>
      </c>
      <c r="B650" s="44" t="s">
        <v>1560</v>
      </c>
      <c r="C650" s="45" t="s">
        <v>1561</v>
      </c>
      <c r="D650" s="46">
        <v>483</v>
      </c>
      <c r="E650" s="47" t="s">
        <v>765</v>
      </c>
      <c r="F650" s="48" t="s">
        <v>118</v>
      </c>
      <c r="G650" s="49" t="s">
        <v>1557</v>
      </c>
      <c r="H650" s="49" t="s">
        <v>767</v>
      </c>
      <c r="I650" s="50" t="s">
        <v>252</v>
      </c>
      <c r="J650" s="50">
        <v>29</v>
      </c>
      <c r="K650" s="51" t="s">
        <v>768</v>
      </c>
      <c r="L650" s="51" t="s">
        <v>769</v>
      </c>
      <c r="M650" s="50" t="s">
        <v>74</v>
      </c>
    </row>
    <row r="651" spans="1:13" ht="31.5">
      <c r="A651" s="43">
        <f t="shared" ref="A651:A714" si="10">A650+1</f>
        <v>642</v>
      </c>
      <c r="B651" s="44" t="s">
        <v>1562</v>
      </c>
      <c r="C651" s="45" t="s">
        <v>1563</v>
      </c>
      <c r="D651" s="46">
        <v>371.45</v>
      </c>
      <c r="E651" s="52">
        <v>38871</v>
      </c>
      <c r="F651" s="48" t="s">
        <v>100</v>
      </c>
      <c r="G651" s="49" t="s">
        <v>175</v>
      </c>
      <c r="H651" s="49" t="s">
        <v>1495</v>
      </c>
      <c r="I651" s="50" t="s">
        <v>129</v>
      </c>
      <c r="J651" s="50">
        <v>29</v>
      </c>
      <c r="K651" s="51" t="s">
        <v>748</v>
      </c>
      <c r="L651" s="51" t="s">
        <v>749</v>
      </c>
      <c r="M651" s="50" t="s">
        <v>74</v>
      </c>
    </row>
    <row r="652" spans="1:13" ht="31.5">
      <c r="A652" s="43">
        <f t="shared" si="10"/>
        <v>643</v>
      </c>
      <c r="B652" s="44" t="s">
        <v>1564</v>
      </c>
      <c r="C652" s="45" t="s">
        <v>1486</v>
      </c>
      <c r="D652" s="46">
        <v>483</v>
      </c>
      <c r="E652" s="47" t="s">
        <v>765</v>
      </c>
      <c r="F652" s="48" t="s">
        <v>118</v>
      </c>
      <c r="G652" s="49" t="s">
        <v>766</v>
      </c>
      <c r="H652" s="49" t="s">
        <v>767</v>
      </c>
      <c r="I652" s="50" t="s">
        <v>252</v>
      </c>
      <c r="J652" s="50">
        <v>29</v>
      </c>
      <c r="K652" s="51" t="s">
        <v>768</v>
      </c>
      <c r="L652" s="51" t="s">
        <v>769</v>
      </c>
      <c r="M652" s="50" t="s">
        <v>74</v>
      </c>
    </row>
    <row r="653" spans="1:13" ht="31.5">
      <c r="A653" s="43">
        <f t="shared" si="10"/>
        <v>644</v>
      </c>
      <c r="B653" s="44" t="s">
        <v>1565</v>
      </c>
      <c r="C653" s="45" t="s">
        <v>1547</v>
      </c>
      <c r="D653" s="46">
        <v>371.45</v>
      </c>
      <c r="E653" s="52">
        <v>38871</v>
      </c>
      <c r="F653" s="48" t="s">
        <v>100</v>
      </c>
      <c r="G653" s="49" t="s">
        <v>175</v>
      </c>
      <c r="H653" s="49" t="s">
        <v>1495</v>
      </c>
      <c r="I653" s="50" t="s">
        <v>129</v>
      </c>
      <c r="J653" s="50">
        <v>29</v>
      </c>
      <c r="K653" s="51" t="s">
        <v>748</v>
      </c>
      <c r="L653" s="51" t="s">
        <v>749</v>
      </c>
      <c r="M653" s="50" t="s">
        <v>74</v>
      </c>
    </row>
    <row r="654" spans="1:13" ht="31.5">
      <c r="A654" s="43">
        <f t="shared" si="10"/>
        <v>645</v>
      </c>
      <c r="B654" s="44" t="s">
        <v>1566</v>
      </c>
      <c r="C654" s="45" t="s">
        <v>1486</v>
      </c>
      <c r="D654" s="46">
        <v>483</v>
      </c>
      <c r="E654" s="47" t="s">
        <v>765</v>
      </c>
      <c r="F654" s="48" t="s">
        <v>118</v>
      </c>
      <c r="G654" s="49" t="s">
        <v>1567</v>
      </c>
      <c r="H654" s="49" t="s">
        <v>767</v>
      </c>
      <c r="I654" s="50" t="s">
        <v>252</v>
      </c>
      <c r="J654" s="50">
        <v>29</v>
      </c>
      <c r="K654" s="51" t="s">
        <v>768</v>
      </c>
      <c r="L654" s="51" t="s">
        <v>769</v>
      </c>
      <c r="M654" s="50" t="s">
        <v>74</v>
      </c>
    </row>
    <row r="655" spans="1:13" ht="31.5">
      <c r="A655" s="43">
        <f t="shared" si="10"/>
        <v>646</v>
      </c>
      <c r="B655" s="44" t="s">
        <v>1568</v>
      </c>
      <c r="C655" s="45" t="s">
        <v>1486</v>
      </c>
      <c r="D655" s="46">
        <v>483</v>
      </c>
      <c r="E655" s="47" t="s">
        <v>765</v>
      </c>
      <c r="F655" s="48" t="s">
        <v>118</v>
      </c>
      <c r="G655" s="49" t="s">
        <v>1567</v>
      </c>
      <c r="H655" s="49" t="s">
        <v>767</v>
      </c>
      <c r="I655" s="50" t="s">
        <v>252</v>
      </c>
      <c r="J655" s="50">
        <v>29</v>
      </c>
      <c r="K655" s="51" t="s">
        <v>768</v>
      </c>
      <c r="L655" s="51" t="s">
        <v>769</v>
      </c>
      <c r="M655" s="50" t="s">
        <v>74</v>
      </c>
    </row>
    <row r="656" spans="1:13" ht="31.5">
      <c r="A656" s="43">
        <f t="shared" si="10"/>
        <v>647</v>
      </c>
      <c r="B656" s="44" t="s">
        <v>1569</v>
      </c>
      <c r="C656" s="45" t="s">
        <v>1486</v>
      </c>
      <c r="D656" s="46">
        <v>483</v>
      </c>
      <c r="E656" s="47" t="s">
        <v>765</v>
      </c>
      <c r="F656" s="48" t="s">
        <v>118</v>
      </c>
      <c r="G656" s="49" t="s">
        <v>1567</v>
      </c>
      <c r="H656" s="49" t="s">
        <v>767</v>
      </c>
      <c r="I656" s="50" t="s">
        <v>252</v>
      </c>
      <c r="J656" s="50">
        <v>29</v>
      </c>
      <c r="K656" s="51" t="s">
        <v>768</v>
      </c>
      <c r="L656" s="51" t="s">
        <v>769</v>
      </c>
      <c r="M656" s="50" t="s">
        <v>74</v>
      </c>
    </row>
    <row r="657" spans="1:13" ht="31.5">
      <c r="A657" s="43">
        <f t="shared" si="10"/>
        <v>648</v>
      </c>
      <c r="B657" s="44" t="s">
        <v>1570</v>
      </c>
      <c r="C657" s="45" t="s">
        <v>1486</v>
      </c>
      <c r="D657" s="46">
        <v>483</v>
      </c>
      <c r="E657" s="47" t="s">
        <v>765</v>
      </c>
      <c r="F657" s="48" t="s">
        <v>118</v>
      </c>
      <c r="G657" s="49" t="s">
        <v>1567</v>
      </c>
      <c r="H657" s="49" t="s">
        <v>767</v>
      </c>
      <c r="I657" s="50" t="s">
        <v>252</v>
      </c>
      <c r="J657" s="50">
        <v>29</v>
      </c>
      <c r="K657" s="51" t="s">
        <v>768</v>
      </c>
      <c r="L657" s="51" t="s">
        <v>769</v>
      </c>
      <c r="M657" s="50" t="s">
        <v>74</v>
      </c>
    </row>
    <row r="658" spans="1:13" ht="31.5">
      <c r="A658" s="43">
        <f t="shared" si="10"/>
        <v>649</v>
      </c>
      <c r="B658" s="44" t="s">
        <v>1571</v>
      </c>
      <c r="C658" s="45" t="s">
        <v>1486</v>
      </c>
      <c r="D658" s="46">
        <v>483</v>
      </c>
      <c r="E658" s="47" t="s">
        <v>765</v>
      </c>
      <c r="F658" s="48" t="s">
        <v>118</v>
      </c>
      <c r="G658" s="49" t="s">
        <v>1567</v>
      </c>
      <c r="H658" s="49" t="s">
        <v>767</v>
      </c>
      <c r="I658" s="50" t="s">
        <v>252</v>
      </c>
      <c r="J658" s="50">
        <v>29</v>
      </c>
      <c r="K658" s="51" t="s">
        <v>768</v>
      </c>
      <c r="L658" s="51" t="s">
        <v>769</v>
      </c>
      <c r="M658" s="50" t="s">
        <v>74</v>
      </c>
    </row>
    <row r="659" spans="1:13" ht="31.5">
      <c r="A659" s="43">
        <f t="shared" si="10"/>
        <v>650</v>
      </c>
      <c r="B659" s="44" t="s">
        <v>1572</v>
      </c>
      <c r="C659" s="45" t="s">
        <v>1486</v>
      </c>
      <c r="D659" s="46">
        <v>483</v>
      </c>
      <c r="E659" s="47" t="s">
        <v>765</v>
      </c>
      <c r="F659" s="48" t="s">
        <v>118</v>
      </c>
      <c r="G659" s="49" t="s">
        <v>1567</v>
      </c>
      <c r="H659" s="49" t="s">
        <v>767</v>
      </c>
      <c r="I659" s="50" t="s">
        <v>252</v>
      </c>
      <c r="J659" s="50">
        <v>29</v>
      </c>
      <c r="K659" s="51" t="s">
        <v>768</v>
      </c>
      <c r="L659" s="51" t="s">
        <v>769</v>
      </c>
      <c r="M659" s="50" t="s">
        <v>74</v>
      </c>
    </row>
    <row r="660" spans="1:13" ht="31.5">
      <c r="A660" s="43">
        <f t="shared" si="10"/>
        <v>651</v>
      </c>
      <c r="B660" s="44" t="s">
        <v>1573</v>
      </c>
      <c r="C660" s="45" t="s">
        <v>1486</v>
      </c>
      <c r="D660" s="46">
        <v>483</v>
      </c>
      <c r="E660" s="47" t="s">
        <v>765</v>
      </c>
      <c r="F660" s="48" t="s">
        <v>118</v>
      </c>
      <c r="G660" s="49" t="s">
        <v>1567</v>
      </c>
      <c r="H660" s="49" t="s">
        <v>767</v>
      </c>
      <c r="I660" s="50" t="s">
        <v>252</v>
      </c>
      <c r="J660" s="50">
        <v>29</v>
      </c>
      <c r="K660" s="51" t="s">
        <v>768</v>
      </c>
      <c r="L660" s="51" t="s">
        <v>769</v>
      </c>
      <c r="M660" s="50" t="s">
        <v>74</v>
      </c>
    </row>
    <row r="661" spans="1:13" ht="31.5">
      <c r="A661" s="43">
        <f t="shared" si="10"/>
        <v>652</v>
      </c>
      <c r="B661" s="44" t="s">
        <v>1574</v>
      </c>
      <c r="C661" s="45" t="s">
        <v>1486</v>
      </c>
      <c r="D661" s="46">
        <v>483</v>
      </c>
      <c r="E661" s="47" t="s">
        <v>765</v>
      </c>
      <c r="F661" s="48" t="s">
        <v>118</v>
      </c>
      <c r="G661" s="49" t="s">
        <v>1567</v>
      </c>
      <c r="H661" s="49" t="s">
        <v>767</v>
      </c>
      <c r="I661" s="50" t="s">
        <v>252</v>
      </c>
      <c r="J661" s="50">
        <v>29</v>
      </c>
      <c r="K661" s="51" t="s">
        <v>768</v>
      </c>
      <c r="L661" s="51" t="s">
        <v>769</v>
      </c>
      <c r="M661" s="50" t="s">
        <v>74</v>
      </c>
    </row>
    <row r="662" spans="1:13" ht="31.5">
      <c r="A662" s="43">
        <f t="shared" si="10"/>
        <v>653</v>
      </c>
      <c r="B662" s="44" t="s">
        <v>1575</v>
      </c>
      <c r="C662" s="45" t="s">
        <v>1486</v>
      </c>
      <c r="D662" s="46">
        <v>483</v>
      </c>
      <c r="E662" s="47" t="s">
        <v>765</v>
      </c>
      <c r="F662" s="48" t="s">
        <v>118</v>
      </c>
      <c r="G662" s="49" t="s">
        <v>1567</v>
      </c>
      <c r="H662" s="49" t="s">
        <v>767</v>
      </c>
      <c r="I662" s="50" t="s">
        <v>252</v>
      </c>
      <c r="J662" s="50">
        <v>29</v>
      </c>
      <c r="K662" s="51" t="s">
        <v>768</v>
      </c>
      <c r="L662" s="51" t="s">
        <v>769</v>
      </c>
      <c r="M662" s="50" t="s">
        <v>74</v>
      </c>
    </row>
    <row r="663" spans="1:13" ht="31.5">
      <c r="A663" s="43">
        <f t="shared" si="10"/>
        <v>654</v>
      </c>
      <c r="B663" s="44" t="s">
        <v>1576</v>
      </c>
      <c r="C663" s="45" t="s">
        <v>1577</v>
      </c>
      <c r="D663" s="46">
        <v>3234.95</v>
      </c>
      <c r="E663" s="47" t="s">
        <v>99</v>
      </c>
      <c r="F663" s="48" t="s">
        <v>100</v>
      </c>
      <c r="G663" s="49" t="s">
        <v>395</v>
      </c>
      <c r="H663" s="49" t="s">
        <v>1578</v>
      </c>
      <c r="I663" s="50" t="s">
        <v>103</v>
      </c>
      <c r="J663" s="50">
        <v>29</v>
      </c>
      <c r="K663" s="51" t="s">
        <v>89</v>
      </c>
      <c r="L663" s="51" t="s">
        <v>90</v>
      </c>
      <c r="M663" s="50" t="s">
        <v>74</v>
      </c>
    </row>
    <row r="664" spans="1:13" ht="31.5">
      <c r="A664" s="43">
        <f t="shared" si="10"/>
        <v>655</v>
      </c>
      <c r="B664" s="44" t="s">
        <v>1579</v>
      </c>
      <c r="C664" s="45" t="s">
        <v>1577</v>
      </c>
      <c r="D664" s="46">
        <v>3234.95</v>
      </c>
      <c r="E664" s="47" t="s">
        <v>99</v>
      </c>
      <c r="F664" s="48" t="s">
        <v>100</v>
      </c>
      <c r="G664" s="49" t="s">
        <v>395</v>
      </c>
      <c r="H664" s="49" t="s">
        <v>1578</v>
      </c>
      <c r="I664" s="50" t="s">
        <v>103</v>
      </c>
      <c r="J664" s="50">
        <v>29</v>
      </c>
      <c r="K664" s="51" t="s">
        <v>89</v>
      </c>
      <c r="L664" s="51" t="s">
        <v>90</v>
      </c>
      <c r="M664" s="50" t="s">
        <v>74</v>
      </c>
    </row>
    <row r="665" spans="1:13" ht="31.5">
      <c r="A665" s="43">
        <f t="shared" si="10"/>
        <v>656</v>
      </c>
      <c r="B665" s="44" t="s">
        <v>1580</v>
      </c>
      <c r="C665" s="45" t="s">
        <v>1577</v>
      </c>
      <c r="D665" s="46">
        <v>3234.95</v>
      </c>
      <c r="E665" s="47" t="s">
        <v>99</v>
      </c>
      <c r="F665" s="48" t="s">
        <v>100</v>
      </c>
      <c r="G665" s="49" t="s">
        <v>395</v>
      </c>
      <c r="H665" s="49" t="s">
        <v>1578</v>
      </c>
      <c r="I665" s="50" t="s">
        <v>103</v>
      </c>
      <c r="J665" s="50">
        <v>29</v>
      </c>
      <c r="K665" s="51" t="s">
        <v>89</v>
      </c>
      <c r="L665" s="51" t="s">
        <v>90</v>
      </c>
      <c r="M665" s="50" t="s">
        <v>74</v>
      </c>
    </row>
    <row r="666" spans="1:13" ht="31.5">
      <c r="A666" s="43">
        <f t="shared" si="10"/>
        <v>657</v>
      </c>
      <c r="B666" s="44" t="s">
        <v>1581</v>
      </c>
      <c r="C666" s="45" t="s">
        <v>1577</v>
      </c>
      <c r="D666" s="46">
        <v>3234.95</v>
      </c>
      <c r="E666" s="47" t="s">
        <v>99</v>
      </c>
      <c r="F666" s="48" t="s">
        <v>100</v>
      </c>
      <c r="G666" s="49" t="s">
        <v>395</v>
      </c>
      <c r="H666" s="49" t="s">
        <v>1578</v>
      </c>
      <c r="I666" s="50" t="s">
        <v>103</v>
      </c>
      <c r="J666" s="50">
        <v>29</v>
      </c>
      <c r="K666" s="51" t="s">
        <v>89</v>
      </c>
      <c r="L666" s="51" t="s">
        <v>90</v>
      </c>
      <c r="M666" s="50" t="s">
        <v>74</v>
      </c>
    </row>
    <row r="667" spans="1:13" ht="31.5">
      <c r="A667" s="43">
        <f t="shared" si="10"/>
        <v>658</v>
      </c>
      <c r="B667" s="44" t="s">
        <v>1582</v>
      </c>
      <c r="C667" s="45" t="s">
        <v>1577</v>
      </c>
      <c r="D667" s="46">
        <v>3234.95</v>
      </c>
      <c r="E667" s="47" t="s">
        <v>99</v>
      </c>
      <c r="F667" s="48" t="s">
        <v>100</v>
      </c>
      <c r="G667" s="49" t="s">
        <v>395</v>
      </c>
      <c r="H667" s="49" t="s">
        <v>1578</v>
      </c>
      <c r="I667" s="50" t="s">
        <v>103</v>
      </c>
      <c r="J667" s="50">
        <v>29</v>
      </c>
      <c r="K667" s="51" t="s">
        <v>89</v>
      </c>
      <c r="L667" s="51" t="s">
        <v>90</v>
      </c>
      <c r="M667" s="50" t="s">
        <v>74</v>
      </c>
    </row>
    <row r="668" spans="1:13" ht="51">
      <c r="A668" s="43">
        <f t="shared" si="10"/>
        <v>659</v>
      </c>
      <c r="B668" s="44" t="s">
        <v>1583</v>
      </c>
      <c r="C668" s="45" t="s">
        <v>1584</v>
      </c>
      <c r="D668" s="46">
        <v>138</v>
      </c>
      <c r="E668" s="47" t="s">
        <v>1585</v>
      </c>
      <c r="F668" s="48" t="s">
        <v>118</v>
      </c>
      <c r="G668" s="49" t="s">
        <v>1586</v>
      </c>
      <c r="H668" s="49" t="s">
        <v>1587</v>
      </c>
      <c r="I668" s="50" t="s">
        <v>156</v>
      </c>
      <c r="J668" s="50">
        <v>29</v>
      </c>
      <c r="K668" s="51" t="s">
        <v>157</v>
      </c>
      <c r="L668" s="51" t="s">
        <v>158</v>
      </c>
      <c r="M668" s="50" t="s">
        <v>159</v>
      </c>
    </row>
    <row r="669" spans="1:13" ht="31.5">
      <c r="A669" s="43">
        <f t="shared" si="10"/>
        <v>660</v>
      </c>
      <c r="B669" s="44" t="s">
        <v>1588</v>
      </c>
      <c r="C669" s="45" t="s">
        <v>1486</v>
      </c>
      <c r="D669" s="46">
        <v>483</v>
      </c>
      <c r="E669" s="52">
        <v>40270</v>
      </c>
      <c r="F669" s="48" t="s">
        <v>100</v>
      </c>
      <c r="G669" s="49" t="s">
        <v>766</v>
      </c>
      <c r="H669" s="49" t="s">
        <v>1589</v>
      </c>
      <c r="I669" s="50" t="s">
        <v>142</v>
      </c>
      <c r="J669" s="50">
        <v>29</v>
      </c>
      <c r="K669" s="51" t="s">
        <v>774</v>
      </c>
      <c r="L669" s="51" t="s">
        <v>775</v>
      </c>
      <c r="M669" s="50" t="s">
        <v>1590</v>
      </c>
    </row>
    <row r="670" spans="1:13" ht="31.5">
      <c r="A670" s="43">
        <f t="shared" si="10"/>
        <v>661</v>
      </c>
      <c r="B670" s="44" t="s">
        <v>1591</v>
      </c>
      <c r="C670" s="45" t="s">
        <v>1486</v>
      </c>
      <c r="D670" s="46">
        <v>483</v>
      </c>
      <c r="E670" s="52">
        <v>40270</v>
      </c>
      <c r="F670" s="48" t="s">
        <v>100</v>
      </c>
      <c r="G670" s="49" t="s">
        <v>766</v>
      </c>
      <c r="H670" s="49" t="s">
        <v>1589</v>
      </c>
      <c r="I670" s="50" t="s">
        <v>142</v>
      </c>
      <c r="J670" s="50">
        <v>29</v>
      </c>
      <c r="K670" s="51" t="s">
        <v>774</v>
      </c>
      <c r="L670" s="51" t="s">
        <v>775</v>
      </c>
      <c r="M670" s="50" t="s">
        <v>74</v>
      </c>
    </row>
    <row r="671" spans="1:13" ht="31.5">
      <c r="A671" s="43">
        <f t="shared" si="10"/>
        <v>662</v>
      </c>
      <c r="B671" s="44" t="s">
        <v>1592</v>
      </c>
      <c r="C671" s="45" t="s">
        <v>1486</v>
      </c>
      <c r="D671" s="46">
        <v>483</v>
      </c>
      <c r="E671" s="52">
        <v>40270</v>
      </c>
      <c r="F671" s="48" t="s">
        <v>100</v>
      </c>
      <c r="G671" s="49" t="s">
        <v>766</v>
      </c>
      <c r="H671" s="49" t="s">
        <v>1589</v>
      </c>
      <c r="I671" s="50" t="s">
        <v>142</v>
      </c>
      <c r="J671" s="50">
        <v>29</v>
      </c>
      <c r="K671" s="51" t="s">
        <v>774</v>
      </c>
      <c r="L671" s="51" t="s">
        <v>775</v>
      </c>
      <c r="M671" s="50" t="s">
        <v>74</v>
      </c>
    </row>
    <row r="672" spans="1:13" ht="31.5">
      <c r="A672" s="43">
        <f t="shared" si="10"/>
        <v>663</v>
      </c>
      <c r="B672" s="44" t="s">
        <v>1593</v>
      </c>
      <c r="C672" s="45" t="s">
        <v>1486</v>
      </c>
      <c r="D672" s="46">
        <v>483</v>
      </c>
      <c r="E672" s="52">
        <v>40270</v>
      </c>
      <c r="F672" s="48" t="s">
        <v>100</v>
      </c>
      <c r="G672" s="49" t="s">
        <v>766</v>
      </c>
      <c r="H672" s="49" t="s">
        <v>1589</v>
      </c>
      <c r="I672" s="50" t="s">
        <v>142</v>
      </c>
      <c r="J672" s="50">
        <v>29</v>
      </c>
      <c r="K672" s="51" t="s">
        <v>774</v>
      </c>
      <c r="L672" s="51" t="s">
        <v>775</v>
      </c>
      <c r="M672" s="50" t="s">
        <v>74</v>
      </c>
    </row>
    <row r="673" spans="1:13" ht="31.5">
      <c r="A673" s="43">
        <f t="shared" si="10"/>
        <v>664</v>
      </c>
      <c r="B673" s="44" t="s">
        <v>1594</v>
      </c>
      <c r="C673" s="45" t="s">
        <v>1486</v>
      </c>
      <c r="D673" s="46">
        <v>483</v>
      </c>
      <c r="E673" s="52">
        <v>40270</v>
      </c>
      <c r="F673" s="48" t="s">
        <v>100</v>
      </c>
      <c r="G673" s="49" t="s">
        <v>766</v>
      </c>
      <c r="H673" s="49" t="s">
        <v>1589</v>
      </c>
      <c r="I673" s="50" t="s">
        <v>142</v>
      </c>
      <c r="J673" s="50">
        <v>29</v>
      </c>
      <c r="K673" s="51" t="s">
        <v>774</v>
      </c>
      <c r="L673" s="51" t="s">
        <v>775</v>
      </c>
      <c r="M673" s="50" t="s">
        <v>74</v>
      </c>
    </row>
    <row r="674" spans="1:13" ht="31.5">
      <c r="A674" s="43">
        <f t="shared" si="10"/>
        <v>665</v>
      </c>
      <c r="B674" s="44" t="s">
        <v>1595</v>
      </c>
      <c r="C674" s="45" t="s">
        <v>1486</v>
      </c>
      <c r="D674" s="46">
        <v>483</v>
      </c>
      <c r="E674" s="52">
        <v>40270</v>
      </c>
      <c r="F674" s="48" t="s">
        <v>100</v>
      </c>
      <c r="G674" s="49" t="s">
        <v>766</v>
      </c>
      <c r="H674" s="49" t="s">
        <v>1589</v>
      </c>
      <c r="I674" s="50" t="s">
        <v>142</v>
      </c>
      <c r="J674" s="50">
        <v>29</v>
      </c>
      <c r="K674" s="51" t="s">
        <v>774</v>
      </c>
      <c r="L674" s="51" t="s">
        <v>775</v>
      </c>
      <c r="M674" s="50" t="s">
        <v>74</v>
      </c>
    </row>
    <row r="675" spans="1:13" ht="31.5">
      <c r="A675" s="43">
        <f t="shared" si="10"/>
        <v>666</v>
      </c>
      <c r="B675" s="44" t="s">
        <v>1596</v>
      </c>
      <c r="C675" s="45" t="s">
        <v>1486</v>
      </c>
      <c r="D675" s="46">
        <v>483</v>
      </c>
      <c r="E675" s="52">
        <v>40270</v>
      </c>
      <c r="F675" s="48" t="s">
        <v>100</v>
      </c>
      <c r="G675" s="49" t="s">
        <v>766</v>
      </c>
      <c r="H675" s="49" t="s">
        <v>1589</v>
      </c>
      <c r="I675" s="50" t="s">
        <v>142</v>
      </c>
      <c r="J675" s="50">
        <v>29</v>
      </c>
      <c r="K675" s="51" t="s">
        <v>774</v>
      </c>
      <c r="L675" s="51" t="s">
        <v>775</v>
      </c>
      <c r="M675" s="50" t="s">
        <v>74</v>
      </c>
    </row>
    <row r="676" spans="1:13" ht="31.5">
      <c r="A676" s="43">
        <f t="shared" si="10"/>
        <v>667</v>
      </c>
      <c r="B676" s="44" t="s">
        <v>1597</v>
      </c>
      <c r="C676" s="45" t="s">
        <v>1486</v>
      </c>
      <c r="D676" s="46">
        <v>483</v>
      </c>
      <c r="E676" s="52">
        <v>40270</v>
      </c>
      <c r="F676" s="48" t="s">
        <v>100</v>
      </c>
      <c r="G676" s="49" t="s">
        <v>766</v>
      </c>
      <c r="H676" s="49" t="s">
        <v>1589</v>
      </c>
      <c r="I676" s="50" t="s">
        <v>142</v>
      </c>
      <c r="J676" s="50">
        <v>29</v>
      </c>
      <c r="K676" s="51" t="s">
        <v>774</v>
      </c>
      <c r="L676" s="51" t="s">
        <v>775</v>
      </c>
      <c r="M676" s="50" t="s">
        <v>74</v>
      </c>
    </row>
    <row r="677" spans="1:13" ht="31.5">
      <c r="A677" s="43">
        <f t="shared" si="10"/>
        <v>668</v>
      </c>
      <c r="B677" s="44" t="s">
        <v>1598</v>
      </c>
      <c r="C677" s="45" t="s">
        <v>1486</v>
      </c>
      <c r="D677" s="46">
        <v>483</v>
      </c>
      <c r="E677" s="52">
        <v>40270</v>
      </c>
      <c r="F677" s="48" t="s">
        <v>100</v>
      </c>
      <c r="G677" s="49" t="s">
        <v>766</v>
      </c>
      <c r="H677" s="49" t="s">
        <v>1589</v>
      </c>
      <c r="I677" s="50" t="s">
        <v>142</v>
      </c>
      <c r="J677" s="50">
        <v>29</v>
      </c>
      <c r="K677" s="51" t="s">
        <v>774</v>
      </c>
      <c r="L677" s="51" t="s">
        <v>775</v>
      </c>
      <c r="M677" s="50" t="s">
        <v>74</v>
      </c>
    </row>
    <row r="678" spans="1:13" ht="31.5">
      <c r="A678" s="43">
        <f t="shared" si="10"/>
        <v>669</v>
      </c>
      <c r="B678" s="44" t="s">
        <v>1599</v>
      </c>
      <c r="C678" s="45" t="s">
        <v>1486</v>
      </c>
      <c r="D678" s="46">
        <v>483</v>
      </c>
      <c r="E678" s="52">
        <v>40270</v>
      </c>
      <c r="F678" s="48" t="s">
        <v>100</v>
      </c>
      <c r="G678" s="49" t="s">
        <v>766</v>
      </c>
      <c r="H678" s="49" t="s">
        <v>1589</v>
      </c>
      <c r="I678" s="50" t="s">
        <v>142</v>
      </c>
      <c r="J678" s="50">
        <v>29</v>
      </c>
      <c r="K678" s="51" t="s">
        <v>774</v>
      </c>
      <c r="L678" s="51" t="s">
        <v>775</v>
      </c>
      <c r="M678" s="50" t="s">
        <v>74</v>
      </c>
    </row>
    <row r="679" spans="1:13" ht="31.5">
      <c r="A679" s="43">
        <f t="shared" si="10"/>
        <v>670</v>
      </c>
      <c r="B679" s="44" t="s">
        <v>1600</v>
      </c>
      <c r="C679" s="45" t="s">
        <v>1486</v>
      </c>
      <c r="D679" s="46">
        <v>483</v>
      </c>
      <c r="E679" s="52">
        <v>40270</v>
      </c>
      <c r="F679" s="48" t="s">
        <v>100</v>
      </c>
      <c r="G679" s="49" t="s">
        <v>766</v>
      </c>
      <c r="H679" s="49" t="s">
        <v>1589</v>
      </c>
      <c r="I679" s="50" t="s">
        <v>142</v>
      </c>
      <c r="J679" s="50">
        <v>29</v>
      </c>
      <c r="K679" s="51" t="s">
        <v>774</v>
      </c>
      <c r="L679" s="51" t="s">
        <v>775</v>
      </c>
      <c r="M679" s="50" t="s">
        <v>74</v>
      </c>
    </row>
    <row r="680" spans="1:13" ht="31.5">
      <c r="A680" s="43">
        <f t="shared" si="10"/>
        <v>671</v>
      </c>
      <c r="B680" s="44" t="s">
        <v>1601</v>
      </c>
      <c r="C680" s="45" t="s">
        <v>1486</v>
      </c>
      <c r="D680" s="46">
        <v>483</v>
      </c>
      <c r="E680" s="52">
        <v>40270</v>
      </c>
      <c r="F680" s="48" t="s">
        <v>100</v>
      </c>
      <c r="G680" s="49" t="s">
        <v>766</v>
      </c>
      <c r="H680" s="49" t="s">
        <v>1589</v>
      </c>
      <c r="I680" s="50" t="s">
        <v>142</v>
      </c>
      <c r="J680" s="50">
        <v>29</v>
      </c>
      <c r="K680" s="51" t="s">
        <v>774</v>
      </c>
      <c r="L680" s="51" t="s">
        <v>775</v>
      </c>
      <c r="M680" s="50" t="s">
        <v>74</v>
      </c>
    </row>
    <row r="681" spans="1:13" ht="31.5">
      <c r="A681" s="43">
        <f t="shared" si="10"/>
        <v>672</v>
      </c>
      <c r="B681" s="44" t="s">
        <v>1602</v>
      </c>
      <c r="C681" s="45" t="s">
        <v>1486</v>
      </c>
      <c r="D681" s="46">
        <v>483</v>
      </c>
      <c r="E681" s="52">
        <v>40270</v>
      </c>
      <c r="F681" s="48" t="s">
        <v>100</v>
      </c>
      <c r="G681" s="49" t="s">
        <v>766</v>
      </c>
      <c r="H681" s="49" t="s">
        <v>1589</v>
      </c>
      <c r="I681" s="50" t="s">
        <v>142</v>
      </c>
      <c r="J681" s="50">
        <v>29</v>
      </c>
      <c r="K681" s="51" t="s">
        <v>774</v>
      </c>
      <c r="L681" s="51" t="s">
        <v>775</v>
      </c>
      <c r="M681" s="50" t="s">
        <v>74</v>
      </c>
    </row>
    <row r="682" spans="1:13" ht="31.5">
      <c r="A682" s="43">
        <f t="shared" si="10"/>
        <v>673</v>
      </c>
      <c r="B682" s="44" t="s">
        <v>1603</v>
      </c>
      <c r="C682" s="45" t="s">
        <v>1486</v>
      </c>
      <c r="D682" s="46">
        <v>483</v>
      </c>
      <c r="E682" s="52">
        <v>40270</v>
      </c>
      <c r="F682" s="48" t="s">
        <v>100</v>
      </c>
      <c r="G682" s="49" t="s">
        <v>766</v>
      </c>
      <c r="H682" s="49" t="s">
        <v>1589</v>
      </c>
      <c r="I682" s="50" t="s">
        <v>142</v>
      </c>
      <c r="J682" s="50">
        <v>29</v>
      </c>
      <c r="K682" s="51" t="s">
        <v>774</v>
      </c>
      <c r="L682" s="51" t="s">
        <v>775</v>
      </c>
      <c r="M682" s="50" t="s">
        <v>74</v>
      </c>
    </row>
    <row r="683" spans="1:13" ht="31.5">
      <c r="A683" s="43">
        <f t="shared" si="10"/>
        <v>674</v>
      </c>
      <c r="B683" s="44" t="s">
        <v>1604</v>
      </c>
      <c r="C683" s="45" t="s">
        <v>1486</v>
      </c>
      <c r="D683" s="46">
        <v>483</v>
      </c>
      <c r="E683" s="52">
        <v>40270</v>
      </c>
      <c r="F683" s="48" t="s">
        <v>100</v>
      </c>
      <c r="G683" s="49" t="s">
        <v>766</v>
      </c>
      <c r="H683" s="49" t="s">
        <v>1589</v>
      </c>
      <c r="I683" s="50" t="s">
        <v>142</v>
      </c>
      <c r="J683" s="50">
        <v>29</v>
      </c>
      <c r="K683" s="51" t="s">
        <v>774</v>
      </c>
      <c r="L683" s="51" t="s">
        <v>775</v>
      </c>
      <c r="M683" s="50" t="s">
        <v>74</v>
      </c>
    </row>
    <row r="684" spans="1:13" ht="31.5">
      <c r="A684" s="43">
        <f t="shared" si="10"/>
        <v>675</v>
      </c>
      <c r="B684" s="44" t="s">
        <v>1605</v>
      </c>
      <c r="C684" s="45" t="s">
        <v>1486</v>
      </c>
      <c r="D684" s="46">
        <v>483</v>
      </c>
      <c r="E684" s="52">
        <v>40270</v>
      </c>
      <c r="F684" s="48" t="s">
        <v>100</v>
      </c>
      <c r="G684" s="49" t="s">
        <v>766</v>
      </c>
      <c r="H684" s="49" t="s">
        <v>1589</v>
      </c>
      <c r="I684" s="50" t="s">
        <v>142</v>
      </c>
      <c r="J684" s="50">
        <v>29</v>
      </c>
      <c r="K684" s="51" t="s">
        <v>774</v>
      </c>
      <c r="L684" s="51" t="s">
        <v>775</v>
      </c>
      <c r="M684" s="50" t="s">
        <v>74</v>
      </c>
    </row>
    <row r="685" spans="1:13" ht="31.5">
      <c r="A685" s="43">
        <f t="shared" si="10"/>
        <v>676</v>
      </c>
      <c r="B685" s="44" t="s">
        <v>1606</v>
      </c>
      <c r="C685" s="45" t="s">
        <v>1486</v>
      </c>
      <c r="D685" s="46">
        <v>483</v>
      </c>
      <c r="E685" s="52">
        <v>40270</v>
      </c>
      <c r="F685" s="48" t="s">
        <v>100</v>
      </c>
      <c r="G685" s="49" t="s">
        <v>766</v>
      </c>
      <c r="H685" s="49" t="s">
        <v>1589</v>
      </c>
      <c r="I685" s="50" t="s">
        <v>142</v>
      </c>
      <c r="J685" s="50">
        <v>29</v>
      </c>
      <c r="K685" s="51" t="s">
        <v>774</v>
      </c>
      <c r="L685" s="51" t="s">
        <v>775</v>
      </c>
      <c r="M685" s="50" t="s">
        <v>74</v>
      </c>
    </row>
    <row r="686" spans="1:13" ht="31.5">
      <c r="A686" s="43">
        <f t="shared" si="10"/>
        <v>677</v>
      </c>
      <c r="B686" s="44" t="s">
        <v>1607</v>
      </c>
      <c r="C686" s="45" t="s">
        <v>1486</v>
      </c>
      <c r="D686" s="46">
        <v>483</v>
      </c>
      <c r="E686" s="52">
        <v>40270</v>
      </c>
      <c r="F686" s="48" t="s">
        <v>100</v>
      </c>
      <c r="G686" s="49" t="s">
        <v>766</v>
      </c>
      <c r="H686" s="49" t="s">
        <v>1589</v>
      </c>
      <c r="I686" s="50" t="s">
        <v>142</v>
      </c>
      <c r="J686" s="50">
        <v>29</v>
      </c>
      <c r="K686" s="51" t="s">
        <v>774</v>
      </c>
      <c r="L686" s="51" t="s">
        <v>775</v>
      </c>
      <c r="M686" s="50" t="s">
        <v>74</v>
      </c>
    </row>
    <row r="687" spans="1:13" ht="31.5">
      <c r="A687" s="43">
        <f t="shared" si="10"/>
        <v>678</v>
      </c>
      <c r="B687" s="44" t="s">
        <v>1608</v>
      </c>
      <c r="C687" s="45" t="s">
        <v>1486</v>
      </c>
      <c r="D687" s="46">
        <v>483</v>
      </c>
      <c r="E687" s="52">
        <v>40270</v>
      </c>
      <c r="F687" s="48" t="s">
        <v>100</v>
      </c>
      <c r="G687" s="49" t="s">
        <v>766</v>
      </c>
      <c r="H687" s="49" t="s">
        <v>1589</v>
      </c>
      <c r="I687" s="50" t="s">
        <v>142</v>
      </c>
      <c r="J687" s="50">
        <v>29</v>
      </c>
      <c r="K687" s="51" t="s">
        <v>774</v>
      </c>
      <c r="L687" s="51" t="s">
        <v>775</v>
      </c>
      <c r="M687" s="50" t="s">
        <v>74</v>
      </c>
    </row>
    <row r="688" spans="1:13" ht="31.5">
      <c r="A688" s="43">
        <f t="shared" si="10"/>
        <v>679</v>
      </c>
      <c r="B688" s="44" t="s">
        <v>1609</v>
      </c>
      <c r="C688" s="45" t="s">
        <v>1486</v>
      </c>
      <c r="D688" s="46">
        <v>483</v>
      </c>
      <c r="E688" s="52">
        <v>40270</v>
      </c>
      <c r="F688" s="48" t="s">
        <v>100</v>
      </c>
      <c r="G688" s="49" t="s">
        <v>766</v>
      </c>
      <c r="H688" s="49" t="s">
        <v>1589</v>
      </c>
      <c r="I688" s="50" t="s">
        <v>142</v>
      </c>
      <c r="J688" s="50">
        <v>29</v>
      </c>
      <c r="K688" s="51" t="s">
        <v>774</v>
      </c>
      <c r="L688" s="51" t="s">
        <v>775</v>
      </c>
      <c r="M688" s="50" t="s">
        <v>74</v>
      </c>
    </row>
    <row r="689" spans="1:13" ht="31.5">
      <c r="A689" s="43">
        <f t="shared" si="10"/>
        <v>680</v>
      </c>
      <c r="B689" s="44" t="s">
        <v>1610</v>
      </c>
      <c r="C689" s="45" t="s">
        <v>1486</v>
      </c>
      <c r="D689" s="46">
        <v>483</v>
      </c>
      <c r="E689" s="52">
        <v>40270</v>
      </c>
      <c r="F689" s="48" t="s">
        <v>100</v>
      </c>
      <c r="G689" s="49" t="s">
        <v>766</v>
      </c>
      <c r="H689" s="49" t="s">
        <v>1589</v>
      </c>
      <c r="I689" s="50" t="s">
        <v>142</v>
      </c>
      <c r="J689" s="50">
        <v>29</v>
      </c>
      <c r="K689" s="51" t="s">
        <v>774</v>
      </c>
      <c r="L689" s="51" t="s">
        <v>775</v>
      </c>
      <c r="M689" s="50" t="s">
        <v>74</v>
      </c>
    </row>
    <row r="690" spans="1:13" ht="31.5">
      <c r="A690" s="43">
        <f t="shared" si="10"/>
        <v>681</v>
      </c>
      <c r="B690" s="44" t="s">
        <v>1611</v>
      </c>
      <c r="C690" s="45" t="s">
        <v>1486</v>
      </c>
      <c r="D690" s="46">
        <v>483</v>
      </c>
      <c r="E690" s="52">
        <v>40270</v>
      </c>
      <c r="F690" s="48" t="s">
        <v>100</v>
      </c>
      <c r="G690" s="49" t="s">
        <v>766</v>
      </c>
      <c r="H690" s="49" t="s">
        <v>1589</v>
      </c>
      <c r="I690" s="50" t="s">
        <v>142</v>
      </c>
      <c r="J690" s="50">
        <v>29</v>
      </c>
      <c r="K690" s="51" t="s">
        <v>774</v>
      </c>
      <c r="L690" s="51" t="s">
        <v>775</v>
      </c>
      <c r="M690" s="50" t="s">
        <v>74</v>
      </c>
    </row>
    <row r="691" spans="1:13" ht="31.5">
      <c r="A691" s="43">
        <f t="shared" si="10"/>
        <v>682</v>
      </c>
      <c r="B691" s="44" t="s">
        <v>1612</v>
      </c>
      <c r="C691" s="45" t="s">
        <v>1486</v>
      </c>
      <c r="D691" s="46">
        <v>483</v>
      </c>
      <c r="E691" s="52">
        <v>40270</v>
      </c>
      <c r="F691" s="48" t="s">
        <v>100</v>
      </c>
      <c r="G691" s="49" t="s">
        <v>766</v>
      </c>
      <c r="H691" s="49" t="s">
        <v>1589</v>
      </c>
      <c r="I691" s="50" t="s">
        <v>142</v>
      </c>
      <c r="J691" s="50">
        <v>29</v>
      </c>
      <c r="K691" s="51" t="s">
        <v>774</v>
      </c>
      <c r="L691" s="51" t="s">
        <v>775</v>
      </c>
      <c r="M691" s="50" t="s">
        <v>74</v>
      </c>
    </row>
    <row r="692" spans="1:13" ht="31.5">
      <c r="A692" s="43">
        <f t="shared" si="10"/>
        <v>683</v>
      </c>
      <c r="B692" s="44" t="s">
        <v>1613</v>
      </c>
      <c r="C692" s="45" t="s">
        <v>1486</v>
      </c>
      <c r="D692" s="46">
        <v>483</v>
      </c>
      <c r="E692" s="52">
        <v>40270</v>
      </c>
      <c r="F692" s="48" t="s">
        <v>100</v>
      </c>
      <c r="G692" s="49" t="s">
        <v>766</v>
      </c>
      <c r="H692" s="49" t="s">
        <v>1589</v>
      </c>
      <c r="I692" s="50" t="s">
        <v>142</v>
      </c>
      <c r="J692" s="50">
        <v>29</v>
      </c>
      <c r="K692" s="51" t="s">
        <v>774</v>
      </c>
      <c r="L692" s="51" t="s">
        <v>775</v>
      </c>
      <c r="M692" s="50" t="s">
        <v>74</v>
      </c>
    </row>
    <row r="693" spans="1:13" ht="31.5">
      <c r="A693" s="43">
        <f t="shared" si="10"/>
        <v>684</v>
      </c>
      <c r="B693" s="44" t="s">
        <v>1614</v>
      </c>
      <c r="C693" s="45" t="s">
        <v>1486</v>
      </c>
      <c r="D693" s="46">
        <v>483</v>
      </c>
      <c r="E693" s="52">
        <v>40270</v>
      </c>
      <c r="F693" s="48" t="s">
        <v>100</v>
      </c>
      <c r="G693" s="49" t="s">
        <v>766</v>
      </c>
      <c r="H693" s="49" t="s">
        <v>1589</v>
      </c>
      <c r="I693" s="50" t="s">
        <v>142</v>
      </c>
      <c r="J693" s="50">
        <v>29</v>
      </c>
      <c r="K693" s="51" t="s">
        <v>774</v>
      </c>
      <c r="L693" s="51" t="s">
        <v>775</v>
      </c>
      <c r="M693" s="50" t="s">
        <v>74</v>
      </c>
    </row>
    <row r="694" spans="1:13" ht="31.5">
      <c r="A694" s="43">
        <f t="shared" si="10"/>
        <v>685</v>
      </c>
      <c r="B694" s="44" t="s">
        <v>1615</v>
      </c>
      <c r="C694" s="45" t="s">
        <v>1486</v>
      </c>
      <c r="D694" s="46">
        <v>483</v>
      </c>
      <c r="E694" s="52">
        <v>40270</v>
      </c>
      <c r="F694" s="48" t="s">
        <v>100</v>
      </c>
      <c r="G694" s="49" t="s">
        <v>766</v>
      </c>
      <c r="H694" s="49" t="s">
        <v>1589</v>
      </c>
      <c r="I694" s="50" t="s">
        <v>142</v>
      </c>
      <c r="J694" s="50">
        <v>29</v>
      </c>
      <c r="K694" s="51" t="s">
        <v>774</v>
      </c>
      <c r="L694" s="51" t="s">
        <v>775</v>
      </c>
      <c r="M694" s="50" t="s">
        <v>74</v>
      </c>
    </row>
    <row r="695" spans="1:13" ht="31.5">
      <c r="A695" s="43">
        <f t="shared" si="10"/>
        <v>686</v>
      </c>
      <c r="B695" s="44" t="s">
        <v>1616</v>
      </c>
      <c r="C695" s="45" t="s">
        <v>1486</v>
      </c>
      <c r="D695" s="46">
        <v>483</v>
      </c>
      <c r="E695" s="52">
        <v>40270</v>
      </c>
      <c r="F695" s="48" t="s">
        <v>100</v>
      </c>
      <c r="G695" s="49" t="s">
        <v>766</v>
      </c>
      <c r="H695" s="49" t="s">
        <v>1589</v>
      </c>
      <c r="I695" s="50" t="s">
        <v>142</v>
      </c>
      <c r="J695" s="50">
        <v>29</v>
      </c>
      <c r="K695" s="51" t="s">
        <v>774</v>
      </c>
      <c r="L695" s="51" t="s">
        <v>775</v>
      </c>
      <c r="M695" s="50" t="s">
        <v>74</v>
      </c>
    </row>
    <row r="696" spans="1:13" ht="31.5">
      <c r="A696" s="43">
        <f t="shared" si="10"/>
        <v>687</v>
      </c>
      <c r="B696" s="44" t="s">
        <v>1617</v>
      </c>
      <c r="C696" s="45" t="s">
        <v>1486</v>
      </c>
      <c r="D696" s="46">
        <v>483</v>
      </c>
      <c r="E696" s="52">
        <v>40270</v>
      </c>
      <c r="F696" s="48" t="s">
        <v>100</v>
      </c>
      <c r="G696" s="49" t="s">
        <v>766</v>
      </c>
      <c r="H696" s="49" t="s">
        <v>1589</v>
      </c>
      <c r="I696" s="50" t="s">
        <v>142</v>
      </c>
      <c r="J696" s="50">
        <v>29</v>
      </c>
      <c r="K696" s="51" t="s">
        <v>774</v>
      </c>
      <c r="L696" s="51" t="s">
        <v>775</v>
      </c>
      <c r="M696" s="50" t="s">
        <v>74</v>
      </c>
    </row>
    <row r="697" spans="1:13" ht="31.5">
      <c r="A697" s="43">
        <f t="shared" si="10"/>
        <v>688</v>
      </c>
      <c r="B697" s="44" t="s">
        <v>1618</v>
      </c>
      <c r="C697" s="45" t="s">
        <v>1486</v>
      </c>
      <c r="D697" s="46">
        <v>483</v>
      </c>
      <c r="E697" s="52">
        <v>40270</v>
      </c>
      <c r="F697" s="48" t="s">
        <v>100</v>
      </c>
      <c r="G697" s="49" t="s">
        <v>766</v>
      </c>
      <c r="H697" s="49" t="s">
        <v>1589</v>
      </c>
      <c r="I697" s="50" t="s">
        <v>142</v>
      </c>
      <c r="J697" s="50">
        <v>29</v>
      </c>
      <c r="K697" s="51" t="s">
        <v>774</v>
      </c>
      <c r="L697" s="51" t="s">
        <v>775</v>
      </c>
      <c r="M697" s="50" t="s">
        <v>74</v>
      </c>
    </row>
    <row r="698" spans="1:13" ht="31.5">
      <c r="A698" s="43">
        <f t="shared" si="10"/>
        <v>689</v>
      </c>
      <c r="B698" s="44" t="s">
        <v>1619</v>
      </c>
      <c r="C698" s="45" t="s">
        <v>1486</v>
      </c>
      <c r="D698" s="46">
        <v>483</v>
      </c>
      <c r="E698" s="52">
        <v>40270</v>
      </c>
      <c r="F698" s="48" t="s">
        <v>100</v>
      </c>
      <c r="G698" s="49" t="s">
        <v>766</v>
      </c>
      <c r="H698" s="49" t="s">
        <v>1589</v>
      </c>
      <c r="I698" s="50" t="s">
        <v>142</v>
      </c>
      <c r="J698" s="50">
        <v>29</v>
      </c>
      <c r="K698" s="51" t="s">
        <v>774</v>
      </c>
      <c r="L698" s="51" t="s">
        <v>775</v>
      </c>
      <c r="M698" s="50" t="s">
        <v>74</v>
      </c>
    </row>
    <row r="699" spans="1:13" ht="31.5">
      <c r="A699" s="43">
        <f t="shared" si="10"/>
        <v>690</v>
      </c>
      <c r="B699" s="44" t="s">
        <v>1620</v>
      </c>
      <c r="C699" s="45" t="s">
        <v>1486</v>
      </c>
      <c r="D699" s="46">
        <v>483</v>
      </c>
      <c r="E699" s="52">
        <v>40270</v>
      </c>
      <c r="F699" s="48" t="s">
        <v>100</v>
      </c>
      <c r="G699" s="49" t="s">
        <v>766</v>
      </c>
      <c r="H699" s="49" t="s">
        <v>1589</v>
      </c>
      <c r="I699" s="50" t="s">
        <v>142</v>
      </c>
      <c r="J699" s="50">
        <v>29</v>
      </c>
      <c r="K699" s="51" t="s">
        <v>774</v>
      </c>
      <c r="L699" s="51" t="s">
        <v>775</v>
      </c>
      <c r="M699" s="50" t="s">
        <v>74</v>
      </c>
    </row>
    <row r="700" spans="1:13" ht="31.5">
      <c r="A700" s="43">
        <f t="shared" si="10"/>
        <v>691</v>
      </c>
      <c r="B700" s="44" t="s">
        <v>1621</v>
      </c>
      <c r="C700" s="45" t="s">
        <v>1486</v>
      </c>
      <c r="D700" s="46">
        <v>483</v>
      </c>
      <c r="E700" s="52">
        <v>40270</v>
      </c>
      <c r="F700" s="48" t="s">
        <v>100</v>
      </c>
      <c r="G700" s="49" t="s">
        <v>766</v>
      </c>
      <c r="H700" s="49" t="s">
        <v>1589</v>
      </c>
      <c r="I700" s="50" t="s">
        <v>142</v>
      </c>
      <c r="J700" s="50">
        <v>29</v>
      </c>
      <c r="K700" s="51" t="s">
        <v>774</v>
      </c>
      <c r="L700" s="51" t="s">
        <v>775</v>
      </c>
      <c r="M700" s="50" t="s">
        <v>74</v>
      </c>
    </row>
    <row r="701" spans="1:13" ht="31.5">
      <c r="A701" s="43">
        <f t="shared" si="10"/>
        <v>692</v>
      </c>
      <c r="B701" s="44" t="s">
        <v>1622</v>
      </c>
      <c r="C701" s="45" t="s">
        <v>1486</v>
      </c>
      <c r="D701" s="46">
        <v>483</v>
      </c>
      <c r="E701" s="52">
        <v>40270</v>
      </c>
      <c r="F701" s="48" t="s">
        <v>100</v>
      </c>
      <c r="G701" s="49" t="s">
        <v>766</v>
      </c>
      <c r="H701" s="49" t="s">
        <v>1589</v>
      </c>
      <c r="I701" s="50" t="s">
        <v>142</v>
      </c>
      <c r="J701" s="50">
        <v>29</v>
      </c>
      <c r="K701" s="51" t="s">
        <v>774</v>
      </c>
      <c r="L701" s="51" t="s">
        <v>775</v>
      </c>
      <c r="M701" s="50" t="s">
        <v>74</v>
      </c>
    </row>
    <row r="702" spans="1:13" ht="31.5">
      <c r="A702" s="43">
        <f t="shared" si="10"/>
        <v>693</v>
      </c>
      <c r="B702" s="44" t="s">
        <v>1623</v>
      </c>
      <c r="C702" s="45" t="s">
        <v>1486</v>
      </c>
      <c r="D702" s="46">
        <v>483</v>
      </c>
      <c r="E702" s="52">
        <v>40270</v>
      </c>
      <c r="F702" s="48" t="s">
        <v>100</v>
      </c>
      <c r="G702" s="49" t="s">
        <v>766</v>
      </c>
      <c r="H702" s="49" t="s">
        <v>1589</v>
      </c>
      <c r="I702" s="50" t="s">
        <v>142</v>
      </c>
      <c r="J702" s="50">
        <v>29</v>
      </c>
      <c r="K702" s="51" t="s">
        <v>774</v>
      </c>
      <c r="L702" s="51" t="s">
        <v>775</v>
      </c>
      <c r="M702" s="50" t="s">
        <v>74</v>
      </c>
    </row>
    <row r="703" spans="1:13" ht="31.5">
      <c r="A703" s="43">
        <f t="shared" si="10"/>
        <v>694</v>
      </c>
      <c r="B703" s="44" t="s">
        <v>1624</v>
      </c>
      <c r="C703" s="45" t="s">
        <v>1486</v>
      </c>
      <c r="D703" s="46">
        <v>483</v>
      </c>
      <c r="E703" s="52">
        <v>40270</v>
      </c>
      <c r="F703" s="48" t="s">
        <v>100</v>
      </c>
      <c r="G703" s="49" t="s">
        <v>766</v>
      </c>
      <c r="H703" s="49" t="s">
        <v>1589</v>
      </c>
      <c r="I703" s="50" t="s">
        <v>142</v>
      </c>
      <c r="J703" s="50">
        <v>29</v>
      </c>
      <c r="K703" s="51" t="s">
        <v>774</v>
      </c>
      <c r="L703" s="51" t="s">
        <v>775</v>
      </c>
      <c r="M703" s="50" t="s">
        <v>74</v>
      </c>
    </row>
    <row r="704" spans="1:13" ht="31.5">
      <c r="A704" s="43">
        <f t="shared" si="10"/>
        <v>695</v>
      </c>
      <c r="B704" s="44" t="s">
        <v>1625</v>
      </c>
      <c r="C704" s="45" t="s">
        <v>1486</v>
      </c>
      <c r="D704" s="46">
        <v>483</v>
      </c>
      <c r="E704" s="52">
        <v>40270</v>
      </c>
      <c r="F704" s="48" t="s">
        <v>100</v>
      </c>
      <c r="G704" s="49" t="s">
        <v>766</v>
      </c>
      <c r="H704" s="49" t="s">
        <v>1626</v>
      </c>
      <c r="I704" s="50" t="s">
        <v>252</v>
      </c>
      <c r="J704" s="50">
        <v>29</v>
      </c>
      <c r="K704" s="51" t="s">
        <v>780</v>
      </c>
      <c r="L704" s="51" t="s">
        <v>781</v>
      </c>
      <c r="M704" s="50" t="s">
        <v>74</v>
      </c>
    </row>
    <row r="705" spans="1:13" s="53" customFormat="1" ht="31.5">
      <c r="A705" s="43">
        <f t="shared" si="10"/>
        <v>696</v>
      </c>
      <c r="B705" s="44" t="s">
        <v>1627</v>
      </c>
      <c r="C705" s="45" t="s">
        <v>1628</v>
      </c>
      <c r="D705" s="46">
        <v>483</v>
      </c>
      <c r="E705" s="52">
        <v>40270</v>
      </c>
      <c r="F705" s="48" t="s">
        <v>100</v>
      </c>
      <c r="G705" s="49" t="s">
        <v>766</v>
      </c>
      <c r="H705" s="49" t="s">
        <v>1626</v>
      </c>
      <c r="I705" s="50" t="s">
        <v>252</v>
      </c>
      <c r="J705" s="50">
        <v>29</v>
      </c>
      <c r="K705" s="51" t="s">
        <v>780</v>
      </c>
      <c r="L705" s="51" t="s">
        <v>781</v>
      </c>
      <c r="M705" s="50" t="s">
        <v>159</v>
      </c>
    </row>
    <row r="706" spans="1:13" ht="31.5">
      <c r="A706" s="43">
        <f t="shared" si="10"/>
        <v>697</v>
      </c>
      <c r="B706" s="44" t="s">
        <v>1629</v>
      </c>
      <c r="C706" s="45" t="s">
        <v>1486</v>
      </c>
      <c r="D706" s="46">
        <v>483</v>
      </c>
      <c r="E706" s="52">
        <v>40270</v>
      </c>
      <c r="F706" s="48" t="s">
        <v>100</v>
      </c>
      <c r="G706" s="49" t="s">
        <v>766</v>
      </c>
      <c r="H706" s="49" t="s">
        <v>1626</v>
      </c>
      <c r="I706" s="50" t="s">
        <v>252</v>
      </c>
      <c r="J706" s="50">
        <v>29</v>
      </c>
      <c r="K706" s="51" t="s">
        <v>780</v>
      </c>
      <c r="L706" s="51" t="s">
        <v>781</v>
      </c>
      <c r="M706" s="50" t="s">
        <v>74</v>
      </c>
    </row>
    <row r="707" spans="1:13" ht="31.5">
      <c r="A707" s="43">
        <f t="shared" si="10"/>
        <v>698</v>
      </c>
      <c r="B707" s="44" t="s">
        <v>1630</v>
      </c>
      <c r="C707" s="45" t="s">
        <v>1486</v>
      </c>
      <c r="D707" s="46">
        <v>483</v>
      </c>
      <c r="E707" s="52">
        <v>40270</v>
      </c>
      <c r="F707" s="48" t="s">
        <v>100</v>
      </c>
      <c r="G707" s="49" t="s">
        <v>766</v>
      </c>
      <c r="H707" s="49" t="s">
        <v>1626</v>
      </c>
      <c r="I707" s="50" t="s">
        <v>252</v>
      </c>
      <c r="J707" s="50">
        <v>29</v>
      </c>
      <c r="K707" s="51" t="s">
        <v>780</v>
      </c>
      <c r="L707" s="51" t="s">
        <v>781</v>
      </c>
      <c r="M707" s="50" t="s">
        <v>74</v>
      </c>
    </row>
    <row r="708" spans="1:13" ht="31.5">
      <c r="A708" s="43">
        <f t="shared" si="10"/>
        <v>699</v>
      </c>
      <c r="B708" s="44" t="s">
        <v>1631</v>
      </c>
      <c r="C708" s="45" t="s">
        <v>1486</v>
      </c>
      <c r="D708" s="46">
        <v>483</v>
      </c>
      <c r="E708" s="52">
        <v>40270</v>
      </c>
      <c r="F708" s="48" t="s">
        <v>100</v>
      </c>
      <c r="G708" s="49" t="s">
        <v>766</v>
      </c>
      <c r="H708" s="49" t="s">
        <v>1626</v>
      </c>
      <c r="I708" s="50" t="s">
        <v>252</v>
      </c>
      <c r="J708" s="50">
        <v>29</v>
      </c>
      <c r="K708" s="51" t="s">
        <v>780</v>
      </c>
      <c r="L708" s="51" t="s">
        <v>781</v>
      </c>
      <c r="M708" s="50" t="s">
        <v>74</v>
      </c>
    </row>
    <row r="709" spans="1:13" ht="31.5">
      <c r="A709" s="43">
        <f t="shared" si="10"/>
        <v>700</v>
      </c>
      <c r="B709" s="44" t="s">
        <v>1632</v>
      </c>
      <c r="C709" s="45" t="s">
        <v>1628</v>
      </c>
      <c r="D709" s="46">
        <v>483</v>
      </c>
      <c r="E709" s="52">
        <v>40270</v>
      </c>
      <c r="F709" s="48" t="s">
        <v>100</v>
      </c>
      <c r="G709" s="49" t="s">
        <v>766</v>
      </c>
      <c r="H709" s="49" t="s">
        <v>1626</v>
      </c>
      <c r="I709" s="50" t="s">
        <v>252</v>
      </c>
      <c r="J709" s="50">
        <v>29</v>
      </c>
      <c r="K709" s="51" t="s">
        <v>780</v>
      </c>
      <c r="L709" s="51" t="s">
        <v>781</v>
      </c>
      <c r="M709" s="50" t="s">
        <v>74</v>
      </c>
    </row>
    <row r="710" spans="1:13" ht="31.5">
      <c r="A710" s="43">
        <f t="shared" si="10"/>
        <v>701</v>
      </c>
      <c r="B710" s="44" t="s">
        <v>1633</v>
      </c>
      <c r="C710" s="45" t="s">
        <v>1486</v>
      </c>
      <c r="D710" s="46">
        <v>483</v>
      </c>
      <c r="E710" s="52">
        <v>40270</v>
      </c>
      <c r="F710" s="48" t="s">
        <v>100</v>
      </c>
      <c r="G710" s="49" t="s">
        <v>766</v>
      </c>
      <c r="H710" s="49" t="s">
        <v>1626</v>
      </c>
      <c r="I710" s="50" t="s">
        <v>252</v>
      </c>
      <c r="J710" s="50">
        <v>29</v>
      </c>
      <c r="K710" s="51" t="s">
        <v>780</v>
      </c>
      <c r="L710" s="51" t="s">
        <v>781</v>
      </c>
      <c r="M710" s="50" t="s">
        <v>74</v>
      </c>
    </row>
    <row r="711" spans="1:13" ht="31.5">
      <c r="A711" s="43">
        <f t="shared" si="10"/>
        <v>702</v>
      </c>
      <c r="B711" s="44" t="s">
        <v>1634</v>
      </c>
      <c r="C711" s="45" t="s">
        <v>1486</v>
      </c>
      <c r="D711" s="46">
        <v>483</v>
      </c>
      <c r="E711" s="52">
        <v>40270</v>
      </c>
      <c r="F711" s="48" t="s">
        <v>100</v>
      </c>
      <c r="G711" s="49" t="s">
        <v>766</v>
      </c>
      <c r="H711" s="49" t="s">
        <v>1626</v>
      </c>
      <c r="I711" s="50" t="s">
        <v>252</v>
      </c>
      <c r="J711" s="50">
        <v>29</v>
      </c>
      <c r="K711" s="51" t="s">
        <v>780</v>
      </c>
      <c r="L711" s="51" t="s">
        <v>781</v>
      </c>
      <c r="M711" s="50" t="s">
        <v>74</v>
      </c>
    </row>
    <row r="712" spans="1:13" ht="31.5">
      <c r="A712" s="43">
        <f t="shared" si="10"/>
        <v>703</v>
      </c>
      <c r="B712" s="44" t="s">
        <v>1635</v>
      </c>
      <c r="C712" s="45" t="s">
        <v>1486</v>
      </c>
      <c r="D712" s="46">
        <v>483</v>
      </c>
      <c r="E712" s="52">
        <v>40270</v>
      </c>
      <c r="F712" s="48" t="s">
        <v>100</v>
      </c>
      <c r="G712" s="49" t="s">
        <v>766</v>
      </c>
      <c r="H712" s="49" t="s">
        <v>1626</v>
      </c>
      <c r="I712" s="50" t="s">
        <v>252</v>
      </c>
      <c r="J712" s="50">
        <v>29</v>
      </c>
      <c r="K712" s="51" t="s">
        <v>780</v>
      </c>
      <c r="L712" s="51" t="s">
        <v>781</v>
      </c>
      <c r="M712" s="50" t="s">
        <v>74</v>
      </c>
    </row>
    <row r="713" spans="1:13" ht="31.5">
      <c r="A713" s="43">
        <f t="shared" si="10"/>
        <v>704</v>
      </c>
      <c r="B713" s="44" t="s">
        <v>1636</v>
      </c>
      <c r="C713" s="45" t="s">
        <v>1486</v>
      </c>
      <c r="D713" s="46">
        <v>483</v>
      </c>
      <c r="E713" s="52">
        <v>40270</v>
      </c>
      <c r="F713" s="48" t="s">
        <v>100</v>
      </c>
      <c r="G713" s="49" t="s">
        <v>766</v>
      </c>
      <c r="H713" s="49" t="s">
        <v>1626</v>
      </c>
      <c r="I713" s="50" t="s">
        <v>252</v>
      </c>
      <c r="J713" s="50">
        <v>29</v>
      </c>
      <c r="K713" s="51" t="s">
        <v>780</v>
      </c>
      <c r="L713" s="51" t="s">
        <v>781</v>
      </c>
      <c r="M713" s="50" t="s">
        <v>74</v>
      </c>
    </row>
    <row r="714" spans="1:13" ht="31.5">
      <c r="A714" s="43">
        <f t="shared" si="10"/>
        <v>705</v>
      </c>
      <c r="B714" s="44" t="s">
        <v>1637</v>
      </c>
      <c r="C714" s="45" t="s">
        <v>1486</v>
      </c>
      <c r="D714" s="46">
        <v>483</v>
      </c>
      <c r="E714" s="52">
        <v>40270</v>
      </c>
      <c r="F714" s="48" t="s">
        <v>100</v>
      </c>
      <c r="G714" s="49" t="s">
        <v>766</v>
      </c>
      <c r="H714" s="49" t="s">
        <v>1626</v>
      </c>
      <c r="I714" s="50" t="s">
        <v>252</v>
      </c>
      <c r="J714" s="50">
        <v>29</v>
      </c>
      <c r="K714" s="51" t="s">
        <v>780</v>
      </c>
      <c r="L714" s="51" t="s">
        <v>781</v>
      </c>
      <c r="M714" s="50" t="s">
        <v>74</v>
      </c>
    </row>
    <row r="715" spans="1:13" ht="31.5">
      <c r="A715" s="43">
        <f t="shared" ref="A715:A778" si="11">A714+1</f>
        <v>706</v>
      </c>
      <c r="B715" s="44" t="s">
        <v>1638</v>
      </c>
      <c r="C715" s="45" t="s">
        <v>1486</v>
      </c>
      <c r="D715" s="46">
        <v>483</v>
      </c>
      <c r="E715" s="52">
        <v>40270</v>
      </c>
      <c r="F715" s="48" t="s">
        <v>100</v>
      </c>
      <c r="G715" s="49" t="s">
        <v>766</v>
      </c>
      <c r="H715" s="49" t="s">
        <v>1626</v>
      </c>
      <c r="I715" s="50" t="s">
        <v>252</v>
      </c>
      <c r="J715" s="50">
        <v>29</v>
      </c>
      <c r="K715" s="51" t="s">
        <v>780</v>
      </c>
      <c r="L715" s="51" t="s">
        <v>781</v>
      </c>
      <c r="M715" s="50" t="s">
        <v>74</v>
      </c>
    </row>
    <row r="716" spans="1:13" ht="31.5">
      <c r="A716" s="43">
        <f t="shared" si="11"/>
        <v>707</v>
      </c>
      <c r="B716" s="44" t="s">
        <v>1639</v>
      </c>
      <c r="C716" s="45" t="s">
        <v>1486</v>
      </c>
      <c r="D716" s="46">
        <v>483</v>
      </c>
      <c r="E716" s="52">
        <v>40270</v>
      </c>
      <c r="F716" s="48" t="s">
        <v>100</v>
      </c>
      <c r="G716" s="49" t="s">
        <v>766</v>
      </c>
      <c r="H716" s="49" t="s">
        <v>1626</v>
      </c>
      <c r="I716" s="50" t="s">
        <v>252</v>
      </c>
      <c r="J716" s="50">
        <v>29</v>
      </c>
      <c r="K716" s="51" t="s">
        <v>780</v>
      </c>
      <c r="L716" s="51" t="s">
        <v>781</v>
      </c>
      <c r="M716" s="50" t="s">
        <v>74</v>
      </c>
    </row>
    <row r="717" spans="1:13" ht="31.5">
      <c r="A717" s="43">
        <f t="shared" si="11"/>
        <v>708</v>
      </c>
      <c r="B717" s="44" t="s">
        <v>1640</v>
      </c>
      <c r="C717" s="45" t="s">
        <v>1486</v>
      </c>
      <c r="D717" s="46">
        <v>483</v>
      </c>
      <c r="E717" s="52">
        <v>40270</v>
      </c>
      <c r="F717" s="48" t="s">
        <v>100</v>
      </c>
      <c r="G717" s="49" t="s">
        <v>766</v>
      </c>
      <c r="H717" s="49" t="s">
        <v>1626</v>
      </c>
      <c r="I717" s="50" t="s">
        <v>252</v>
      </c>
      <c r="J717" s="50">
        <v>29</v>
      </c>
      <c r="K717" s="51" t="s">
        <v>780</v>
      </c>
      <c r="L717" s="51" t="s">
        <v>781</v>
      </c>
      <c r="M717" s="50" t="s">
        <v>74</v>
      </c>
    </row>
    <row r="718" spans="1:13" ht="31.5">
      <c r="A718" s="43">
        <f t="shared" si="11"/>
        <v>709</v>
      </c>
      <c r="B718" s="44" t="s">
        <v>1641</v>
      </c>
      <c r="C718" s="45" t="s">
        <v>1486</v>
      </c>
      <c r="D718" s="46">
        <v>483</v>
      </c>
      <c r="E718" s="52">
        <v>40270</v>
      </c>
      <c r="F718" s="48" t="s">
        <v>100</v>
      </c>
      <c r="G718" s="49" t="s">
        <v>766</v>
      </c>
      <c r="H718" s="49" t="s">
        <v>1626</v>
      </c>
      <c r="I718" s="50" t="s">
        <v>252</v>
      </c>
      <c r="J718" s="50">
        <v>29</v>
      </c>
      <c r="K718" s="51" t="s">
        <v>780</v>
      </c>
      <c r="L718" s="51" t="s">
        <v>781</v>
      </c>
      <c r="M718" s="50" t="s">
        <v>74</v>
      </c>
    </row>
    <row r="719" spans="1:13" ht="31.5">
      <c r="A719" s="43">
        <f t="shared" si="11"/>
        <v>710</v>
      </c>
      <c r="B719" s="44" t="s">
        <v>1642</v>
      </c>
      <c r="C719" s="45" t="s">
        <v>1486</v>
      </c>
      <c r="D719" s="46">
        <v>483</v>
      </c>
      <c r="E719" s="52">
        <v>40270</v>
      </c>
      <c r="F719" s="48" t="s">
        <v>100</v>
      </c>
      <c r="G719" s="49" t="s">
        <v>766</v>
      </c>
      <c r="H719" s="49" t="s">
        <v>1626</v>
      </c>
      <c r="I719" s="50" t="s">
        <v>252</v>
      </c>
      <c r="J719" s="50">
        <v>29</v>
      </c>
      <c r="K719" s="51" t="s">
        <v>780</v>
      </c>
      <c r="L719" s="51" t="s">
        <v>781</v>
      </c>
      <c r="M719" s="50" t="s">
        <v>74</v>
      </c>
    </row>
    <row r="720" spans="1:13" ht="31.5">
      <c r="A720" s="43">
        <f t="shared" si="11"/>
        <v>711</v>
      </c>
      <c r="B720" s="44" t="s">
        <v>1643</v>
      </c>
      <c r="C720" s="45" t="s">
        <v>1486</v>
      </c>
      <c r="D720" s="46">
        <v>483</v>
      </c>
      <c r="E720" s="52">
        <v>40270</v>
      </c>
      <c r="F720" s="48" t="s">
        <v>100</v>
      </c>
      <c r="G720" s="49" t="s">
        <v>766</v>
      </c>
      <c r="H720" s="49" t="s">
        <v>1626</v>
      </c>
      <c r="I720" s="50" t="s">
        <v>252</v>
      </c>
      <c r="J720" s="50">
        <v>29</v>
      </c>
      <c r="K720" s="51" t="s">
        <v>780</v>
      </c>
      <c r="L720" s="51" t="s">
        <v>781</v>
      </c>
      <c r="M720" s="50" t="s">
        <v>74</v>
      </c>
    </row>
    <row r="721" spans="1:13" ht="31.5">
      <c r="A721" s="43">
        <f t="shared" si="11"/>
        <v>712</v>
      </c>
      <c r="B721" s="44" t="s">
        <v>1644</v>
      </c>
      <c r="C721" s="45" t="s">
        <v>1486</v>
      </c>
      <c r="D721" s="46">
        <v>483</v>
      </c>
      <c r="E721" s="52">
        <v>40270</v>
      </c>
      <c r="F721" s="48" t="s">
        <v>100</v>
      </c>
      <c r="G721" s="49" t="s">
        <v>766</v>
      </c>
      <c r="H721" s="49" t="s">
        <v>1626</v>
      </c>
      <c r="I721" s="50" t="s">
        <v>252</v>
      </c>
      <c r="J721" s="50">
        <v>29</v>
      </c>
      <c r="K721" s="51" t="s">
        <v>780</v>
      </c>
      <c r="L721" s="51" t="s">
        <v>781</v>
      </c>
      <c r="M721" s="50" t="s">
        <v>74</v>
      </c>
    </row>
    <row r="722" spans="1:13" ht="31.5">
      <c r="A722" s="43">
        <f t="shared" si="11"/>
        <v>713</v>
      </c>
      <c r="B722" s="44" t="s">
        <v>1645</v>
      </c>
      <c r="C722" s="45" t="s">
        <v>1486</v>
      </c>
      <c r="D722" s="46">
        <v>483</v>
      </c>
      <c r="E722" s="52">
        <v>40270</v>
      </c>
      <c r="F722" s="48" t="s">
        <v>100</v>
      </c>
      <c r="G722" s="49" t="s">
        <v>766</v>
      </c>
      <c r="H722" s="49" t="s">
        <v>1626</v>
      </c>
      <c r="I722" s="50" t="s">
        <v>252</v>
      </c>
      <c r="J722" s="50">
        <v>29</v>
      </c>
      <c r="K722" s="51" t="s">
        <v>780</v>
      </c>
      <c r="L722" s="51" t="s">
        <v>781</v>
      </c>
      <c r="M722" s="50" t="s">
        <v>74</v>
      </c>
    </row>
    <row r="723" spans="1:13" ht="31.5">
      <c r="A723" s="43">
        <f t="shared" si="11"/>
        <v>714</v>
      </c>
      <c r="B723" s="44" t="s">
        <v>1646</v>
      </c>
      <c r="C723" s="45" t="s">
        <v>1486</v>
      </c>
      <c r="D723" s="46">
        <v>483</v>
      </c>
      <c r="E723" s="52">
        <v>40270</v>
      </c>
      <c r="F723" s="48" t="s">
        <v>100</v>
      </c>
      <c r="G723" s="49" t="s">
        <v>766</v>
      </c>
      <c r="H723" s="49" t="s">
        <v>1626</v>
      </c>
      <c r="I723" s="50" t="s">
        <v>252</v>
      </c>
      <c r="J723" s="50">
        <v>29</v>
      </c>
      <c r="K723" s="51" t="s">
        <v>780</v>
      </c>
      <c r="L723" s="51" t="s">
        <v>781</v>
      </c>
      <c r="M723" s="50" t="s">
        <v>74</v>
      </c>
    </row>
    <row r="724" spans="1:13" ht="31.5">
      <c r="A724" s="43">
        <f t="shared" si="11"/>
        <v>715</v>
      </c>
      <c r="B724" s="44" t="s">
        <v>1647</v>
      </c>
      <c r="C724" s="45" t="s">
        <v>1486</v>
      </c>
      <c r="D724" s="46">
        <v>483</v>
      </c>
      <c r="E724" s="52">
        <v>40270</v>
      </c>
      <c r="F724" s="48" t="s">
        <v>100</v>
      </c>
      <c r="G724" s="49" t="s">
        <v>766</v>
      </c>
      <c r="H724" s="49" t="s">
        <v>1626</v>
      </c>
      <c r="I724" s="50" t="s">
        <v>252</v>
      </c>
      <c r="J724" s="50">
        <v>29</v>
      </c>
      <c r="K724" s="51" t="s">
        <v>780</v>
      </c>
      <c r="L724" s="51" t="s">
        <v>781</v>
      </c>
      <c r="M724" s="50" t="s">
        <v>74</v>
      </c>
    </row>
    <row r="725" spans="1:13" ht="31.5">
      <c r="A725" s="43">
        <f t="shared" si="11"/>
        <v>716</v>
      </c>
      <c r="B725" s="44" t="s">
        <v>1648</v>
      </c>
      <c r="C725" s="45" t="s">
        <v>1486</v>
      </c>
      <c r="D725" s="46">
        <v>483</v>
      </c>
      <c r="E725" s="52">
        <v>40270</v>
      </c>
      <c r="F725" s="48" t="s">
        <v>100</v>
      </c>
      <c r="G725" s="49" t="s">
        <v>766</v>
      </c>
      <c r="H725" s="49" t="s">
        <v>1626</v>
      </c>
      <c r="I725" s="50" t="s">
        <v>252</v>
      </c>
      <c r="J725" s="50">
        <v>29</v>
      </c>
      <c r="K725" s="51" t="s">
        <v>780</v>
      </c>
      <c r="L725" s="51" t="s">
        <v>781</v>
      </c>
      <c r="M725" s="50" t="s">
        <v>74</v>
      </c>
    </row>
    <row r="726" spans="1:13" ht="31.5">
      <c r="A726" s="43">
        <f t="shared" si="11"/>
        <v>717</v>
      </c>
      <c r="B726" s="44" t="s">
        <v>1649</v>
      </c>
      <c r="C726" s="45" t="s">
        <v>1486</v>
      </c>
      <c r="D726" s="46">
        <v>483</v>
      </c>
      <c r="E726" s="52">
        <v>40270</v>
      </c>
      <c r="F726" s="48" t="s">
        <v>1650</v>
      </c>
      <c r="G726" s="49" t="s">
        <v>766</v>
      </c>
      <c r="H726" s="49" t="s">
        <v>1626</v>
      </c>
      <c r="I726" s="50" t="s">
        <v>252</v>
      </c>
      <c r="J726" s="50">
        <v>29</v>
      </c>
      <c r="K726" s="51" t="s">
        <v>780</v>
      </c>
      <c r="L726" s="51" t="s">
        <v>781</v>
      </c>
      <c r="M726" s="50" t="s">
        <v>74</v>
      </c>
    </row>
    <row r="727" spans="1:13" ht="31.5">
      <c r="A727" s="43">
        <f t="shared" si="11"/>
        <v>718</v>
      </c>
      <c r="B727" s="44" t="s">
        <v>1651</v>
      </c>
      <c r="C727" s="45" t="s">
        <v>1486</v>
      </c>
      <c r="D727" s="46">
        <v>483</v>
      </c>
      <c r="E727" s="52">
        <v>40270</v>
      </c>
      <c r="F727" s="48" t="s">
        <v>100</v>
      </c>
      <c r="G727" s="49" t="s">
        <v>766</v>
      </c>
      <c r="H727" s="49" t="s">
        <v>1626</v>
      </c>
      <c r="I727" s="50" t="s">
        <v>252</v>
      </c>
      <c r="J727" s="50">
        <v>29</v>
      </c>
      <c r="K727" s="51" t="s">
        <v>780</v>
      </c>
      <c r="L727" s="51" t="s">
        <v>781</v>
      </c>
      <c r="M727" s="50" t="s">
        <v>74</v>
      </c>
    </row>
    <row r="728" spans="1:13" ht="31.5">
      <c r="A728" s="43">
        <f t="shared" si="11"/>
        <v>719</v>
      </c>
      <c r="B728" s="44" t="s">
        <v>1652</v>
      </c>
      <c r="C728" s="45" t="s">
        <v>1486</v>
      </c>
      <c r="D728" s="46">
        <v>483</v>
      </c>
      <c r="E728" s="52">
        <v>40270</v>
      </c>
      <c r="F728" s="48" t="s">
        <v>100</v>
      </c>
      <c r="G728" s="49" t="s">
        <v>766</v>
      </c>
      <c r="H728" s="49" t="s">
        <v>1626</v>
      </c>
      <c r="I728" s="50" t="s">
        <v>252</v>
      </c>
      <c r="J728" s="50">
        <v>29</v>
      </c>
      <c r="K728" s="51" t="s">
        <v>780</v>
      </c>
      <c r="L728" s="51" t="s">
        <v>781</v>
      </c>
      <c r="M728" s="50" t="s">
        <v>159</v>
      </c>
    </row>
    <row r="729" spans="1:13" ht="31.5">
      <c r="A729" s="43">
        <f t="shared" si="11"/>
        <v>720</v>
      </c>
      <c r="B729" s="44" t="s">
        <v>1653</v>
      </c>
      <c r="C729" s="45" t="s">
        <v>1486</v>
      </c>
      <c r="D729" s="46">
        <v>483</v>
      </c>
      <c r="E729" s="52">
        <v>40270</v>
      </c>
      <c r="F729" s="48" t="s">
        <v>100</v>
      </c>
      <c r="G729" s="49" t="s">
        <v>766</v>
      </c>
      <c r="H729" s="49" t="s">
        <v>1626</v>
      </c>
      <c r="I729" s="50" t="s">
        <v>252</v>
      </c>
      <c r="J729" s="50">
        <v>29</v>
      </c>
      <c r="K729" s="51" t="s">
        <v>780</v>
      </c>
      <c r="L729" s="51" t="s">
        <v>781</v>
      </c>
      <c r="M729" s="50" t="s">
        <v>74</v>
      </c>
    </row>
    <row r="730" spans="1:13" ht="31.5">
      <c r="A730" s="43">
        <f t="shared" si="11"/>
        <v>721</v>
      </c>
      <c r="B730" s="44" t="s">
        <v>1654</v>
      </c>
      <c r="C730" s="45" t="s">
        <v>1486</v>
      </c>
      <c r="D730" s="46">
        <v>483</v>
      </c>
      <c r="E730" s="52">
        <v>40270</v>
      </c>
      <c r="F730" s="48" t="s">
        <v>100</v>
      </c>
      <c r="G730" s="49" t="s">
        <v>766</v>
      </c>
      <c r="H730" s="49" t="s">
        <v>1626</v>
      </c>
      <c r="I730" s="50" t="s">
        <v>252</v>
      </c>
      <c r="J730" s="50">
        <v>29</v>
      </c>
      <c r="K730" s="51" t="s">
        <v>780</v>
      </c>
      <c r="L730" s="51" t="s">
        <v>781</v>
      </c>
      <c r="M730" s="50" t="s">
        <v>74</v>
      </c>
    </row>
    <row r="731" spans="1:13" ht="31.5">
      <c r="A731" s="43">
        <f t="shared" si="11"/>
        <v>722</v>
      </c>
      <c r="B731" s="44" t="s">
        <v>1655</v>
      </c>
      <c r="C731" s="45" t="s">
        <v>1486</v>
      </c>
      <c r="D731" s="46">
        <v>483</v>
      </c>
      <c r="E731" s="52">
        <v>40270</v>
      </c>
      <c r="F731" s="48" t="s">
        <v>100</v>
      </c>
      <c r="G731" s="49" t="s">
        <v>766</v>
      </c>
      <c r="H731" s="49" t="s">
        <v>1626</v>
      </c>
      <c r="I731" s="50" t="s">
        <v>252</v>
      </c>
      <c r="J731" s="50">
        <v>29</v>
      </c>
      <c r="K731" s="51" t="s">
        <v>780</v>
      </c>
      <c r="L731" s="51" t="s">
        <v>781</v>
      </c>
      <c r="M731" s="50" t="s">
        <v>74</v>
      </c>
    </row>
    <row r="732" spans="1:13" ht="31.5">
      <c r="A732" s="43">
        <f t="shared" si="11"/>
        <v>723</v>
      </c>
      <c r="B732" s="44" t="s">
        <v>1656</v>
      </c>
      <c r="C732" s="45" t="s">
        <v>1486</v>
      </c>
      <c r="D732" s="46">
        <v>483</v>
      </c>
      <c r="E732" s="52">
        <v>40270</v>
      </c>
      <c r="F732" s="48" t="s">
        <v>100</v>
      </c>
      <c r="G732" s="49" t="s">
        <v>766</v>
      </c>
      <c r="H732" s="49" t="s">
        <v>1626</v>
      </c>
      <c r="I732" s="50" t="s">
        <v>252</v>
      </c>
      <c r="J732" s="50">
        <v>29</v>
      </c>
      <c r="K732" s="51" t="s">
        <v>780</v>
      </c>
      <c r="L732" s="51" t="s">
        <v>781</v>
      </c>
      <c r="M732" s="50" t="s">
        <v>74</v>
      </c>
    </row>
    <row r="733" spans="1:13" ht="31.5">
      <c r="A733" s="43">
        <f t="shared" si="11"/>
        <v>724</v>
      </c>
      <c r="B733" s="44" t="s">
        <v>1657</v>
      </c>
      <c r="C733" s="45" t="s">
        <v>1486</v>
      </c>
      <c r="D733" s="46">
        <v>483</v>
      </c>
      <c r="E733" s="52">
        <v>40270</v>
      </c>
      <c r="F733" s="48" t="s">
        <v>100</v>
      </c>
      <c r="G733" s="49" t="s">
        <v>766</v>
      </c>
      <c r="H733" s="49" t="s">
        <v>1626</v>
      </c>
      <c r="I733" s="50" t="s">
        <v>252</v>
      </c>
      <c r="J733" s="50">
        <v>29</v>
      </c>
      <c r="K733" s="51" t="s">
        <v>780</v>
      </c>
      <c r="L733" s="51" t="s">
        <v>781</v>
      </c>
      <c r="M733" s="50" t="s">
        <v>74</v>
      </c>
    </row>
    <row r="734" spans="1:13" ht="31.5">
      <c r="A734" s="43">
        <f t="shared" si="11"/>
        <v>725</v>
      </c>
      <c r="B734" s="44" t="s">
        <v>1658</v>
      </c>
      <c r="C734" s="45" t="s">
        <v>1486</v>
      </c>
      <c r="D734" s="46">
        <v>483</v>
      </c>
      <c r="E734" s="52">
        <v>40270</v>
      </c>
      <c r="F734" s="48" t="s">
        <v>100</v>
      </c>
      <c r="G734" s="49" t="s">
        <v>766</v>
      </c>
      <c r="H734" s="49" t="s">
        <v>1626</v>
      </c>
      <c r="I734" s="50" t="s">
        <v>252</v>
      </c>
      <c r="J734" s="50">
        <v>29</v>
      </c>
      <c r="K734" s="51" t="s">
        <v>780</v>
      </c>
      <c r="L734" s="51" t="s">
        <v>781</v>
      </c>
      <c r="M734" s="50" t="s">
        <v>74</v>
      </c>
    </row>
    <row r="735" spans="1:13" ht="31.5">
      <c r="A735" s="43">
        <f t="shared" si="11"/>
        <v>726</v>
      </c>
      <c r="B735" s="44" t="s">
        <v>1659</v>
      </c>
      <c r="C735" s="45" t="s">
        <v>1486</v>
      </c>
      <c r="D735" s="46">
        <v>483</v>
      </c>
      <c r="E735" s="52">
        <v>40270</v>
      </c>
      <c r="F735" s="48" t="s">
        <v>100</v>
      </c>
      <c r="G735" s="49" t="s">
        <v>766</v>
      </c>
      <c r="H735" s="49" t="s">
        <v>1626</v>
      </c>
      <c r="I735" s="50" t="s">
        <v>252</v>
      </c>
      <c r="J735" s="50">
        <v>29</v>
      </c>
      <c r="K735" s="51" t="s">
        <v>780</v>
      </c>
      <c r="L735" s="51" t="s">
        <v>781</v>
      </c>
      <c r="M735" s="50" t="s">
        <v>74</v>
      </c>
    </row>
    <row r="736" spans="1:13" ht="31.5">
      <c r="A736" s="43">
        <f t="shared" si="11"/>
        <v>727</v>
      </c>
      <c r="B736" s="44" t="s">
        <v>1660</v>
      </c>
      <c r="C736" s="45" t="s">
        <v>1486</v>
      </c>
      <c r="D736" s="46">
        <v>483</v>
      </c>
      <c r="E736" s="52">
        <v>40270</v>
      </c>
      <c r="F736" s="48" t="s">
        <v>100</v>
      </c>
      <c r="G736" s="49" t="s">
        <v>766</v>
      </c>
      <c r="H736" s="49" t="s">
        <v>1626</v>
      </c>
      <c r="I736" s="50" t="s">
        <v>252</v>
      </c>
      <c r="J736" s="50">
        <v>29</v>
      </c>
      <c r="K736" s="51" t="s">
        <v>780</v>
      </c>
      <c r="L736" s="51" t="s">
        <v>781</v>
      </c>
      <c r="M736" s="50" t="s">
        <v>74</v>
      </c>
    </row>
    <row r="737" spans="1:13" ht="31.5">
      <c r="A737" s="43">
        <f t="shared" si="11"/>
        <v>728</v>
      </c>
      <c r="B737" s="44" t="s">
        <v>1661</v>
      </c>
      <c r="C737" s="45" t="s">
        <v>1486</v>
      </c>
      <c r="D737" s="46">
        <v>483</v>
      </c>
      <c r="E737" s="52">
        <v>40270</v>
      </c>
      <c r="F737" s="48" t="s">
        <v>100</v>
      </c>
      <c r="G737" s="49" t="s">
        <v>766</v>
      </c>
      <c r="H737" s="49" t="s">
        <v>1626</v>
      </c>
      <c r="I737" s="50" t="s">
        <v>252</v>
      </c>
      <c r="J737" s="50">
        <v>29</v>
      </c>
      <c r="K737" s="51" t="s">
        <v>780</v>
      </c>
      <c r="L737" s="51" t="s">
        <v>781</v>
      </c>
      <c r="M737" s="50" t="s">
        <v>74</v>
      </c>
    </row>
    <row r="738" spans="1:13" ht="31.5">
      <c r="A738" s="43">
        <f t="shared" si="11"/>
        <v>729</v>
      </c>
      <c r="B738" s="44" t="s">
        <v>1662</v>
      </c>
      <c r="C738" s="45" t="s">
        <v>1486</v>
      </c>
      <c r="D738" s="46">
        <v>483</v>
      </c>
      <c r="E738" s="52">
        <v>40270</v>
      </c>
      <c r="F738" s="48" t="s">
        <v>100</v>
      </c>
      <c r="G738" s="49" t="s">
        <v>766</v>
      </c>
      <c r="H738" s="49" t="s">
        <v>1626</v>
      </c>
      <c r="I738" s="50" t="s">
        <v>252</v>
      </c>
      <c r="J738" s="50">
        <v>29</v>
      </c>
      <c r="K738" s="51" t="s">
        <v>780</v>
      </c>
      <c r="L738" s="51" t="s">
        <v>781</v>
      </c>
      <c r="M738" s="50" t="s">
        <v>74</v>
      </c>
    </row>
    <row r="739" spans="1:13" ht="31.5">
      <c r="A739" s="43">
        <f t="shared" si="11"/>
        <v>730</v>
      </c>
      <c r="B739" s="44" t="s">
        <v>1663</v>
      </c>
      <c r="C739" s="45" t="s">
        <v>1486</v>
      </c>
      <c r="D739" s="46">
        <v>483</v>
      </c>
      <c r="E739" s="52">
        <v>40270</v>
      </c>
      <c r="F739" s="48" t="s">
        <v>100</v>
      </c>
      <c r="G739" s="49" t="s">
        <v>766</v>
      </c>
      <c r="H739" s="49" t="s">
        <v>1664</v>
      </c>
      <c r="I739" s="50" t="s">
        <v>139</v>
      </c>
      <c r="J739" s="50">
        <v>29</v>
      </c>
      <c r="K739" s="51" t="s">
        <v>181</v>
      </c>
      <c r="L739" s="51" t="s">
        <v>785</v>
      </c>
      <c r="M739" s="50" t="s">
        <v>74</v>
      </c>
    </row>
    <row r="740" spans="1:13" ht="31.5">
      <c r="A740" s="43">
        <f t="shared" si="11"/>
        <v>731</v>
      </c>
      <c r="B740" s="44" t="s">
        <v>1665</v>
      </c>
      <c r="C740" s="45" t="s">
        <v>1486</v>
      </c>
      <c r="D740" s="46">
        <v>483</v>
      </c>
      <c r="E740" s="52">
        <v>40270</v>
      </c>
      <c r="F740" s="48" t="s">
        <v>100</v>
      </c>
      <c r="G740" s="49" t="s">
        <v>766</v>
      </c>
      <c r="H740" s="49" t="s">
        <v>1664</v>
      </c>
      <c r="I740" s="50" t="s">
        <v>139</v>
      </c>
      <c r="J740" s="50">
        <v>29</v>
      </c>
      <c r="K740" s="51" t="s">
        <v>181</v>
      </c>
      <c r="L740" s="51" t="s">
        <v>785</v>
      </c>
      <c r="M740" s="50" t="s">
        <v>74</v>
      </c>
    </row>
    <row r="741" spans="1:13" ht="31.5">
      <c r="A741" s="43">
        <f t="shared" si="11"/>
        <v>732</v>
      </c>
      <c r="B741" s="44" t="s">
        <v>1666</v>
      </c>
      <c r="C741" s="45" t="s">
        <v>1486</v>
      </c>
      <c r="D741" s="46">
        <v>483</v>
      </c>
      <c r="E741" s="52">
        <v>40270</v>
      </c>
      <c r="F741" s="48" t="s">
        <v>100</v>
      </c>
      <c r="G741" s="49" t="s">
        <v>766</v>
      </c>
      <c r="H741" s="49" t="s">
        <v>1664</v>
      </c>
      <c r="I741" s="50" t="s">
        <v>139</v>
      </c>
      <c r="J741" s="50">
        <v>29</v>
      </c>
      <c r="K741" s="51" t="s">
        <v>181</v>
      </c>
      <c r="L741" s="51" t="s">
        <v>785</v>
      </c>
      <c r="M741" s="50" t="s">
        <v>74</v>
      </c>
    </row>
    <row r="742" spans="1:13" ht="31.5">
      <c r="A742" s="43">
        <f t="shared" si="11"/>
        <v>733</v>
      </c>
      <c r="B742" s="44" t="s">
        <v>1667</v>
      </c>
      <c r="C742" s="45" t="s">
        <v>1486</v>
      </c>
      <c r="D742" s="46">
        <v>483</v>
      </c>
      <c r="E742" s="52">
        <v>40270</v>
      </c>
      <c r="F742" s="48" t="s">
        <v>100</v>
      </c>
      <c r="G742" s="49" t="s">
        <v>766</v>
      </c>
      <c r="H742" s="49" t="s">
        <v>1664</v>
      </c>
      <c r="I742" s="50" t="s">
        <v>139</v>
      </c>
      <c r="J742" s="50">
        <v>29</v>
      </c>
      <c r="K742" s="51" t="s">
        <v>181</v>
      </c>
      <c r="L742" s="51" t="s">
        <v>785</v>
      </c>
      <c r="M742" s="50" t="s">
        <v>74</v>
      </c>
    </row>
    <row r="743" spans="1:13" ht="31.5">
      <c r="A743" s="43">
        <f t="shared" si="11"/>
        <v>734</v>
      </c>
      <c r="B743" s="44" t="s">
        <v>1668</v>
      </c>
      <c r="C743" s="45" t="s">
        <v>1486</v>
      </c>
      <c r="D743" s="46">
        <v>483</v>
      </c>
      <c r="E743" s="52">
        <v>40270</v>
      </c>
      <c r="F743" s="48" t="s">
        <v>100</v>
      </c>
      <c r="G743" s="49" t="s">
        <v>766</v>
      </c>
      <c r="H743" s="49" t="s">
        <v>1664</v>
      </c>
      <c r="I743" s="50" t="s">
        <v>139</v>
      </c>
      <c r="J743" s="50">
        <v>29</v>
      </c>
      <c r="K743" s="51" t="s">
        <v>181</v>
      </c>
      <c r="L743" s="51" t="s">
        <v>785</v>
      </c>
      <c r="M743" s="50" t="s">
        <v>74</v>
      </c>
    </row>
    <row r="744" spans="1:13" ht="31.5">
      <c r="A744" s="43">
        <f t="shared" si="11"/>
        <v>735</v>
      </c>
      <c r="B744" s="44" t="s">
        <v>1669</v>
      </c>
      <c r="C744" s="45" t="s">
        <v>1486</v>
      </c>
      <c r="D744" s="46">
        <v>483</v>
      </c>
      <c r="E744" s="52">
        <v>40270</v>
      </c>
      <c r="F744" s="48" t="s">
        <v>100</v>
      </c>
      <c r="G744" s="49" t="s">
        <v>766</v>
      </c>
      <c r="H744" s="49" t="s">
        <v>1664</v>
      </c>
      <c r="I744" s="50" t="s">
        <v>139</v>
      </c>
      <c r="J744" s="50">
        <v>29</v>
      </c>
      <c r="K744" s="51" t="s">
        <v>181</v>
      </c>
      <c r="L744" s="51" t="s">
        <v>785</v>
      </c>
      <c r="M744" s="50" t="s">
        <v>74</v>
      </c>
    </row>
    <row r="745" spans="1:13" ht="31.5">
      <c r="A745" s="43">
        <f t="shared" si="11"/>
        <v>736</v>
      </c>
      <c r="B745" s="44" t="s">
        <v>1670</v>
      </c>
      <c r="C745" s="45" t="s">
        <v>1486</v>
      </c>
      <c r="D745" s="46">
        <v>483</v>
      </c>
      <c r="E745" s="52">
        <v>40270</v>
      </c>
      <c r="F745" s="48" t="s">
        <v>100</v>
      </c>
      <c r="G745" s="49" t="s">
        <v>766</v>
      </c>
      <c r="H745" s="49" t="s">
        <v>1664</v>
      </c>
      <c r="I745" s="50" t="s">
        <v>139</v>
      </c>
      <c r="J745" s="50">
        <v>29</v>
      </c>
      <c r="K745" s="51" t="s">
        <v>181</v>
      </c>
      <c r="L745" s="51" t="s">
        <v>785</v>
      </c>
      <c r="M745" s="50" t="s">
        <v>74</v>
      </c>
    </row>
    <row r="746" spans="1:13" ht="31.5">
      <c r="A746" s="43">
        <f t="shared" si="11"/>
        <v>737</v>
      </c>
      <c r="B746" s="44" t="s">
        <v>1671</v>
      </c>
      <c r="C746" s="45" t="s">
        <v>1486</v>
      </c>
      <c r="D746" s="46">
        <v>483</v>
      </c>
      <c r="E746" s="52">
        <v>40270</v>
      </c>
      <c r="F746" s="48" t="s">
        <v>100</v>
      </c>
      <c r="G746" s="49" t="s">
        <v>766</v>
      </c>
      <c r="H746" s="49" t="s">
        <v>1664</v>
      </c>
      <c r="I746" s="50" t="s">
        <v>139</v>
      </c>
      <c r="J746" s="50">
        <v>29</v>
      </c>
      <c r="K746" s="51" t="s">
        <v>181</v>
      </c>
      <c r="L746" s="51" t="s">
        <v>785</v>
      </c>
      <c r="M746" s="50" t="s">
        <v>74</v>
      </c>
    </row>
    <row r="747" spans="1:13" ht="31.5">
      <c r="A747" s="43">
        <f t="shared" si="11"/>
        <v>738</v>
      </c>
      <c r="B747" s="44" t="s">
        <v>1672</v>
      </c>
      <c r="C747" s="45" t="s">
        <v>1486</v>
      </c>
      <c r="D747" s="46">
        <v>483</v>
      </c>
      <c r="E747" s="52">
        <v>40270</v>
      </c>
      <c r="F747" s="48" t="s">
        <v>100</v>
      </c>
      <c r="G747" s="49" t="s">
        <v>766</v>
      </c>
      <c r="H747" s="49" t="s">
        <v>1664</v>
      </c>
      <c r="I747" s="50" t="s">
        <v>139</v>
      </c>
      <c r="J747" s="50">
        <v>29</v>
      </c>
      <c r="K747" s="51" t="s">
        <v>181</v>
      </c>
      <c r="L747" s="51" t="s">
        <v>785</v>
      </c>
      <c r="M747" s="50" t="s">
        <v>74</v>
      </c>
    </row>
    <row r="748" spans="1:13" ht="31.5">
      <c r="A748" s="43">
        <f t="shared" si="11"/>
        <v>739</v>
      </c>
      <c r="B748" s="44" t="s">
        <v>1673</v>
      </c>
      <c r="C748" s="45" t="s">
        <v>1486</v>
      </c>
      <c r="D748" s="46">
        <v>483</v>
      </c>
      <c r="E748" s="52">
        <v>40270</v>
      </c>
      <c r="F748" s="48" t="s">
        <v>100</v>
      </c>
      <c r="G748" s="49" t="s">
        <v>766</v>
      </c>
      <c r="H748" s="49" t="s">
        <v>1664</v>
      </c>
      <c r="I748" s="50" t="s">
        <v>139</v>
      </c>
      <c r="J748" s="50">
        <v>29</v>
      </c>
      <c r="K748" s="51" t="s">
        <v>181</v>
      </c>
      <c r="L748" s="51" t="s">
        <v>785</v>
      </c>
      <c r="M748" s="50" t="s">
        <v>74</v>
      </c>
    </row>
    <row r="749" spans="1:13" ht="31.5">
      <c r="A749" s="43">
        <f t="shared" si="11"/>
        <v>740</v>
      </c>
      <c r="B749" s="44" t="s">
        <v>1674</v>
      </c>
      <c r="C749" s="45" t="s">
        <v>1486</v>
      </c>
      <c r="D749" s="46">
        <v>483</v>
      </c>
      <c r="E749" s="52">
        <v>40270</v>
      </c>
      <c r="F749" s="48" t="s">
        <v>100</v>
      </c>
      <c r="G749" s="49" t="s">
        <v>766</v>
      </c>
      <c r="H749" s="49" t="s">
        <v>1664</v>
      </c>
      <c r="I749" s="50" t="s">
        <v>139</v>
      </c>
      <c r="J749" s="50">
        <v>29</v>
      </c>
      <c r="K749" s="51" t="s">
        <v>181</v>
      </c>
      <c r="L749" s="51" t="s">
        <v>785</v>
      </c>
      <c r="M749" s="50" t="s">
        <v>74</v>
      </c>
    </row>
    <row r="750" spans="1:13" ht="31.5">
      <c r="A750" s="43">
        <f t="shared" si="11"/>
        <v>741</v>
      </c>
      <c r="B750" s="44" t="s">
        <v>1675</v>
      </c>
      <c r="C750" s="45" t="s">
        <v>1486</v>
      </c>
      <c r="D750" s="46">
        <v>483</v>
      </c>
      <c r="E750" s="52">
        <v>40270</v>
      </c>
      <c r="F750" s="48" t="s">
        <v>100</v>
      </c>
      <c r="G750" s="49" t="s">
        <v>766</v>
      </c>
      <c r="H750" s="49" t="s">
        <v>1664</v>
      </c>
      <c r="I750" s="50" t="s">
        <v>139</v>
      </c>
      <c r="J750" s="50">
        <v>29</v>
      </c>
      <c r="K750" s="51" t="s">
        <v>181</v>
      </c>
      <c r="L750" s="51" t="s">
        <v>785</v>
      </c>
      <c r="M750" s="50" t="s">
        <v>74</v>
      </c>
    </row>
    <row r="751" spans="1:13" ht="31.5">
      <c r="A751" s="43">
        <f t="shared" si="11"/>
        <v>742</v>
      </c>
      <c r="B751" s="44" t="s">
        <v>1676</v>
      </c>
      <c r="C751" s="45" t="s">
        <v>1486</v>
      </c>
      <c r="D751" s="46">
        <v>483</v>
      </c>
      <c r="E751" s="52">
        <v>40270</v>
      </c>
      <c r="F751" s="48" t="s">
        <v>100</v>
      </c>
      <c r="G751" s="49" t="s">
        <v>766</v>
      </c>
      <c r="H751" s="49" t="s">
        <v>1664</v>
      </c>
      <c r="I751" s="50" t="s">
        <v>139</v>
      </c>
      <c r="J751" s="50">
        <v>29</v>
      </c>
      <c r="K751" s="51" t="s">
        <v>181</v>
      </c>
      <c r="L751" s="51" t="s">
        <v>785</v>
      </c>
      <c r="M751" s="50" t="s">
        <v>74</v>
      </c>
    </row>
    <row r="752" spans="1:13" ht="31.5">
      <c r="A752" s="43">
        <f t="shared" si="11"/>
        <v>743</v>
      </c>
      <c r="B752" s="44" t="s">
        <v>1677</v>
      </c>
      <c r="C752" s="45" t="s">
        <v>1486</v>
      </c>
      <c r="D752" s="46">
        <v>483</v>
      </c>
      <c r="E752" s="52">
        <v>40270</v>
      </c>
      <c r="F752" s="48" t="s">
        <v>100</v>
      </c>
      <c r="G752" s="49" t="s">
        <v>766</v>
      </c>
      <c r="H752" s="49" t="s">
        <v>1664</v>
      </c>
      <c r="I752" s="50" t="s">
        <v>139</v>
      </c>
      <c r="J752" s="50">
        <v>29</v>
      </c>
      <c r="K752" s="51" t="s">
        <v>181</v>
      </c>
      <c r="L752" s="51" t="s">
        <v>785</v>
      </c>
      <c r="M752" s="50" t="s">
        <v>74</v>
      </c>
    </row>
    <row r="753" spans="1:13" ht="31.5">
      <c r="A753" s="43">
        <f t="shared" si="11"/>
        <v>744</v>
      </c>
      <c r="B753" s="44" t="s">
        <v>1678</v>
      </c>
      <c r="C753" s="45" t="s">
        <v>1486</v>
      </c>
      <c r="D753" s="46">
        <v>483</v>
      </c>
      <c r="E753" s="52">
        <v>40270</v>
      </c>
      <c r="F753" s="48" t="s">
        <v>100</v>
      </c>
      <c r="G753" s="49" t="s">
        <v>766</v>
      </c>
      <c r="H753" s="49" t="s">
        <v>1664</v>
      </c>
      <c r="I753" s="50" t="s">
        <v>139</v>
      </c>
      <c r="J753" s="50">
        <v>29</v>
      </c>
      <c r="K753" s="51" t="s">
        <v>181</v>
      </c>
      <c r="L753" s="51" t="s">
        <v>785</v>
      </c>
      <c r="M753" s="50" t="s">
        <v>74</v>
      </c>
    </row>
    <row r="754" spans="1:13" ht="31.5">
      <c r="A754" s="43">
        <f t="shared" si="11"/>
        <v>745</v>
      </c>
      <c r="B754" s="44" t="s">
        <v>1679</v>
      </c>
      <c r="C754" s="45" t="s">
        <v>1486</v>
      </c>
      <c r="D754" s="46">
        <v>483</v>
      </c>
      <c r="E754" s="52">
        <v>40270</v>
      </c>
      <c r="F754" s="48" t="s">
        <v>100</v>
      </c>
      <c r="G754" s="49" t="s">
        <v>766</v>
      </c>
      <c r="H754" s="49" t="s">
        <v>1664</v>
      </c>
      <c r="I754" s="50" t="s">
        <v>139</v>
      </c>
      <c r="J754" s="50">
        <v>29</v>
      </c>
      <c r="K754" s="51" t="s">
        <v>181</v>
      </c>
      <c r="L754" s="51" t="s">
        <v>785</v>
      </c>
      <c r="M754" s="50" t="s">
        <v>74</v>
      </c>
    </row>
    <row r="755" spans="1:13" ht="31.5">
      <c r="A755" s="43">
        <f t="shared" si="11"/>
        <v>746</v>
      </c>
      <c r="B755" s="44" t="s">
        <v>1680</v>
      </c>
      <c r="C755" s="45" t="s">
        <v>1486</v>
      </c>
      <c r="D755" s="46">
        <v>483</v>
      </c>
      <c r="E755" s="52">
        <v>40270</v>
      </c>
      <c r="F755" s="48" t="s">
        <v>100</v>
      </c>
      <c r="G755" s="49" t="s">
        <v>766</v>
      </c>
      <c r="H755" s="49" t="s">
        <v>1664</v>
      </c>
      <c r="I755" s="50" t="s">
        <v>139</v>
      </c>
      <c r="J755" s="50">
        <v>29</v>
      </c>
      <c r="K755" s="51" t="s">
        <v>181</v>
      </c>
      <c r="L755" s="51" t="s">
        <v>785</v>
      </c>
      <c r="M755" s="50" t="s">
        <v>74</v>
      </c>
    </row>
    <row r="756" spans="1:13" ht="31.5">
      <c r="A756" s="43">
        <f t="shared" si="11"/>
        <v>747</v>
      </c>
      <c r="B756" s="44" t="s">
        <v>1681</v>
      </c>
      <c r="C756" s="45" t="s">
        <v>1486</v>
      </c>
      <c r="D756" s="46">
        <v>483</v>
      </c>
      <c r="E756" s="52">
        <v>40270</v>
      </c>
      <c r="F756" s="48" t="s">
        <v>100</v>
      </c>
      <c r="G756" s="49" t="s">
        <v>766</v>
      </c>
      <c r="H756" s="49" t="s">
        <v>1664</v>
      </c>
      <c r="I756" s="50" t="s">
        <v>139</v>
      </c>
      <c r="J756" s="50">
        <v>29</v>
      </c>
      <c r="K756" s="51" t="s">
        <v>181</v>
      </c>
      <c r="L756" s="51" t="s">
        <v>785</v>
      </c>
      <c r="M756" s="50" t="s">
        <v>74</v>
      </c>
    </row>
    <row r="757" spans="1:13" ht="31.5">
      <c r="A757" s="43">
        <f t="shared" si="11"/>
        <v>748</v>
      </c>
      <c r="B757" s="44" t="s">
        <v>1682</v>
      </c>
      <c r="C757" s="45" t="s">
        <v>1486</v>
      </c>
      <c r="D757" s="46">
        <v>483</v>
      </c>
      <c r="E757" s="52">
        <v>40270</v>
      </c>
      <c r="F757" s="48" t="s">
        <v>100</v>
      </c>
      <c r="G757" s="49" t="s">
        <v>766</v>
      </c>
      <c r="H757" s="49" t="s">
        <v>1664</v>
      </c>
      <c r="I757" s="50" t="s">
        <v>139</v>
      </c>
      <c r="J757" s="50">
        <v>29</v>
      </c>
      <c r="K757" s="51" t="s">
        <v>181</v>
      </c>
      <c r="L757" s="51" t="s">
        <v>785</v>
      </c>
      <c r="M757" s="50" t="s">
        <v>74</v>
      </c>
    </row>
    <row r="758" spans="1:13" ht="31.5">
      <c r="A758" s="43">
        <f t="shared" si="11"/>
        <v>749</v>
      </c>
      <c r="B758" s="44" t="s">
        <v>1683</v>
      </c>
      <c r="C758" s="45" t="s">
        <v>1486</v>
      </c>
      <c r="D758" s="46">
        <v>483</v>
      </c>
      <c r="E758" s="52">
        <v>40270</v>
      </c>
      <c r="F758" s="48" t="s">
        <v>100</v>
      </c>
      <c r="G758" s="49" t="s">
        <v>766</v>
      </c>
      <c r="H758" s="49" t="s">
        <v>1664</v>
      </c>
      <c r="I758" s="50" t="s">
        <v>139</v>
      </c>
      <c r="J758" s="50">
        <v>29</v>
      </c>
      <c r="K758" s="51" t="s">
        <v>181</v>
      </c>
      <c r="L758" s="51" t="s">
        <v>785</v>
      </c>
      <c r="M758" s="50" t="s">
        <v>74</v>
      </c>
    </row>
    <row r="759" spans="1:13" ht="31.5">
      <c r="A759" s="43">
        <f t="shared" si="11"/>
        <v>750</v>
      </c>
      <c r="B759" s="44" t="s">
        <v>1684</v>
      </c>
      <c r="C759" s="45" t="s">
        <v>1486</v>
      </c>
      <c r="D759" s="46">
        <v>483</v>
      </c>
      <c r="E759" s="52">
        <v>40270</v>
      </c>
      <c r="F759" s="48" t="s">
        <v>100</v>
      </c>
      <c r="G759" s="49" t="s">
        <v>766</v>
      </c>
      <c r="H759" s="49" t="s">
        <v>1664</v>
      </c>
      <c r="I759" s="50" t="s">
        <v>139</v>
      </c>
      <c r="J759" s="50">
        <v>29</v>
      </c>
      <c r="K759" s="51" t="s">
        <v>181</v>
      </c>
      <c r="L759" s="51" t="s">
        <v>785</v>
      </c>
      <c r="M759" s="50" t="s">
        <v>74</v>
      </c>
    </row>
    <row r="760" spans="1:13" ht="31.5">
      <c r="A760" s="43">
        <f t="shared" si="11"/>
        <v>751</v>
      </c>
      <c r="B760" s="44" t="s">
        <v>1685</v>
      </c>
      <c r="C760" s="45" t="s">
        <v>1486</v>
      </c>
      <c r="D760" s="46">
        <v>483</v>
      </c>
      <c r="E760" s="52">
        <v>40270</v>
      </c>
      <c r="F760" s="48" t="s">
        <v>100</v>
      </c>
      <c r="G760" s="49" t="s">
        <v>766</v>
      </c>
      <c r="H760" s="49" t="s">
        <v>1664</v>
      </c>
      <c r="I760" s="50" t="s">
        <v>139</v>
      </c>
      <c r="J760" s="50">
        <v>29</v>
      </c>
      <c r="K760" s="51" t="s">
        <v>181</v>
      </c>
      <c r="L760" s="51" t="s">
        <v>785</v>
      </c>
      <c r="M760" s="50" t="s">
        <v>74</v>
      </c>
    </row>
    <row r="761" spans="1:13" ht="31.5">
      <c r="A761" s="43">
        <f t="shared" si="11"/>
        <v>752</v>
      </c>
      <c r="B761" s="44" t="s">
        <v>1686</v>
      </c>
      <c r="C761" s="45" t="s">
        <v>1486</v>
      </c>
      <c r="D761" s="46">
        <v>483</v>
      </c>
      <c r="E761" s="52">
        <v>40270</v>
      </c>
      <c r="F761" s="48" t="s">
        <v>100</v>
      </c>
      <c r="G761" s="49" t="s">
        <v>766</v>
      </c>
      <c r="H761" s="49" t="s">
        <v>1664</v>
      </c>
      <c r="I761" s="50" t="s">
        <v>139</v>
      </c>
      <c r="J761" s="50">
        <v>29</v>
      </c>
      <c r="K761" s="51" t="s">
        <v>181</v>
      </c>
      <c r="L761" s="51" t="s">
        <v>785</v>
      </c>
      <c r="M761" s="50" t="s">
        <v>74</v>
      </c>
    </row>
    <row r="762" spans="1:13" ht="31.5">
      <c r="A762" s="43">
        <f t="shared" si="11"/>
        <v>753</v>
      </c>
      <c r="B762" s="44" t="s">
        <v>1687</v>
      </c>
      <c r="C762" s="45" t="s">
        <v>1486</v>
      </c>
      <c r="D762" s="46">
        <v>483</v>
      </c>
      <c r="E762" s="52">
        <v>40270</v>
      </c>
      <c r="F762" s="48" t="s">
        <v>100</v>
      </c>
      <c r="G762" s="49" t="s">
        <v>766</v>
      </c>
      <c r="H762" s="49" t="s">
        <v>1664</v>
      </c>
      <c r="I762" s="50" t="s">
        <v>139</v>
      </c>
      <c r="J762" s="50">
        <v>29</v>
      </c>
      <c r="K762" s="51" t="s">
        <v>181</v>
      </c>
      <c r="L762" s="51" t="s">
        <v>785</v>
      </c>
      <c r="M762" s="50" t="s">
        <v>74</v>
      </c>
    </row>
    <row r="763" spans="1:13" ht="31.5">
      <c r="A763" s="43">
        <f t="shared" si="11"/>
        <v>754</v>
      </c>
      <c r="B763" s="44" t="s">
        <v>1688</v>
      </c>
      <c r="C763" s="45" t="s">
        <v>1486</v>
      </c>
      <c r="D763" s="46">
        <v>483</v>
      </c>
      <c r="E763" s="52">
        <v>40270</v>
      </c>
      <c r="F763" s="48" t="s">
        <v>100</v>
      </c>
      <c r="G763" s="49" t="s">
        <v>766</v>
      </c>
      <c r="H763" s="49" t="s">
        <v>1664</v>
      </c>
      <c r="I763" s="50" t="s">
        <v>139</v>
      </c>
      <c r="J763" s="50">
        <v>29</v>
      </c>
      <c r="K763" s="51" t="s">
        <v>181</v>
      </c>
      <c r="L763" s="51" t="s">
        <v>785</v>
      </c>
      <c r="M763" s="50" t="s">
        <v>74</v>
      </c>
    </row>
    <row r="764" spans="1:13" ht="31.5">
      <c r="A764" s="43">
        <f t="shared" si="11"/>
        <v>755</v>
      </c>
      <c r="B764" s="44" t="s">
        <v>1689</v>
      </c>
      <c r="C764" s="45" t="s">
        <v>1486</v>
      </c>
      <c r="D764" s="46">
        <v>483</v>
      </c>
      <c r="E764" s="52">
        <v>40270</v>
      </c>
      <c r="F764" s="48" t="s">
        <v>100</v>
      </c>
      <c r="G764" s="49" t="s">
        <v>766</v>
      </c>
      <c r="H764" s="49" t="s">
        <v>1664</v>
      </c>
      <c r="I764" s="50" t="s">
        <v>139</v>
      </c>
      <c r="J764" s="50">
        <v>29</v>
      </c>
      <c r="K764" s="51" t="s">
        <v>181</v>
      </c>
      <c r="L764" s="51" t="s">
        <v>785</v>
      </c>
      <c r="M764" s="50" t="s">
        <v>74</v>
      </c>
    </row>
    <row r="765" spans="1:13" ht="31.5">
      <c r="A765" s="43">
        <f t="shared" si="11"/>
        <v>756</v>
      </c>
      <c r="B765" s="44" t="s">
        <v>1690</v>
      </c>
      <c r="C765" s="45" t="s">
        <v>1486</v>
      </c>
      <c r="D765" s="46">
        <v>483</v>
      </c>
      <c r="E765" s="52">
        <v>40270</v>
      </c>
      <c r="F765" s="48" t="s">
        <v>100</v>
      </c>
      <c r="G765" s="49" t="s">
        <v>766</v>
      </c>
      <c r="H765" s="49" t="s">
        <v>1664</v>
      </c>
      <c r="I765" s="50" t="s">
        <v>139</v>
      </c>
      <c r="J765" s="50">
        <v>29</v>
      </c>
      <c r="K765" s="51" t="s">
        <v>181</v>
      </c>
      <c r="L765" s="51" t="s">
        <v>785</v>
      </c>
      <c r="M765" s="50" t="s">
        <v>74</v>
      </c>
    </row>
    <row r="766" spans="1:13" ht="31.5">
      <c r="A766" s="43">
        <f t="shared" si="11"/>
        <v>757</v>
      </c>
      <c r="B766" s="44" t="s">
        <v>1691</v>
      </c>
      <c r="C766" s="45" t="s">
        <v>1486</v>
      </c>
      <c r="D766" s="46">
        <v>483</v>
      </c>
      <c r="E766" s="52">
        <v>40270</v>
      </c>
      <c r="F766" s="48" t="s">
        <v>100</v>
      </c>
      <c r="G766" s="49" t="s">
        <v>766</v>
      </c>
      <c r="H766" s="49" t="s">
        <v>1664</v>
      </c>
      <c r="I766" s="50" t="s">
        <v>139</v>
      </c>
      <c r="J766" s="50">
        <v>29</v>
      </c>
      <c r="K766" s="51" t="s">
        <v>181</v>
      </c>
      <c r="L766" s="51" t="s">
        <v>785</v>
      </c>
      <c r="M766" s="50" t="s">
        <v>74</v>
      </c>
    </row>
    <row r="767" spans="1:13" ht="31.5">
      <c r="A767" s="43">
        <f t="shared" si="11"/>
        <v>758</v>
      </c>
      <c r="B767" s="44" t="s">
        <v>1692</v>
      </c>
      <c r="C767" s="45" t="s">
        <v>1486</v>
      </c>
      <c r="D767" s="46">
        <v>483</v>
      </c>
      <c r="E767" s="52">
        <v>40270</v>
      </c>
      <c r="F767" s="48" t="s">
        <v>100</v>
      </c>
      <c r="G767" s="49" t="s">
        <v>766</v>
      </c>
      <c r="H767" s="49" t="s">
        <v>1664</v>
      </c>
      <c r="I767" s="50" t="s">
        <v>139</v>
      </c>
      <c r="J767" s="50">
        <v>29</v>
      </c>
      <c r="K767" s="51" t="s">
        <v>181</v>
      </c>
      <c r="L767" s="51" t="s">
        <v>785</v>
      </c>
      <c r="M767" s="50" t="s">
        <v>74</v>
      </c>
    </row>
    <row r="768" spans="1:13" ht="31.5">
      <c r="A768" s="43">
        <f t="shared" si="11"/>
        <v>759</v>
      </c>
      <c r="B768" s="44" t="s">
        <v>1693</v>
      </c>
      <c r="C768" s="45" t="s">
        <v>1486</v>
      </c>
      <c r="D768" s="46">
        <v>483</v>
      </c>
      <c r="E768" s="52">
        <v>40270</v>
      </c>
      <c r="F768" s="48" t="s">
        <v>100</v>
      </c>
      <c r="G768" s="49" t="s">
        <v>766</v>
      </c>
      <c r="H768" s="49" t="s">
        <v>1664</v>
      </c>
      <c r="I768" s="50" t="s">
        <v>139</v>
      </c>
      <c r="J768" s="50">
        <v>29</v>
      </c>
      <c r="K768" s="51" t="s">
        <v>181</v>
      </c>
      <c r="L768" s="51" t="s">
        <v>785</v>
      </c>
      <c r="M768" s="50" t="s">
        <v>74</v>
      </c>
    </row>
    <row r="769" spans="1:13" ht="31.5">
      <c r="A769" s="43">
        <f t="shared" si="11"/>
        <v>760</v>
      </c>
      <c r="B769" s="44" t="s">
        <v>1694</v>
      </c>
      <c r="C769" s="45" t="s">
        <v>1486</v>
      </c>
      <c r="D769" s="46">
        <v>483</v>
      </c>
      <c r="E769" s="52">
        <v>40270</v>
      </c>
      <c r="F769" s="48" t="s">
        <v>100</v>
      </c>
      <c r="G769" s="49" t="s">
        <v>766</v>
      </c>
      <c r="H769" s="49" t="s">
        <v>1664</v>
      </c>
      <c r="I769" s="50" t="s">
        <v>139</v>
      </c>
      <c r="J769" s="50">
        <v>29</v>
      </c>
      <c r="K769" s="51" t="s">
        <v>181</v>
      </c>
      <c r="L769" s="51" t="s">
        <v>785</v>
      </c>
      <c r="M769" s="50" t="s">
        <v>74</v>
      </c>
    </row>
    <row r="770" spans="1:13" ht="31.5">
      <c r="A770" s="43">
        <f t="shared" si="11"/>
        <v>761</v>
      </c>
      <c r="B770" s="44" t="s">
        <v>1695</v>
      </c>
      <c r="C770" s="45" t="s">
        <v>1486</v>
      </c>
      <c r="D770" s="46">
        <v>483</v>
      </c>
      <c r="E770" s="52">
        <v>40270</v>
      </c>
      <c r="F770" s="48" t="s">
        <v>100</v>
      </c>
      <c r="G770" s="49" t="s">
        <v>766</v>
      </c>
      <c r="H770" s="49" t="s">
        <v>1664</v>
      </c>
      <c r="I770" s="50" t="s">
        <v>139</v>
      </c>
      <c r="J770" s="50">
        <v>29</v>
      </c>
      <c r="K770" s="51" t="s">
        <v>181</v>
      </c>
      <c r="L770" s="51" t="s">
        <v>785</v>
      </c>
      <c r="M770" s="50" t="s">
        <v>74</v>
      </c>
    </row>
    <row r="771" spans="1:13" ht="31.5">
      <c r="A771" s="43">
        <f t="shared" si="11"/>
        <v>762</v>
      </c>
      <c r="B771" s="44" t="s">
        <v>1696</v>
      </c>
      <c r="C771" s="45" t="s">
        <v>1486</v>
      </c>
      <c r="D771" s="46">
        <v>483</v>
      </c>
      <c r="E771" s="52">
        <v>40270</v>
      </c>
      <c r="F771" s="48" t="s">
        <v>100</v>
      </c>
      <c r="G771" s="49" t="s">
        <v>766</v>
      </c>
      <c r="H771" s="49" t="s">
        <v>1664</v>
      </c>
      <c r="I771" s="50" t="s">
        <v>139</v>
      </c>
      <c r="J771" s="50">
        <v>29</v>
      </c>
      <c r="K771" s="51" t="s">
        <v>181</v>
      </c>
      <c r="L771" s="51" t="s">
        <v>785</v>
      </c>
      <c r="M771" s="50" t="s">
        <v>74</v>
      </c>
    </row>
    <row r="772" spans="1:13" ht="31.5">
      <c r="A772" s="43">
        <f t="shared" si="11"/>
        <v>763</v>
      </c>
      <c r="B772" s="44" t="s">
        <v>1697</v>
      </c>
      <c r="C772" s="45" t="s">
        <v>1486</v>
      </c>
      <c r="D772" s="46">
        <v>483</v>
      </c>
      <c r="E772" s="52">
        <v>40270</v>
      </c>
      <c r="F772" s="48" t="s">
        <v>100</v>
      </c>
      <c r="G772" s="49" t="s">
        <v>766</v>
      </c>
      <c r="H772" s="49" t="s">
        <v>1664</v>
      </c>
      <c r="I772" s="50" t="s">
        <v>139</v>
      </c>
      <c r="J772" s="50">
        <v>29</v>
      </c>
      <c r="K772" s="51" t="s">
        <v>181</v>
      </c>
      <c r="L772" s="51" t="s">
        <v>785</v>
      </c>
      <c r="M772" s="50" t="s">
        <v>74</v>
      </c>
    </row>
    <row r="773" spans="1:13" ht="31.5">
      <c r="A773" s="43">
        <f t="shared" si="11"/>
        <v>764</v>
      </c>
      <c r="B773" s="44" t="s">
        <v>1698</v>
      </c>
      <c r="C773" s="45" t="s">
        <v>1486</v>
      </c>
      <c r="D773" s="46">
        <v>483</v>
      </c>
      <c r="E773" s="52">
        <v>40270</v>
      </c>
      <c r="F773" s="48" t="s">
        <v>100</v>
      </c>
      <c r="G773" s="49" t="s">
        <v>766</v>
      </c>
      <c r="H773" s="49" t="s">
        <v>1664</v>
      </c>
      <c r="I773" s="50" t="s">
        <v>139</v>
      </c>
      <c r="J773" s="50">
        <v>29</v>
      </c>
      <c r="K773" s="51" t="s">
        <v>181</v>
      </c>
      <c r="L773" s="51" t="s">
        <v>785</v>
      </c>
      <c r="M773" s="50" t="s">
        <v>74</v>
      </c>
    </row>
    <row r="774" spans="1:13" ht="38.25">
      <c r="A774" s="43">
        <f t="shared" si="11"/>
        <v>765</v>
      </c>
      <c r="B774" s="44" t="s">
        <v>1699</v>
      </c>
      <c r="C774" s="45" t="s">
        <v>1700</v>
      </c>
      <c r="D774" s="46">
        <v>472.65</v>
      </c>
      <c r="E774" s="52">
        <v>39703</v>
      </c>
      <c r="F774" s="48" t="s">
        <v>100</v>
      </c>
      <c r="G774" s="49" t="s">
        <v>1061</v>
      </c>
      <c r="H774" s="49" t="s">
        <v>1701</v>
      </c>
      <c r="I774" s="50" t="s">
        <v>142</v>
      </c>
      <c r="J774" s="50">
        <v>29</v>
      </c>
      <c r="K774" s="51" t="s">
        <v>791</v>
      </c>
      <c r="L774" s="51" t="s">
        <v>792</v>
      </c>
      <c r="M774" s="50" t="s">
        <v>74</v>
      </c>
    </row>
    <row r="775" spans="1:13" ht="38.25">
      <c r="A775" s="43">
        <f t="shared" si="11"/>
        <v>766</v>
      </c>
      <c r="B775" s="44" t="s">
        <v>1702</v>
      </c>
      <c r="C775" s="45" t="s">
        <v>1700</v>
      </c>
      <c r="D775" s="46">
        <v>472.65</v>
      </c>
      <c r="E775" s="52">
        <v>39703</v>
      </c>
      <c r="F775" s="48" t="s">
        <v>100</v>
      </c>
      <c r="G775" s="49" t="s">
        <v>1061</v>
      </c>
      <c r="H775" s="49" t="s">
        <v>1701</v>
      </c>
      <c r="I775" s="50" t="s">
        <v>142</v>
      </c>
      <c r="J775" s="50">
        <v>29</v>
      </c>
      <c r="K775" s="51" t="s">
        <v>791</v>
      </c>
      <c r="L775" s="51" t="s">
        <v>792</v>
      </c>
      <c r="M775" s="50" t="s">
        <v>74</v>
      </c>
    </row>
    <row r="776" spans="1:13" ht="38.25">
      <c r="A776" s="43">
        <f t="shared" si="11"/>
        <v>767</v>
      </c>
      <c r="B776" s="44" t="s">
        <v>1703</v>
      </c>
      <c r="C776" s="45" t="s">
        <v>1700</v>
      </c>
      <c r="D776" s="46">
        <v>472.65</v>
      </c>
      <c r="E776" s="52">
        <v>39703</v>
      </c>
      <c r="F776" s="48" t="s">
        <v>100</v>
      </c>
      <c r="G776" s="49" t="s">
        <v>1061</v>
      </c>
      <c r="H776" s="49" t="s">
        <v>1701</v>
      </c>
      <c r="I776" s="50" t="s">
        <v>142</v>
      </c>
      <c r="J776" s="50">
        <v>29</v>
      </c>
      <c r="K776" s="51" t="s">
        <v>791</v>
      </c>
      <c r="L776" s="51" t="s">
        <v>792</v>
      </c>
      <c r="M776" s="50" t="s">
        <v>74</v>
      </c>
    </row>
    <row r="777" spans="1:13" ht="38.25">
      <c r="A777" s="43">
        <f t="shared" si="11"/>
        <v>768</v>
      </c>
      <c r="B777" s="44" t="s">
        <v>1704</v>
      </c>
      <c r="C777" s="45" t="s">
        <v>1700</v>
      </c>
      <c r="D777" s="46">
        <v>472.65</v>
      </c>
      <c r="E777" s="52">
        <v>39703</v>
      </c>
      <c r="F777" s="48" t="s">
        <v>100</v>
      </c>
      <c r="G777" s="49" t="s">
        <v>1061</v>
      </c>
      <c r="H777" s="49" t="s">
        <v>1701</v>
      </c>
      <c r="I777" s="50" t="s">
        <v>142</v>
      </c>
      <c r="J777" s="50">
        <v>29</v>
      </c>
      <c r="K777" s="51" t="s">
        <v>791</v>
      </c>
      <c r="L777" s="51" t="s">
        <v>792</v>
      </c>
      <c r="M777" s="50" t="s">
        <v>74</v>
      </c>
    </row>
    <row r="778" spans="1:13" ht="38.25">
      <c r="A778" s="43">
        <f t="shared" si="11"/>
        <v>769</v>
      </c>
      <c r="B778" s="44" t="s">
        <v>1705</v>
      </c>
      <c r="C778" s="45" t="s">
        <v>1700</v>
      </c>
      <c r="D778" s="46">
        <v>472.65</v>
      </c>
      <c r="E778" s="52">
        <v>39703</v>
      </c>
      <c r="F778" s="48" t="s">
        <v>100</v>
      </c>
      <c r="G778" s="49" t="s">
        <v>1061</v>
      </c>
      <c r="H778" s="49" t="s">
        <v>1701</v>
      </c>
      <c r="I778" s="50" t="s">
        <v>142</v>
      </c>
      <c r="J778" s="50">
        <v>29</v>
      </c>
      <c r="K778" s="51" t="s">
        <v>791</v>
      </c>
      <c r="L778" s="51" t="s">
        <v>792</v>
      </c>
      <c r="M778" s="50" t="s">
        <v>74</v>
      </c>
    </row>
    <row r="779" spans="1:13" ht="38.25">
      <c r="A779" s="43">
        <f t="shared" ref="A779:A842" si="12">A778+1</f>
        <v>770</v>
      </c>
      <c r="B779" s="44" t="s">
        <v>1706</v>
      </c>
      <c r="C779" s="45" t="s">
        <v>1700</v>
      </c>
      <c r="D779" s="46">
        <v>472.65</v>
      </c>
      <c r="E779" s="52">
        <v>39703</v>
      </c>
      <c r="F779" s="48" t="s">
        <v>100</v>
      </c>
      <c r="G779" s="49" t="s">
        <v>1061</v>
      </c>
      <c r="H779" s="49" t="s">
        <v>1701</v>
      </c>
      <c r="I779" s="50" t="s">
        <v>142</v>
      </c>
      <c r="J779" s="50">
        <v>29</v>
      </c>
      <c r="K779" s="51" t="s">
        <v>791</v>
      </c>
      <c r="L779" s="51" t="s">
        <v>792</v>
      </c>
      <c r="M779" s="50" t="s">
        <v>74</v>
      </c>
    </row>
    <row r="780" spans="1:13" ht="38.25">
      <c r="A780" s="43">
        <f t="shared" si="12"/>
        <v>771</v>
      </c>
      <c r="B780" s="44" t="s">
        <v>1707</v>
      </c>
      <c r="C780" s="45" t="s">
        <v>1700</v>
      </c>
      <c r="D780" s="46">
        <v>472.65</v>
      </c>
      <c r="E780" s="52">
        <v>39703</v>
      </c>
      <c r="F780" s="48" t="s">
        <v>100</v>
      </c>
      <c r="G780" s="49" t="s">
        <v>1061</v>
      </c>
      <c r="H780" s="49" t="s">
        <v>1701</v>
      </c>
      <c r="I780" s="50" t="s">
        <v>142</v>
      </c>
      <c r="J780" s="50">
        <v>29</v>
      </c>
      <c r="K780" s="51" t="s">
        <v>791</v>
      </c>
      <c r="L780" s="51" t="s">
        <v>792</v>
      </c>
      <c r="M780" s="50" t="s">
        <v>74</v>
      </c>
    </row>
    <row r="781" spans="1:13" ht="38.25">
      <c r="A781" s="43">
        <f t="shared" si="12"/>
        <v>772</v>
      </c>
      <c r="B781" s="44" t="s">
        <v>1708</v>
      </c>
      <c r="C781" s="45" t="s">
        <v>1709</v>
      </c>
      <c r="D781" s="46">
        <v>472.65</v>
      </c>
      <c r="E781" s="52">
        <v>39703</v>
      </c>
      <c r="F781" s="48" t="s">
        <v>100</v>
      </c>
      <c r="G781" s="49" t="s">
        <v>1061</v>
      </c>
      <c r="H781" s="49" t="s">
        <v>1701</v>
      </c>
      <c r="I781" s="50" t="s">
        <v>142</v>
      </c>
      <c r="J781" s="50">
        <v>29</v>
      </c>
      <c r="K781" s="51" t="s">
        <v>791</v>
      </c>
      <c r="L781" s="51" t="s">
        <v>792</v>
      </c>
      <c r="M781" s="50" t="s">
        <v>74</v>
      </c>
    </row>
    <row r="782" spans="1:13" ht="38.25">
      <c r="A782" s="43">
        <f t="shared" si="12"/>
        <v>773</v>
      </c>
      <c r="B782" s="44" t="s">
        <v>1710</v>
      </c>
      <c r="C782" s="45" t="s">
        <v>1709</v>
      </c>
      <c r="D782" s="46">
        <v>472.65</v>
      </c>
      <c r="E782" s="52">
        <v>39703</v>
      </c>
      <c r="F782" s="48" t="s">
        <v>100</v>
      </c>
      <c r="G782" s="49" t="s">
        <v>1061</v>
      </c>
      <c r="H782" s="49" t="s">
        <v>1701</v>
      </c>
      <c r="I782" s="50" t="s">
        <v>142</v>
      </c>
      <c r="J782" s="50">
        <v>29</v>
      </c>
      <c r="K782" s="51" t="s">
        <v>791</v>
      </c>
      <c r="L782" s="51" t="s">
        <v>792</v>
      </c>
      <c r="M782" s="50" t="s">
        <v>74</v>
      </c>
    </row>
    <row r="783" spans="1:13" ht="38.25">
      <c r="A783" s="43">
        <f t="shared" si="12"/>
        <v>774</v>
      </c>
      <c r="B783" s="44" t="s">
        <v>1711</v>
      </c>
      <c r="C783" s="45" t="s">
        <v>1709</v>
      </c>
      <c r="D783" s="46">
        <v>472.65</v>
      </c>
      <c r="E783" s="52">
        <v>39703</v>
      </c>
      <c r="F783" s="48" t="s">
        <v>100</v>
      </c>
      <c r="G783" s="49" t="s">
        <v>1061</v>
      </c>
      <c r="H783" s="49" t="s">
        <v>1701</v>
      </c>
      <c r="I783" s="50" t="s">
        <v>142</v>
      </c>
      <c r="J783" s="50">
        <v>29</v>
      </c>
      <c r="K783" s="51" t="s">
        <v>791</v>
      </c>
      <c r="L783" s="51" t="s">
        <v>792</v>
      </c>
      <c r="M783" s="50" t="s">
        <v>74</v>
      </c>
    </row>
    <row r="784" spans="1:13" ht="38.25">
      <c r="A784" s="43">
        <f t="shared" si="12"/>
        <v>775</v>
      </c>
      <c r="B784" s="44" t="s">
        <v>1712</v>
      </c>
      <c r="C784" s="45" t="s">
        <v>1709</v>
      </c>
      <c r="D784" s="46">
        <v>472.65</v>
      </c>
      <c r="E784" s="52">
        <v>39703</v>
      </c>
      <c r="F784" s="48" t="s">
        <v>100</v>
      </c>
      <c r="G784" s="49" t="s">
        <v>1061</v>
      </c>
      <c r="H784" s="49" t="s">
        <v>1701</v>
      </c>
      <c r="I784" s="50" t="s">
        <v>142</v>
      </c>
      <c r="J784" s="50">
        <v>29</v>
      </c>
      <c r="K784" s="51" t="s">
        <v>791</v>
      </c>
      <c r="L784" s="51" t="s">
        <v>792</v>
      </c>
      <c r="M784" s="50" t="s">
        <v>74</v>
      </c>
    </row>
    <row r="785" spans="1:13" ht="38.25">
      <c r="A785" s="43">
        <f t="shared" si="12"/>
        <v>776</v>
      </c>
      <c r="B785" s="44" t="s">
        <v>1713</v>
      </c>
      <c r="C785" s="45" t="s">
        <v>1700</v>
      </c>
      <c r="D785" s="46">
        <v>472.65</v>
      </c>
      <c r="E785" s="52">
        <v>39703</v>
      </c>
      <c r="F785" s="48" t="s">
        <v>100</v>
      </c>
      <c r="G785" s="49" t="s">
        <v>1061</v>
      </c>
      <c r="H785" s="49" t="s">
        <v>1701</v>
      </c>
      <c r="I785" s="50" t="s">
        <v>142</v>
      </c>
      <c r="J785" s="50">
        <v>29</v>
      </c>
      <c r="K785" s="51" t="s">
        <v>791</v>
      </c>
      <c r="L785" s="51" t="s">
        <v>792</v>
      </c>
      <c r="M785" s="50" t="s">
        <v>74</v>
      </c>
    </row>
    <row r="786" spans="1:13" ht="38.25">
      <c r="A786" s="43">
        <f t="shared" si="12"/>
        <v>777</v>
      </c>
      <c r="B786" s="44" t="s">
        <v>1714</v>
      </c>
      <c r="C786" s="45" t="s">
        <v>1700</v>
      </c>
      <c r="D786" s="46">
        <v>472.65</v>
      </c>
      <c r="E786" s="52">
        <v>39703</v>
      </c>
      <c r="F786" s="48" t="s">
        <v>100</v>
      </c>
      <c r="G786" s="49" t="s">
        <v>1061</v>
      </c>
      <c r="H786" s="49" t="s">
        <v>1701</v>
      </c>
      <c r="I786" s="50" t="s">
        <v>142</v>
      </c>
      <c r="J786" s="50">
        <v>29</v>
      </c>
      <c r="K786" s="51" t="s">
        <v>791</v>
      </c>
      <c r="L786" s="51" t="s">
        <v>792</v>
      </c>
      <c r="M786" s="50" t="s">
        <v>74</v>
      </c>
    </row>
    <row r="787" spans="1:13" ht="38.25">
      <c r="A787" s="43">
        <f t="shared" si="12"/>
        <v>778</v>
      </c>
      <c r="B787" s="44" t="s">
        <v>1715</v>
      </c>
      <c r="C787" s="45" t="s">
        <v>1700</v>
      </c>
      <c r="D787" s="46">
        <v>472.65</v>
      </c>
      <c r="E787" s="52">
        <v>39703</v>
      </c>
      <c r="F787" s="48" t="s">
        <v>100</v>
      </c>
      <c r="G787" s="49" t="s">
        <v>1061</v>
      </c>
      <c r="H787" s="49" t="s">
        <v>1701</v>
      </c>
      <c r="I787" s="50" t="s">
        <v>142</v>
      </c>
      <c r="J787" s="50">
        <v>29</v>
      </c>
      <c r="K787" s="51" t="s">
        <v>791</v>
      </c>
      <c r="L787" s="51" t="s">
        <v>792</v>
      </c>
      <c r="M787" s="50" t="s">
        <v>74</v>
      </c>
    </row>
    <row r="788" spans="1:13" ht="38.25">
      <c r="A788" s="43">
        <f t="shared" si="12"/>
        <v>779</v>
      </c>
      <c r="B788" s="44" t="s">
        <v>1716</v>
      </c>
      <c r="C788" s="45" t="s">
        <v>1700</v>
      </c>
      <c r="D788" s="46">
        <v>472.65</v>
      </c>
      <c r="E788" s="52">
        <v>39703</v>
      </c>
      <c r="F788" s="48" t="s">
        <v>100</v>
      </c>
      <c r="G788" s="49" t="s">
        <v>1061</v>
      </c>
      <c r="H788" s="49" t="s">
        <v>1701</v>
      </c>
      <c r="I788" s="50" t="s">
        <v>142</v>
      </c>
      <c r="J788" s="50">
        <v>29</v>
      </c>
      <c r="K788" s="51" t="s">
        <v>791</v>
      </c>
      <c r="L788" s="51" t="s">
        <v>792</v>
      </c>
      <c r="M788" s="50" t="s">
        <v>74</v>
      </c>
    </row>
    <row r="789" spans="1:13" ht="38.25">
      <c r="A789" s="43">
        <f t="shared" si="12"/>
        <v>780</v>
      </c>
      <c r="B789" s="44" t="s">
        <v>1717</v>
      </c>
      <c r="C789" s="45" t="s">
        <v>1709</v>
      </c>
      <c r="D789" s="46">
        <v>472.65</v>
      </c>
      <c r="E789" s="52">
        <v>39703</v>
      </c>
      <c r="F789" s="48" t="s">
        <v>100</v>
      </c>
      <c r="G789" s="49" t="s">
        <v>1061</v>
      </c>
      <c r="H789" s="49" t="s">
        <v>1701</v>
      </c>
      <c r="I789" s="50" t="s">
        <v>142</v>
      </c>
      <c r="J789" s="50">
        <v>29</v>
      </c>
      <c r="K789" s="51" t="s">
        <v>791</v>
      </c>
      <c r="L789" s="51" t="s">
        <v>792</v>
      </c>
      <c r="M789" s="50" t="s">
        <v>74</v>
      </c>
    </row>
    <row r="790" spans="1:13" ht="38.25">
      <c r="A790" s="43">
        <f t="shared" si="12"/>
        <v>781</v>
      </c>
      <c r="B790" s="44" t="s">
        <v>1718</v>
      </c>
      <c r="C790" s="45" t="s">
        <v>1700</v>
      </c>
      <c r="D790" s="46">
        <v>472.65</v>
      </c>
      <c r="E790" s="52">
        <v>39703</v>
      </c>
      <c r="F790" s="48" t="s">
        <v>100</v>
      </c>
      <c r="G790" s="49" t="s">
        <v>1061</v>
      </c>
      <c r="H790" s="49" t="s">
        <v>1701</v>
      </c>
      <c r="I790" s="50" t="s">
        <v>142</v>
      </c>
      <c r="J790" s="50">
        <v>29</v>
      </c>
      <c r="K790" s="51" t="s">
        <v>791</v>
      </c>
      <c r="L790" s="51" t="s">
        <v>792</v>
      </c>
      <c r="M790" s="50" t="s">
        <v>74</v>
      </c>
    </row>
    <row r="791" spans="1:13" ht="38.25">
      <c r="A791" s="43">
        <f t="shared" si="12"/>
        <v>782</v>
      </c>
      <c r="B791" s="44" t="s">
        <v>1719</v>
      </c>
      <c r="C791" s="45" t="s">
        <v>1700</v>
      </c>
      <c r="D791" s="46">
        <v>472.65</v>
      </c>
      <c r="E791" s="52">
        <v>39703</v>
      </c>
      <c r="F791" s="48" t="s">
        <v>100</v>
      </c>
      <c r="G791" s="49" t="s">
        <v>1061</v>
      </c>
      <c r="H791" s="49" t="s">
        <v>1701</v>
      </c>
      <c r="I791" s="50" t="s">
        <v>142</v>
      </c>
      <c r="J791" s="50">
        <v>29</v>
      </c>
      <c r="K791" s="51" t="s">
        <v>791</v>
      </c>
      <c r="L791" s="51" t="s">
        <v>792</v>
      </c>
      <c r="M791" s="50" t="s">
        <v>74</v>
      </c>
    </row>
    <row r="792" spans="1:13" ht="38.25">
      <c r="A792" s="43">
        <f t="shared" si="12"/>
        <v>783</v>
      </c>
      <c r="B792" s="44" t="s">
        <v>1720</v>
      </c>
      <c r="C792" s="45" t="s">
        <v>1709</v>
      </c>
      <c r="D792" s="46">
        <v>472.65</v>
      </c>
      <c r="E792" s="52">
        <v>39703</v>
      </c>
      <c r="F792" s="48" t="s">
        <v>100</v>
      </c>
      <c r="G792" s="49" t="s">
        <v>1061</v>
      </c>
      <c r="H792" s="49" t="s">
        <v>1701</v>
      </c>
      <c r="I792" s="50" t="s">
        <v>142</v>
      </c>
      <c r="J792" s="50">
        <v>29</v>
      </c>
      <c r="K792" s="51" t="s">
        <v>791</v>
      </c>
      <c r="L792" s="51" t="s">
        <v>792</v>
      </c>
      <c r="M792" s="50" t="s">
        <v>74</v>
      </c>
    </row>
    <row r="793" spans="1:13" ht="38.25">
      <c r="A793" s="43">
        <f t="shared" si="12"/>
        <v>784</v>
      </c>
      <c r="B793" s="44" t="s">
        <v>1721</v>
      </c>
      <c r="C793" s="45" t="s">
        <v>1722</v>
      </c>
      <c r="D793" s="46">
        <v>472.65</v>
      </c>
      <c r="E793" s="52">
        <v>39703</v>
      </c>
      <c r="F793" s="48" t="s">
        <v>100</v>
      </c>
      <c r="G793" s="49" t="s">
        <v>1061</v>
      </c>
      <c r="H793" s="49" t="s">
        <v>1701</v>
      </c>
      <c r="I793" s="50" t="s">
        <v>142</v>
      </c>
      <c r="J793" s="50">
        <v>29</v>
      </c>
      <c r="K793" s="51" t="s">
        <v>791</v>
      </c>
      <c r="L793" s="51" t="s">
        <v>792</v>
      </c>
      <c r="M793" s="50" t="s">
        <v>74</v>
      </c>
    </row>
    <row r="794" spans="1:13" ht="38.25">
      <c r="A794" s="43">
        <f t="shared" si="12"/>
        <v>785</v>
      </c>
      <c r="B794" s="44" t="s">
        <v>1723</v>
      </c>
      <c r="C794" s="45" t="s">
        <v>1700</v>
      </c>
      <c r="D794" s="46">
        <v>472.65</v>
      </c>
      <c r="E794" s="52">
        <v>39703</v>
      </c>
      <c r="F794" s="48" t="s">
        <v>100</v>
      </c>
      <c r="G794" s="49" t="s">
        <v>1061</v>
      </c>
      <c r="H794" s="49" t="s">
        <v>1701</v>
      </c>
      <c r="I794" s="50" t="s">
        <v>142</v>
      </c>
      <c r="J794" s="50">
        <v>29</v>
      </c>
      <c r="K794" s="51" t="s">
        <v>791</v>
      </c>
      <c r="L794" s="51" t="s">
        <v>792</v>
      </c>
      <c r="M794" s="50" t="s">
        <v>74</v>
      </c>
    </row>
    <row r="795" spans="1:13" ht="38.25">
      <c r="A795" s="43">
        <f t="shared" si="12"/>
        <v>786</v>
      </c>
      <c r="B795" s="44" t="s">
        <v>1724</v>
      </c>
      <c r="C795" s="45" t="s">
        <v>1700</v>
      </c>
      <c r="D795" s="46">
        <v>472.65</v>
      </c>
      <c r="E795" s="52">
        <v>39703</v>
      </c>
      <c r="F795" s="48" t="s">
        <v>100</v>
      </c>
      <c r="G795" s="49" t="s">
        <v>1061</v>
      </c>
      <c r="H795" s="49" t="s">
        <v>1701</v>
      </c>
      <c r="I795" s="50" t="s">
        <v>142</v>
      </c>
      <c r="J795" s="50">
        <v>29</v>
      </c>
      <c r="K795" s="51" t="s">
        <v>791</v>
      </c>
      <c r="L795" s="51" t="s">
        <v>792</v>
      </c>
      <c r="M795" s="50" t="s">
        <v>74</v>
      </c>
    </row>
    <row r="796" spans="1:13" ht="38.25">
      <c r="A796" s="43">
        <f t="shared" si="12"/>
        <v>787</v>
      </c>
      <c r="B796" s="44" t="s">
        <v>1725</v>
      </c>
      <c r="C796" s="45" t="s">
        <v>1700</v>
      </c>
      <c r="D796" s="46">
        <v>472.65</v>
      </c>
      <c r="E796" s="52">
        <v>39703</v>
      </c>
      <c r="F796" s="48" t="s">
        <v>100</v>
      </c>
      <c r="G796" s="49" t="s">
        <v>1061</v>
      </c>
      <c r="H796" s="49" t="s">
        <v>1701</v>
      </c>
      <c r="I796" s="50" t="s">
        <v>142</v>
      </c>
      <c r="J796" s="50">
        <v>29</v>
      </c>
      <c r="K796" s="51" t="s">
        <v>791</v>
      </c>
      <c r="L796" s="51" t="s">
        <v>792</v>
      </c>
      <c r="M796" s="50" t="s">
        <v>74</v>
      </c>
    </row>
    <row r="797" spans="1:13" ht="38.25">
      <c r="A797" s="43">
        <f t="shared" si="12"/>
        <v>788</v>
      </c>
      <c r="B797" s="44" t="s">
        <v>1726</v>
      </c>
      <c r="C797" s="45" t="s">
        <v>1700</v>
      </c>
      <c r="D797" s="46">
        <v>472.65</v>
      </c>
      <c r="E797" s="52">
        <v>39703</v>
      </c>
      <c r="F797" s="48" t="s">
        <v>100</v>
      </c>
      <c r="G797" s="49" t="s">
        <v>1061</v>
      </c>
      <c r="H797" s="49" t="s">
        <v>1701</v>
      </c>
      <c r="I797" s="50" t="s">
        <v>142</v>
      </c>
      <c r="J797" s="50">
        <v>29</v>
      </c>
      <c r="K797" s="51" t="s">
        <v>791</v>
      </c>
      <c r="L797" s="51" t="s">
        <v>792</v>
      </c>
      <c r="M797" s="50" t="s">
        <v>74</v>
      </c>
    </row>
    <row r="798" spans="1:13" ht="38.25">
      <c r="A798" s="43">
        <f t="shared" si="12"/>
        <v>789</v>
      </c>
      <c r="B798" s="44" t="s">
        <v>1727</v>
      </c>
      <c r="C798" s="45" t="s">
        <v>1709</v>
      </c>
      <c r="D798" s="46">
        <v>472.65</v>
      </c>
      <c r="E798" s="52">
        <v>39703</v>
      </c>
      <c r="F798" s="48" t="s">
        <v>100</v>
      </c>
      <c r="G798" s="49" t="s">
        <v>1061</v>
      </c>
      <c r="H798" s="49" t="s">
        <v>1701</v>
      </c>
      <c r="I798" s="50" t="s">
        <v>142</v>
      </c>
      <c r="J798" s="50">
        <v>29</v>
      </c>
      <c r="K798" s="51" t="s">
        <v>791</v>
      </c>
      <c r="L798" s="51" t="s">
        <v>792</v>
      </c>
      <c r="M798" s="50" t="s">
        <v>74</v>
      </c>
    </row>
    <row r="799" spans="1:13" ht="38.25">
      <c r="A799" s="43">
        <f t="shared" si="12"/>
        <v>790</v>
      </c>
      <c r="B799" s="44" t="s">
        <v>1728</v>
      </c>
      <c r="C799" s="45" t="s">
        <v>1700</v>
      </c>
      <c r="D799" s="46">
        <v>472.65</v>
      </c>
      <c r="E799" s="52">
        <v>39703</v>
      </c>
      <c r="F799" s="48" t="s">
        <v>100</v>
      </c>
      <c r="G799" s="49" t="s">
        <v>1061</v>
      </c>
      <c r="H799" s="49" t="s">
        <v>1701</v>
      </c>
      <c r="I799" s="50" t="s">
        <v>142</v>
      </c>
      <c r="J799" s="50">
        <v>29</v>
      </c>
      <c r="K799" s="51" t="s">
        <v>791</v>
      </c>
      <c r="L799" s="51" t="s">
        <v>792</v>
      </c>
      <c r="M799" s="50" t="s">
        <v>74</v>
      </c>
    </row>
    <row r="800" spans="1:13" ht="38.25">
      <c r="A800" s="43">
        <f t="shared" si="12"/>
        <v>791</v>
      </c>
      <c r="B800" s="44" t="s">
        <v>1729</v>
      </c>
      <c r="C800" s="45" t="s">
        <v>1700</v>
      </c>
      <c r="D800" s="46">
        <v>472.65</v>
      </c>
      <c r="E800" s="52">
        <v>39703</v>
      </c>
      <c r="F800" s="48" t="s">
        <v>100</v>
      </c>
      <c r="G800" s="49" t="s">
        <v>1061</v>
      </c>
      <c r="H800" s="49" t="s">
        <v>1701</v>
      </c>
      <c r="I800" s="50" t="s">
        <v>142</v>
      </c>
      <c r="J800" s="50">
        <v>29</v>
      </c>
      <c r="K800" s="51" t="s">
        <v>791</v>
      </c>
      <c r="L800" s="51" t="s">
        <v>792</v>
      </c>
      <c r="M800" s="50" t="s">
        <v>74</v>
      </c>
    </row>
    <row r="801" spans="1:13" ht="38.25">
      <c r="A801" s="43">
        <f t="shared" si="12"/>
        <v>792</v>
      </c>
      <c r="B801" s="44" t="s">
        <v>1730</v>
      </c>
      <c r="C801" s="45" t="s">
        <v>1700</v>
      </c>
      <c r="D801" s="46">
        <v>472.65</v>
      </c>
      <c r="E801" s="52">
        <v>39703</v>
      </c>
      <c r="F801" s="48" t="s">
        <v>100</v>
      </c>
      <c r="G801" s="49" t="s">
        <v>1061</v>
      </c>
      <c r="H801" s="49" t="s">
        <v>1701</v>
      </c>
      <c r="I801" s="50" t="s">
        <v>142</v>
      </c>
      <c r="J801" s="50">
        <v>29</v>
      </c>
      <c r="K801" s="51" t="s">
        <v>791</v>
      </c>
      <c r="L801" s="51" t="s">
        <v>792</v>
      </c>
      <c r="M801" s="50" t="s">
        <v>74</v>
      </c>
    </row>
    <row r="802" spans="1:13" ht="38.25">
      <c r="A802" s="43">
        <f t="shared" si="12"/>
        <v>793</v>
      </c>
      <c r="B802" s="44" t="s">
        <v>1731</v>
      </c>
      <c r="C802" s="45" t="s">
        <v>1700</v>
      </c>
      <c r="D802" s="46">
        <v>472.65</v>
      </c>
      <c r="E802" s="52">
        <v>39703</v>
      </c>
      <c r="F802" s="48" t="s">
        <v>100</v>
      </c>
      <c r="G802" s="49" t="s">
        <v>1061</v>
      </c>
      <c r="H802" s="49" t="s">
        <v>1701</v>
      </c>
      <c r="I802" s="50" t="s">
        <v>142</v>
      </c>
      <c r="J802" s="50">
        <v>29</v>
      </c>
      <c r="K802" s="51" t="s">
        <v>791</v>
      </c>
      <c r="L802" s="51" t="s">
        <v>792</v>
      </c>
      <c r="M802" s="50" t="s">
        <v>74</v>
      </c>
    </row>
    <row r="803" spans="1:13" ht="38.25">
      <c r="A803" s="43">
        <f t="shared" si="12"/>
        <v>794</v>
      </c>
      <c r="B803" s="44" t="s">
        <v>1732</v>
      </c>
      <c r="C803" s="45" t="s">
        <v>1709</v>
      </c>
      <c r="D803" s="46">
        <v>472.65</v>
      </c>
      <c r="E803" s="52">
        <v>39703</v>
      </c>
      <c r="F803" s="48" t="s">
        <v>100</v>
      </c>
      <c r="G803" s="49" t="s">
        <v>1061</v>
      </c>
      <c r="H803" s="49" t="s">
        <v>1701</v>
      </c>
      <c r="I803" s="50" t="s">
        <v>142</v>
      </c>
      <c r="J803" s="50">
        <v>29</v>
      </c>
      <c r="K803" s="51" t="s">
        <v>791</v>
      </c>
      <c r="L803" s="51" t="s">
        <v>792</v>
      </c>
      <c r="M803" s="50" t="s">
        <v>74</v>
      </c>
    </row>
    <row r="804" spans="1:13" ht="38.25">
      <c r="A804" s="43">
        <f t="shared" si="12"/>
        <v>795</v>
      </c>
      <c r="B804" s="44" t="s">
        <v>1733</v>
      </c>
      <c r="C804" s="45" t="s">
        <v>1722</v>
      </c>
      <c r="D804" s="46">
        <v>472.65</v>
      </c>
      <c r="E804" s="52">
        <v>39703</v>
      </c>
      <c r="F804" s="48" t="s">
        <v>100</v>
      </c>
      <c r="G804" s="49" t="s">
        <v>1061</v>
      </c>
      <c r="H804" s="49" t="s">
        <v>1701</v>
      </c>
      <c r="I804" s="50" t="s">
        <v>142</v>
      </c>
      <c r="J804" s="50">
        <v>29</v>
      </c>
      <c r="K804" s="51" t="s">
        <v>791</v>
      </c>
      <c r="L804" s="51" t="s">
        <v>792</v>
      </c>
      <c r="M804" s="50" t="s">
        <v>74</v>
      </c>
    </row>
    <row r="805" spans="1:13" ht="38.25">
      <c r="A805" s="43">
        <f t="shared" si="12"/>
        <v>796</v>
      </c>
      <c r="B805" s="44" t="s">
        <v>1734</v>
      </c>
      <c r="C805" s="45" t="s">
        <v>1700</v>
      </c>
      <c r="D805" s="46">
        <v>472.65</v>
      </c>
      <c r="E805" s="52">
        <v>39703</v>
      </c>
      <c r="F805" s="48" t="s">
        <v>100</v>
      </c>
      <c r="G805" s="49" t="s">
        <v>1061</v>
      </c>
      <c r="H805" s="49" t="s">
        <v>1701</v>
      </c>
      <c r="I805" s="50" t="s">
        <v>142</v>
      </c>
      <c r="J805" s="50">
        <v>29</v>
      </c>
      <c r="K805" s="51" t="s">
        <v>791</v>
      </c>
      <c r="L805" s="51" t="s">
        <v>792</v>
      </c>
      <c r="M805" s="50" t="s">
        <v>74</v>
      </c>
    </row>
    <row r="806" spans="1:13" ht="38.25">
      <c r="A806" s="43">
        <f t="shared" si="12"/>
        <v>797</v>
      </c>
      <c r="B806" s="44" t="s">
        <v>1735</v>
      </c>
      <c r="C806" s="45" t="s">
        <v>1700</v>
      </c>
      <c r="D806" s="46">
        <v>472.65</v>
      </c>
      <c r="E806" s="52">
        <v>39703</v>
      </c>
      <c r="F806" s="48" t="s">
        <v>100</v>
      </c>
      <c r="G806" s="49" t="s">
        <v>1061</v>
      </c>
      <c r="H806" s="49" t="s">
        <v>1701</v>
      </c>
      <c r="I806" s="50" t="s">
        <v>142</v>
      </c>
      <c r="J806" s="50">
        <v>29</v>
      </c>
      <c r="K806" s="51" t="s">
        <v>791</v>
      </c>
      <c r="L806" s="51" t="s">
        <v>792</v>
      </c>
      <c r="M806" s="50" t="s">
        <v>74</v>
      </c>
    </row>
    <row r="807" spans="1:13" ht="38.25">
      <c r="A807" s="43">
        <f t="shared" si="12"/>
        <v>798</v>
      </c>
      <c r="B807" s="44" t="s">
        <v>1736</v>
      </c>
      <c r="C807" s="45" t="s">
        <v>1700</v>
      </c>
      <c r="D807" s="46">
        <v>472.65</v>
      </c>
      <c r="E807" s="52">
        <v>39703</v>
      </c>
      <c r="F807" s="48" t="s">
        <v>100</v>
      </c>
      <c r="G807" s="49" t="s">
        <v>1061</v>
      </c>
      <c r="H807" s="49" t="s">
        <v>1701</v>
      </c>
      <c r="I807" s="50" t="s">
        <v>142</v>
      </c>
      <c r="J807" s="50">
        <v>29</v>
      </c>
      <c r="K807" s="51" t="s">
        <v>791</v>
      </c>
      <c r="L807" s="51" t="s">
        <v>792</v>
      </c>
      <c r="M807" s="50" t="s">
        <v>74</v>
      </c>
    </row>
    <row r="808" spans="1:13" ht="38.25">
      <c r="A808" s="43">
        <f t="shared" si="12"/>
        <v>799</v>
      </c>
      <c r="B808" s="44" t="s">
        <v>1737</v>
      </c>
      <c r="C808" s="45" t="s">
        <v>1700</v>
      </c>
      <c r="D808" s="46">
        <v>472.65</v>
      </c>
      <c r="E808" s="52">
        <v>39703</v>
      </c>
      <c r="F808" s="48" t="s">
        <v>100</v>
      </c>
      <c r="G808" s="49" t="s">
        <v>1061</v>
      </c>
      <c r="H808" s="49" t="s">
        <v>1701</v>
      </c>
      <c r="I808" s="50" t="s">
        <v>142</v>
      </c>
      <c r="J808" s="50">
        <v>29</v>
      </c>
      <c r="K808" s="51" t="s">
        <v>791</v>
      </c>
      <c r="L808" s="51" t="s">
        <v>792</v>
      </c>
      <c r="M808" s="50" t="s">
        <v>74</v>
      </c>
    </row>
    <row r="809" spans="1:13" ht="38.25">
      <c r="A809" s="43">
        <f t="shared" si="12"/>
        <v>800</v>
      </c>
      <c r="B809" s="44" t="s">
        <v>1738</v>
      </c>
      <c r="C809" s="45" t="s">
        <v>1739</v>
      </c>
      <c r="D809" s="46">
        <v>472.65</v>
      </c>
      <c r="E809" s="52">
        <v>39703</v>
      </c>
      <c r="F809" s="48" t="s">
        <v>100</v>
      </c>
      <c r="G809" s="49" t="s">
        <v>1061</v>
      </c>
      <c r="H809" s="49" t="s">
        <v>1701</v>
      </c>
      <c r="I809" s="50" t="s">
        <v>252</v>
      </c>
      <c r="J809" s="50">
        <v>29</v>
      </c>
      <c r="K809" s="51" t="s">
        <v>796</v>
      </c>
      <c r="L809" s="51" t="s">
        <v>797</v>
      </c>
      <c r="M809" s="50" t="s">
        <v>74</v>
      </c>
    </row>
    <row r="810" spans="1:13" ht="38.25">
      <c r="A810" s="43">
        <f t="shared" si="12"/>
        <v>801</v>
      </c>
      <c r="B810" s="44" t="s">
        <v>1740</v>
      </c>
      <c r="C810" s="45" t="s">
        <v>1700</v>
      </c>
      <c r="D810" s="46">
        <v>472.65</v>
      </c>
      <c r="E810" s="52">
        <v>39703</v>
      </c>
      <c r="F810" s="48" t="s">
        <v>100</v>
      </c>
      <c r="G810" s="49" t="s">
        <v>1061</v>
      </c>
      <c r="H810" s="49" t="s">
        <v>1701</v>
      </c>
      <c r="I810" s="50" t="s">
        <v>252</v>
      </c>
      <c r="J810" s="50">
        <v>29</v>
      </c>
      <c r="K810" s="51" t="s">
        <v>796</v>
      </c>
      <c r="L810" s="51" t="s">
        <v>797</v>
      </c>
      <c r="M810" s="50" t="s">
        <v>74</v>
      </c>
    </row>
    <row r="811" spans="1:13" ht="38.25">
      <c r="A811" s="43">
        <f t="shared" si="12"/>
        <v>802</v>
      </c>
      <c r="B811" s="44" t="s">
        <v>1741</v>
      </c>
      <c r="C811" s="45" t="s">
        <v>1709</v>
      </c>
      <c r="D811" s="46">
        <v>472.65</v>
      </c>
      <c r="E811" s="52">
        <v>39703</v>
      </c>
      <c r="F811" s="48" t="s">
        <v>100</v>
      </c>
      <c r="G811" s="49" t="s">
        <v>1061</v>
      </c>
      <c r="H811" s="49" t="s">
        <v>1701</v>
      </c>
      <c r="I811" s="50" t="s">
        <v>252</v>
      </c>
      <c r="J811" s="50">
        <v>29</v>
      </c>
      <c r="K811" s="51" t="s">
        <v>796</v>
      </c>
      <c r="L811" s="51" t="s">
        <v>797</v>
      </c>
      <c r="M811" s="50" t="s">
        <v>74</v>
      </c>
    </row>
    <row r="812" spans="1:13" ht="38.25">
      <c r="A812" s="43">
        <f t="shared" si="12"/>
        <v>803</v>
      </c>
      <c r="B812" s="44" t="s">
        <v>1742</v>
      </c>
      <c r="C812" s="45" t="s">
        <v>1700</v>
      </c>
      <c r="D812" s="46">
        <v>472.65</v>
      </c>
      <c r="E812" s="52">
        <v>39703</v>
      </c>
      <c r="F812" s="48" t="s">
        <v>100</v>
      </c>
      <c r="G812" s="49" t="s">
        <v>1061</v>
      </c>
      <c r="H812" s="49" t="s">
        <v>1701</v>
      </c>
      <c r="I812" s="50" t="s">
        <v>252</v>
      </c>
      <c r="J812" s="50">
        <v>29</v>
      </c>
      <c r="K812" s="51" t="s">
        <v>796</v>
      </c>
      <c r="L812" s="51" t="s">
        <v>797</v>
      </c>
      <c r="M812" s="50" t="s">
        <v>74</v>
      </c>
    </row>
    <row r="813" spans="1:13" ht="38.25">
      <c r="A813" s="43">
        <f t="shared" si="12"/>
        <v>804</v>
      </c>
      <c r="B813" s="44" t="s">
        <v>1743</v>
      </c>
      <c r="C813" s="45" t="s">
        <v>1739</v>
      </c>
      <c r="D813" s="46">
        <v>472.65</v>
      </c>
      <c r="E813" s="52">
        <v>39703</v>
      </c>
      <c r="F813" s="48" t="s">
        <v>100</v>
      </c>
      <c r="G813" s="49" t="s">
        <v>1061</v>
      </c>
      <c r="H813" s="49" t="s">
        <v>1701</v>
      </c>
      <c r="I813" s="50" t="s">
        <v>252</v>
      </c>
      <c r="J813" s="50">
        <v>29</v>
      </c>
      <c r="K813" s="51" t="s">
        <v>796</v>
      </c>
      <c r="L813" s="51" t="s">
        <v>797</v>
      </c>
      <c r="M813" s="50" t="s">
        <v>74</v>
      </c>
    </row>
    <row r="814" spans="1:13" ht="38.25">
      <c r="A814" s="43">
        <f t="shared" si="12"/>
        <v>805</v>
      </c>
      <c r="B814" s="44" t="s">
        <v>1744</v>
      </c>
      <c r="C814" s="45" t="s">
        <v>1739</v>
      </c>
      <c r="D814" s="46">
        <v>472.65</v>
      </c>
      <c r="E814" s="52">
        <v>39703</v>
      </c>
      <c r="F814" s="48" t="s">
        <v>100</v>
      </c>
      <c r="G814" s="49" t="s">
        <v>1061</v>
      </c>
      <c r="H814" s="49" t="s">
        <v>1701</v>
      </c>
      <c r="I814" s="50" t="s">
        <v>252</v>
      </c>
      <c r="J814" s="50">
        <v>29</v>
      </c>
      <c r="K814" s="51" t="s">
        <v>796</v>
      </c>
      <c r="L814" s="51" t="s">
        <v>797</v>
      </c>
      <c r="M814" s="50" t="s">
        <v>74</v>
      </c>
    </row>
    <row r="815" spans="1:13" ht="38.25">
      <c r="A815" s="43">
        <f t="shared" si="12"/>
        <v>806</v>
      </c>
      <c r="B815" s="44" t="s">
        <v>1745</v>
      </c>
      <c r="C815" s="45" t="s">
        <v>1709</v>
      </c>
      <c r="D815" s="46">
        <v>472.65</v>
      </c>
      <c r="E815" s="52">
        <v>39703</v>
      </c>
      <c r="F815" s="48" t="s">
        <v>100</v>
      </c>
      <c r="G815" s="49" t="s">
        <v>1061</v>
      </c>
      <c r="H815" s="49" t="s">
        <v>1701</v>
      </c>
      <c r="I815" s="50" t="s">
        <v>252</v>
      </c>
      <c r="J815" s="50">
        <v>29</v>
      </c>
      <c r="K815" s="51" t="s">
        <v>796</v>
      </c>
      <c r="L815" s="51" t="s">
        <v>797</v>
      </c>
      <c r="M815" s="50" t="s">
        <v>74</v>
      </c>
    </row>
    <row r="816" spans="1:13" ht="38.25">
      <c r="A816" s="43">
        <f t="shared" si="12"/>
        <v>807</v>
      </c>
      <c r="B816" s="44" t="s">
        <v>1746</v>
      </c>
      <c r="C816" s="45" t="s">
        <v>1700</v>
      </c>
      <c r="D816" s="46">
        <v>472.65</v>
      </c>
      <c r="E816" s="52">
        <v>39703</v>
      </c>
      <c r="F816" s="48" t="s">
        <v>100</v>
      </c>
      <c r="G816" s="49" t="s">
        <v>1061</v>
      </c>
      <c r="H816" s="49" t="s">
        <v>1701</v>
      </c>
      <c r="I816" s="50" t="s">
        <v>252</v>
      </c>
      <c r="J816" s="50">
        <v>29</v>
      </c>
      <c r="K816" s="51" t="s">
        <v>796</v>
      </c>
      <c r="L816" s="51" t="s">
        <v>797</v>
      </c>
      <c r="M816" s="50" t="s">
        <v>74</v>
      </c>
    </row>
    <row r="817" spans="1:13" ht="38.25">
      <c r="A817" s="43">
        <f t="shared" si="12"/>
        <v>808</v>
      </c>
      <c r="B817" s="44" t="s">
        <v>1747</v>
      </c>
      <c r="C817" s="45" t="s">
        <v>1709</v>
      </c>
      <c r="D817" s="46">
        <v>472.65</v>
      </c>
      <c r="E817" s="52">
        <v>39703</v>
      </c>
      <c r="F817" s="48" t="s">
        <v>100</v>
      </c>
      <c r="G817" s="49" t="s">
        <v>1061</v>
      </c>
      <c r="H817" s="49" t="s">
        <v>1701</v>
      </c>
      <c r="I817" s="50" t="s">
        <v>252</v>
      </c>
      <c r="J817" s="50">
        <v>29</v>
      </c>
      <c r="K817" s="51" t="s">
        <v>796</v>
      </c>
      <c r="L817" s="51" t="s">
        <v>797</v>
      </c>
      <c r="M817" s="50" t="s">
        <v>74</v>
      </c>
    </row>
    <row r="818" spans="1:13" ht="38.25">
      <c r="A818" s="43">
        <f t="shared" si="12"/>
        <v>809</v>
      </c>
      <c r="B818" s="44" t="s">
        <v>1748</v>
      </c>
      <c r="C818" s="45" t="s">
        <v>1739</v>
      </c>
      <c r="D818" s="46">
        <v>472.65</v>
      </c>
      <c r="E818" s="52">
        <v>39703</v>
      </c>
      <c r="F818" s="48" t="s">
        <v>100</v>
      </c>
      <c r="G818" s="49" t="s">
        <v>1061</v>
      </c>
      <c r="H818" s="49" t="s">
        <v>1701</v>
      </c>
      <c r="I818" s="50" t="s">
        <v>252</v>
      </c>
      <c r="J818" s="50">
        <v>29</v>
      </c>
      <c r="K818" s="51" t="s">
        <v>796</v>
      </c>
      <c r="L818" s="51" t="s">
        <v>797</v>
      </c>
      <c r="M818" s="50" t="s">
        <v>74</v>
      </c>
    </row>
    <row r="819" spans="1:13" ht="38.25">
      <c r="A819" s="43">
        <f t="shared" si="12"/>
        <v>810</v>
      </c>
      <c r="B819" s="44" t="s">
        <v>1749</v>
      </c>
      <c r="C819" s="45" t="s">
        <v>1739</v>
      </c>
      <c r="D819" s="46">
        <v>472.65</v>
      </c>
      <c r="E819" s="52">
        <v>39703</v>
      </c>
      <c r="F819" s="48" t="s">
        <v>100</v>
      </c>
      <c r="G819" s="49" t="s">
        <v>1061</v>
      </c>
      <c r="H819" s="49" t="s">
        <v>1701</v>
      </c>
      <c r="I819" s="50" t="s">
        <v>252</v>
      </c>
      <c r="J819" s="50">
        <v>29</v>
      </c>
      <c r="K819" s="51" t="s">
        <v>796</v>
      </c>
      <c r="L819" s="51" t="s">
        <v>797</v>
      </c>
      <c r="M819" s="50" t="s">
        <v>74</v>
      </c>
    </row>
    <row r="820" spans="1:13" ht="38.25">
      <c r="A820" s="43">
        <f t="shared" si="12"/>
        <v>811</v>
      </c>
      <c r="B820" s="44" t="s">
        <v>1750</v>
      </c>
      <c r="C820" s="45" t="s">
        <v>1709</v>
      </c>
      <c r="D820" s="46">
        <v>472.65</v>
      </c>
      <c r="E820" s="52">
        <v>39703</v>
      </c>
      <c r="F820" s="48" t="s">
        <v>100</v>
      </c>
      <c r="G820" s="49" t="s">
        <v>1061</v>
      </c>
      <c r="H820" s="49" t="s">
        <v>1701</v>
      </c>
      <c r="I820" s="50" t="s">
        <v>252</v>
      </c>
      <c r="J820" s="50">
        <v>29</v>
      </c>
      <c r="K820" s="51" t="s">
        <v>796</v>
      </c>
      <c r="L820" s="51" t="s">
        <v>797</v>
      </c>
      <c r="M820" s="50" t="s">
        <v>74</v>
      </c>
    </row>
    <row r="821" spans="1:13" ht="38.25">
      <c r="A821" s="43">
        <f t="shared" si="12"/>
        <v>812</v>
      </c>
      <c r="B821" s="44" t="s">
        <v>1751</v>
      </c>
      <c r="C821" s="45" t="s">
        <v>1752</v>
      </c>
      <c r="D821" s="46">
        <v>472.65</v>
      </c>
      <c r="E821" s="52">
        <v>39703</v>
      </c>
      <c r="F821" s="48" t="s">
        <v>100</v>
      </c>
      <c r="G821" s="49" t="s">
        <v>1061</v>
      </c>
      <c r="H821" s="49" t="s">
        <v>1701</v>
      </c>
      <c r="I821" s="50" t="s">
        <v>252</v>
      </c>
      <c r="J821" s="50">
        <v>29</v>
      </c>
      <c r="K821" s="51" t="s">
        <v>796</v>
      </c>
      <c r="L821" s="51" t="s">
        <v>797</v>
      </c>
      <c r="M821" s="50" t="s">
        <v>74</v>
      </c>
    </row>
    <row r="822" spans="1:13" ht="38.25">
      <c r="A822" s="43">
        <f t="shared" si="12"/>
        <v>813</v>
      </c>
      <c r="B822" s="44" t="s">
        <v>1753</v>
      </c>
      <c r="C822" s="45" t="s">
        <v>1739</v>
      </c>
      <c r="D822" s="46">
        <v>472.65</v>
      </c>
      <c r="E822" s="52">
        <v>39703</v>
      </c>
      <c r="F822" s="48" t="s">
        <v>100</v>
      </c>
      <c r="G822" s="49" t="s">
        <v>1061</v>
      </c>
      <c r="H822" s="49" t="s">
        <v>1701</v>
      </c>
      <c r="I822" s="50" t="s">
        <v>252</v>
      </c>
      <c r="J822" s="50">
        <v>29</v>
      </c>
      <c r="K822" s="51" t="s">
        <v>796</v>
      </c>
      <c r="L822" s="51" t="s">
        <v>797</v>
      </c>
      <c r="M822" s="50" t="s">
        <v>74</v>
      </c>
    </row>
    <row r="823" spans="1:13" ht="38.25">
      <c r="A823" s="43">
        <f t="shared" si="12"/>
        <v>814</v>
      </c>
      <c r="B823" s="44" t="s">
        <v>1754</v>
      </c>
      <c r="C823" s="45" t="s">
        <v>1739</v>
      </c>
      <c r="D823" s="46">
        <v>472.65</v>
      </c>
      <c r="E823" s="52">
        <v>39703</v>
      </c>
      <c r="F823" s="48" t="s">
        <v>100</v>
      </c>
      <c r="G823" s="49" t="s">
        <v>1061</v>
      </c>
      <c r="H823" s="49" t="s">
        <v>1701</v>
      </c>
      <c r="I823" s="50" t="s">
        <v>252</v>
      </c>
      <c r="J823" s="50">
        <v>29</v>
      </c>
      <c r="K823" s="51" t="s">
        <v>796</v>
      </c>
      <c r="L823" s="51" t="s">
        <v>797</v>
      </c>
      <c r="M823" s="50" t="s">
        <v>74</v>
      </c>
    </row>
    <row r="824" spans="1:13" ht="38.25">
      <c r="A824" s="43">
        <f t="shared" si="12"/>
        <v>815</v>
      </c>
      <c r="B824" s="44" t="s">
        <v>1755</v>
      </c>
      <c r="C824" s="45" t="s">
        <v>1752</v>
      </c>
      <c r="D824" s="46">
        <v>472.65</v>
      </c>
      <c r="E824" s="52">
        <v>39703</v>
      </c>
      <c r="F824" s="48" t="s">
        <v>100</v>
      </c>
      <c r="G824" s="49" t="s">
        <v>1061</v>
      </c>
      <c r="H824" s="49" t="s">
        <v>1701</v>
      </c>
      <c r="I824" s="50" t="s">
        <v>252</v>
      </c>
      <c r="J824" s="50">
        <v>29</v>
      </c>
      <c r="K824" s="51" t="s">
        <v>796</v>
      </c>
      <c r="L824" s="51" t="s">
        <v>797</v>
      </c>
      <c r="M824" s="50" t="s">
        <v>74</v>
      </c>
    </row>
    <row r="825" spans="1:13" ht="38.25">
      <c r="A825" s="43">
        <f t="shared" si="12"/>
        <v>816</v>
      </c>
      <c r="B825" s="44" t="s">
        <v>1756</v>
      </c>
      <c r="C825" s="45" t="s">
        <v>1700</v>
      </c>
      <c r="D825" s="46">
        <v>472.65</v>
      </c>
      <c r="E825" s="52">
        <v>39703</v>
      </c>
      <c r="F825" s="48" t="s">
        <v>100</v>
      </c>
      <c r="G825" s="49" t="s">
        <v>1061</v>
      </c>
      <c r="H825" s="49" t="s">
        <v>1701</v>
      </c>
      <c r="I825" s="50" t="s">
        <v>252</v>
      </c>
      <c r="J825" s="50">
        <v>29</v>
      </c>
      <c r="K825" s="51" t="s">
        <v>796</v>
      </c>
      <c r="L825" s="51" t="s">
        <v>797</v>
      </c>
      <c r="M825" s="50" t="s">
        <v>74</v>
      </c>
    </row>
    <row r="826" spans="1:13" ht="38.25">
      <c r="A826" s="43">
        <f t="shared" si="12"/>
        <v>817</v>
      </c>
      <c r="B826" s="44" t="s">
        <v>1757</v>
      </c>
      <c r="C826" s="45" t="s">
        <v>1709</v>
      </c>
      <c r="D826" s="46">
        <v>472.65</v>
      </c>
      <c r="E826" s="52">
        <v>39703</v>
      </c>
      <c r="F826" s="48" t="s">
        <v>100</v>
      </c>
      <c r="G826" s="49" t="s">
        <v>1061</v>
      </c>
      <c r="H826" s="49" t="s">
        <v>1701</v>
      </c>
      <c r="I826" s="50" t="s">
        <v>252</v>
      </c>
      <c r="J826" s="50">
        <v>29</v>
      </c>
      <c r="K826" s="51" t="s">
        <v>796</v>
      </c>
      <c r="L826" s="51" t="s">
        <v>797</v>
      </c>
      <c r="M826" s="50" t="s">
        <v>74</v>
      </c>
    </row>
    <row r="827" spans="1:13" ht="38.25">
      <c r="A827" s="43">
        <f t="shared" si="12"/>
        <v>818</v>
      </c>
      <c r="B827" s="44" t="s">
        <v>1758</v>
      </c>
      <c r="C827" s="45" t="s">
        <v>1709</v>
      </c>
      <c r="D827" s="46">
        <v>472.65</v>
      </c>
      <c r="E827" s="52">
        <v>39703</v>
      </c>
      <c r="F827" s="48" t="s">
        <v>100</v>
      </c>
      <c r="G827" s="49" t="s">
        <v>1061</v>
      </c>
      <c r="H827" s="49" t="s">
        <v>1701</v>
      </c>
      <c r="I827" s="50" t="s">
        <v>252</v>
      </c>
      <c r="J827" s="50">
        <v>29</v>
      </c>
      <c r="K827" s="51" t="s">
        <v>796</v>
      </c>
      <c r="L827" s="51" t="s">
        <v>797</v>
      </c>
      <c r="M827" s="50" t="s">
        <v>74</v>
      </c>
    </row>
    <row r="828" spans="1:13" ht="38.25">
      <c r="A828" s="43">
        <f t="shared" si="12"/>
        <v>819</v>
      </c>
      <c r="B828" s="44" t="s">
        <v>1759</v>
      </c>
      <c r="C828" s="45" t="s">
        <v>1760</v>
      </c>
      <c r="D828" s="46">
        <v>472.65</v>
      </c>
      <c r="E828" s="52">
        <v>39703</v>
      </c>
      <c r="F828" s="48" t="s">
        <v>100</v>
      </c>
      <c r="G828" s="49" t="s">
        <v>1061</v>
      </c>
      <c r="H828" s="49" t="s">
        <v>1701</v>
      </c>
      <c r="I828" s="50" t="s">
        <v>252</v>
      </c>
      <c r="J828" s="50">
        <v>29</v>
      </c>
      <c r="K828" s="51" t="s">
        <v>796</v>
      </c>
      <c r="L828" s="51" t="s">
        <v>797</v>
      </c>
      <c r="M828" s="50" t="s">
        <v>74</v>
      </c>
    </row>
    <row r="829" spans="1:13" ht="38.25">
      <c r="A829" s="43">
        <f t="shared" si="12"/>
        <v>820</v>
      </c>
      <c r="B829" s="44" t="s">
        <v>1761</v>
      </c>
      <c r="C829" s="45" t="s">
        <v>1739</v>
      </c>
      <c r="D829" s="46">
        <v>472.65</v>
      </c>
      <c r="E829" s="52">
        <v>39703</v>
      </c>
      <c r="F829" s="48" t="s">
        <v>100</v>
      </c>
      <c r="G829" s="49" t="s">
        <v>1061</v>
      </c>
      <c r="H829" s="49" t="s">
        <v>1701</v>
      </c>
      <c r="I829" s="50" t="s">
        <v>252</v>
      </c>
      <c r="J829" s="50">
        <v>29</v>
      </c>
      <c r="K829" s="51" t="s">
        <v>796</v>
      </c>
      <c r="L829" s="51" t="s">
        <v>797</v>
      </c>
      <c r="M829" s="50" t="s">
        <v>74</v>
      </c>
    </row>
    <row r="830" spans="1:13" ht="38.25">
      <c r="A830" s="43">
        <f t="shared" si="12"/>
        <v>821</v>
      </c>
      <c r="B830" s="44" t="s">
        <v>1762</v>
      </c>
      <c r="C830" s="45" t="s">
        <v>1739</v>
      </c>
      <c r="D830" s="46">
        <v>472.65</v>
      </c>
      <c r="E830" s="52">
        <v>39703</v>
      </c>
      <c r="F830" s="48" t="s">
        <v>100</v>
      </c>
      <c r="G830" s="49" t="s">
        <v>1061</v>
      </c>
      <c r="H830" s="49" t="s">
        <v>1701</v>
      </c>
      <c r="I830" s="50" t="s">
        <v>252</v>
      </c>
      <c r="J830" s="50">
        <v>29</v>
      </c>
      <c r="K830" s="51" t="s">
        <v>796</v>
      </c>
      <c r="L830" s="51" t="s">
        <v>797</v>
      </c>
      <c r="M830" s="50" t="s">
        <v>74</v>
      </c>
    </row>
    <row r="831" spans="1:13" ht="38.25">
      <c r="A831" s="43">
        <f t="shared" si="12"/>
        <v>822</v>
      </c>
      <c r="B831" s="44" t="s">
        <v>1763</v>
      </c>
      <c r="C831" s="45" t="s">
        <v>1709</v>
      </c>
      <c r="D831" s="46">
        <v>472.65</v>
      </c>
      <c r="E831" s="52">
        <v>39703</v>
      </c>
      <c r="F831" s="48" t="s">
        <v>100</v>
      </c>
      <c r="G831" s="49" t="s">
        <v>1061</v>
      </c>
      <c r="H831" s="49" t="s">
        <v>1701</v>
      </c>
      <c r="I831" s="50" t="s">
        <v>252</v>
      </c>
      <c r="J831" s="50">
        <v>29</v>
      </c>
      <c r="K831" s="51" t="s">
        <v>796</v>
      </c>
      <c r="L831" s="51" t="s">
        <v>797</v>
      </c>
      <c r="M831" s="50" t="s">
        <v>74</v>
      </c>
    </row>
    <row r="832" spans="1:13" s="53" customFormat="1" ht="38.25">
      <c r="A832" s="43">
        <f t="shared" si="12"/>
        <v>823</v>
      </c>
      <c r="B832" s="44" t="s">
        <v>1764</v>
      </c>
      <c r="C832" s="45" t="s">
        <v>1700</v>
      </c>
      <c r="D832" s="46">
        <v>472.65</v>
      </c>
      <c r="E832" s="52">
        <v>39703</v>
      </c>
      <c r="F832" s="48" t="s">
        <v>100</v>
      </c>
      <c r="G832" s="49" t="s">
        <v>1061</v>
      </c>
      <c r="H832" s="49" t="s">
        <v>1701</v>
      </c>
      <c r="I832" s="50" t="s">
        <v>252</v>
      </c>
      <c r="J832" s="50">
        <v>29</v>
      </c>
      <c r="K832" s="51" t="s">
        <v>796</v>
      </c>
      <c r="L832" s="51" t="s">
        <v>797</v>
      </c>
      <c r="M832" s="50" t="s">
        <v>74</v>
      </c>
    </row>
    <row r="833" spans="1:13" ht="38.25">
      <c r="A833" s="43">
        <f t="shared" si="12"/>
        <v>824</v>
      </c>
      <c r="B833" s="44" t="s">
        <v>1765</v>
      </c>
      <c r="C833" s="45" t="s">
        <v>1739</v>
      </c>
      <c r="D833" s="46">
        <v>472.65</v>
      </c>
      <c r="E833" s="52">
        <v>39703</v>
      </c>
      <c r="F833" s="48" t="s">
        <v>100</v>
      </c>
      <c r="G833" s="49" t="s">
        <v>1061</v>
      </c>
      <c r="H833" s="49" t="s">
        <v>1701</v>
      </c>
      <c r="I833" s="50" t="s">
        <v>252</v>
      </c>
      <c r="J833" s="50">
        <v>29</v>
      </c>
      <c r="K833" s="51" t="s">
        <v>796</v>
      </c>
      <c r="L833" s="51" t="s">
        <v>797</v>
      </c>
      <c r="M833" s="50" t="s">
        <v>74</v>
      </c>
    </row>
    <row r="834" spans="1:13" ht="38.25">
      <c r="A834" s="43">
        <f t="shared" si="12"/>
        <v>825</v>
      </c>
      <c r="B834" s="44" t="s">
        <v>1766</v>
      </c>
      <c r="C834" s="45" t="s">
        <v>1709</v>
      </c>
      <c r="D834" s="46">
        <v>472.65</v>
      </c>
      <c r="E834" s="52">
        <v>39703</v>
      </c>
      <c r="F834" s="48" t="s">
        <v>100</v>
      </c>
      <c r="G834" s="49" t="s">
        <v>1061</v>
      </c>
      <c r="H834" s="49" t="s">
        <v>1701</v>
      </c>
      <c r="I834" s="50" t="s">
        <v>252</v>
      </c>
      <c r="J834" s="50">
        <v>29</v>
      </c>
      <c r="K834" s="51" t="s">
        <v>796</v>
      </c>
      <c r="L834" s="51" t="s">
        <v>797</v>
      </c>
      <c r="M834" s="50" t="s">
        <v>74</v>
      </c>
    </row>
    <row r="835" spans="1:13" ht="38.25">
      <c r="A835" s="43">
        <f t="shared" si="12"/>
        <v>826</v>
      </c>
      <c r="B835" s="44" t="s">
        <v>1767</v>
      </c>
      <c r="C835" s="45" t="s">
        <v>1700</v>
      </c>
      <c r="D835" s="46">
        <v>472.65</v>
      </c>
      <c r="E835" s="52">
        <v>39703</v>
      </c>
      <c r="F835" s="48" t="s">
        <v>100</v>
      </c>
      <c r="G835" s="49" t="s">
        <v>1061</v>
      </c>
      <c r="H835" s="49" t="s">
        <v>1701</v>
      </c>
      <c r="I835" s="50" t="s">
        <v>252</v>
      </c>
      <c r="J835" s="50">
        <v>29</v>
      </c>
      <c r="K835" s="51" t="s">
        <v>796</v>
      </c>
      <c r="L835" s="51" t="s">
        <v>797</v>
      </c>
      <c r="M835" s="50" t="s">
        <v>74</v>
      </c>
    </row>
    <row r="836" spans="1:13" ht="38.25">
      <c r="A836" s="43">
        <f t="shared" si="12"/>
        <v>827</v>
      </c>
      <c r="B836" s="44" t="s">
        <v>1768</v>
      </c>
      <c r="C836" s="45" t="s">
        <v>1709</v>
      </c>
      <c r="D836" s="46">
        <v>472.65</v>
      </c>
      <c r="E836" s="52">
        <v>39703</v>
      </c>
      <c r="F836" s="48" t="s">
        <v>100</v>
      </c>
      <c r="G836" s="49" t="s">
        <v>1061</v>
      </c>
      <c r="H836" s="49" t="s">
        <v>1701</v>
      </c>
      <c r="I836" s="50" t="s">
        <v>252</v>
      </c>
      <c r="J836" s="50">
        <v>29</v>
      </c>
      <c r="K836" s="51" t="s">
        <v>796</v>
      </c>
      <c r="L836" s="51" t="s">
        <v>797</v>
      </c>
      <c r="M836" s="50" t="s">
        <v>74</v>
      </c>
    </row>
    <row r="837" spans="1:13" ht="38.25">
      <c r="A837" s="43">
        <f t="shared" si="12"/>
        <v>828</v>
      </c>
      <c r="B837" s="44" t="s">
        <v>1769</v>
      </c>
      <c r="C837" s="45" t="s">
        <v>1709</v>
      </c>
      <c r="D837" s="46">
        <v>472.65</v>
      </c>
      <c r="E837" s="52">
        <v>39703</v>
      </c>
      <c r="F837" s="48" t="s">
        <v>100</v>
      </c>
      <c r="G837" s="49" t="s">
        <v>1061</v>
      </c>
      <c r="H837" s="49" t="s">
        <v>1701</v>
      </c>
      <c r="I837" s="50" t="s">
        <v>252</v>
      </c>
      <c r="J837" s="50">
        <v>29</v>
      </c>
      <c r="K837" s="51" t="s">
        <v>796</v>
      </c>
      <c r="L837" s="51" t="s">
        <v>797</v>
      </c>
      <c r="M837" s="50" t="s">
        <v>74</v>
      </c>
    </row>
    <row r="838" spans="1:13" ht="38.25">
      <c r="A838" s="43">
        <f t="shared" si="12"/>
        <v>829</v>
      </c>
      <c r="B838" s="44" t="s">
        <v>1770</v>
      </c>
      <c r="C838" s="45" t="s">
        <v>1771</v>
      </c>
      <c r="D838" s="46">
        <v>472.65</v>
      </c>
      <c r="E838" s="52">
        <v>39703</v>
      </c>
      <c r="F838" s="48" t="s">
        <v>100</v>
      </c>
      <c r="G838" s="49" t="s">
        <v>1061</v>
      </c>
      <c r="H838" s="49" t="s">
        <v>1701</v>
      </c>
      <c r="I838" s="50" t="s">
        <v>252</v>
      </c>
      <c r="J838" s="50">
        <v>29</v>
      </c>
      <c r="K838" s="51" t="s">
        <v>796</v>
      </c>
      <c r="L838" s="51" t="s">
        <v>797</v>
      </c>
      <c r="M838" s="50" t="s">
        <v>74</v>
      </c>
    </row>
    <row r="839" spans="1:13" ht="38.25">
      <c r="A839" s="43">
        <f t="shared" si="12"/>
        <v>830</v>
      </c>
      <c r="B839" s="44" t="s">
        <v>1772</v>
      </c>
      <c r="C839" s="45" t="s">
        <v>1739</v>
      </c>
      <c r="D839" s="46">
        <v>472.65</v>
      </c>
      <c r="E839" s="52">
        <v>39703</v>
      </c>
      <c r="F839" s="48" t="s">
        <v>100</v>
      </c>
      <c r="G839" s="49" t="s">
        <v>1061</v>
      </c>
      <c r="H839" s="49" t="s">
        <v>1701</v>
      </c>
      <c r="I839" s="50" t="s">
        <v>252</v>
      </c>
      <c r="J839" s="50">
        <v>29</v>
      </c>
      <c r="K839" s="51" t="s">
        <v>796</v>
      </c>
      <c r="L839" s="51" t="s">
        <v>797</v>
      </c>
      <c r="M839" s="50" t="s">
        <v>74</v>
      </c>
    </row>
    <row r="840" spans="1:13" ht="38.25">
      <c r="A840" s="43">
        <f t="shared" si="12"/>
        <v>831</v>
      </c>
      <c r="B840" s="44" t="s">
        <v>1773</v>
      </c>
      <c r="C840" s="45" t="s">
        <v>1700</v>
      </c>
      <c r="D840" s="46">
        <v>472.65</v>
      </c>
      <c r="E840" s="52">
        <v>39703</v>
      </c>
      <c r="F840" s="48" t="s">
        <v>100</v>
      </c>
      <c r="G840" s="49" t="s">
        <v>1061</v>
      </c>
      <c r="H840" s="49" t="s">
        <v>1701</v>
      </c>
      <c r="I840" s="50" t="s">
        <v>252</v>
      </c>
      <c r="J840" s="50">
        <v>29</v>
      </c>
      <c r="K840" s="51" t="s">
        <v>796</v>
      </c>
      <c r="L840" s="51" t="s">
        <v>797</v>
      </c>
      <c r="M840" s="50" t="s">
        <v>74</v>
      </c>
    </row>
    <row r="841" spans="1:13" ht="38.25">
      <c r="A841" s="43">
        <f t="shared" si="12"/>
        <v>832</v>
      </c>
      <c r="B841" s="44" t="s">
        <v>1774</v>
      </c>
      <c r="C841" s="45" t="s">
        <v>1709</v>
      </c>
      <c r="D841" s="46">
        <v>472.65</v>
      </c>
      <c r="E841" s="52">
        <v>39703</v>
      </c>
      <c r="F841" s="48" t="s">
        <v>100</v>
      </c>
      <c r="G841" s="49" t="s">
        <v>1061</v>
      </c>
      <c r="H841" s="49" t="s">
        <v>1701</v>
      </c>
      <c r="I841" s="50" t="s">
        <v>252</v>
      </c>
      <c r="J841" s="50">
        <v>29</v>
      </c>
      <c r="K841" s="51" t="s">
        <v>796</v>
      </c>
      <c r="L841" s="51" t="s">
        <v>797</v>
      </c>
      <c r="M841" s="50" t="s">
        <v>74</v>
      </c>
    </row>
    <row r="842" spans="1:13" ht="38.25">
      <c r="A842" s="43">
        <f t="shared" si="12"/>
        <v>833</v>
      </c>
      <c r="B842" s="44" t="s">
        <v>1775</v>
      </c>
      <c r="C842" s="45" t="s">
        <v>1700</v>
      </c>
      <c r="D842" s="46">
        <v>472.65</v>
      </c>
      <c r="E842" s="52">
        <v>39703</v>
      </c>
      <c r="F842" s="48" t="s">
        <v>100</v>
      </c>
      <c r="G842" s="49" t="s">
        <v>1061</v>
      </c>
      <c r="H842" s="49" t="s">
        <v>1701</v>
      </c>
      <c r="I842" s="50" t="s">
        <v>252</v>
      </c>
      <c r="J842" s="50">
        <v>29</v>
      </c>
      <c r="K842" s="51" t="s">
        <v>796</v>
      </c>
      <c r="L842" s="51" t="s">
        <v>797</v>
      </c>
      <c r="M842" s="50" t="s">
        <v>74</v>
      </c>
    </row>
    <row r="843" spans="1:13" ht="38.25">
      <c r="A843" s="43">
        <f t="shared" ref="A843:A906" si="13">A842+1</f>
        <v>834</v>
      </c>
      <c r="B843" s="44" t="s">
        <v>1776</v>
      </c>
      <c r="C843" s="45" t="s">
        <v>1739</v>
      </c>
      <c r="D843" s="46">
        <v>472.65</v>
      </c>
      <c r="E843" s="52">
        <v>39703</v>
      </c>
      <c r="F843" s="48" t="s">
        <v>100</v>
      </c>
      <c r="G843" s="49" t="s">
        <v>1061</v>
      </c>
      <c r="H843" s="49" t="s">
        <v>1701</v>
      </c>
      <c r="I843" s="50" t="s">
        <v>252</v>
      </c>
      <c r="J843" s="50">
        <v>29</v>
      </c>
      <c r="K843" s="51" t="s">
        <v>796</v>
      </c>
      <c r="L843" s="51" t="s">
        <v>797</v>
      </c>
      <c r="M843" s="50" t="s">
        <v>74</v>
      </c>
    </row>
    <row r="844" spans="1:13" ht="38.25">
      <c r="A844" s="43">
        <f t="shared" si="13"/>
        <v>835</v>
      </c>
      <c r="B844" s="44" t="s">
        <v>1777</v>
      </c>
      <c r="C844" s="45" t="s">
        <v>1778</v>
      </c>
      <c r="D844" s="46">
        <v>472.65</v>
      </c>
      <c r="E844" s="52">
        <v>39703</v>
      </c>
      <c r="F844" s="48" t="s">
        <v>100</v>
      </c>
      <c r="G844" s="49" t="s">
        <v>1061</v>
      </c>
      <c r="H844" s="49" t="s">
        <v>1701</v>
      </c>
      <c r="I844" s="50" t="s">
        <v>121</v>
      </c>
      <c r="J844" s="50">
        <v>29</v>
      </c>
      <c r="K844" s="51" t="s">
        <v>802</v>
      </c>
      <c r="L844" s="51" t="s">
        <v>803</v>
      </c>
      <c r="M844" s="50" t="s">
        <v>74</v>
      </c>
    </row>
    <row r="845" spans="1:13" ht="38.25">
      <c r="A845" s="43">
        <f t="shared" si="13"/>
        <v>836</v>
      </c>
      <c r="B845" s="44" t="s">
        <v>1779</v>
      </c>
      <c r="C845" s="45" t="s">
        <v>1780</v>
      </c>
      <c r="D845" s="46">
        <v>472.65</v>
      </c>
      <c r="E845" s="52">
        <v>39703</v>
      </c>
      <c r="F845" s="48" t="s">
        <v>100</v>
      </c>
      <c r="G845" s="49" t="s">
        <v>1061</v>
      </c>
      <c r="H845" s="49" t="s">
        <v>1701</v>
      </c>
      <c r="I845" s="50" t="s">
        <v>121</v>
      </c>
      <c r="J845" s="50">
        <v>29</v>
      </c>
      <c r="K845" s="51" t="s">
        <v>802</v>
      </c>
      <c r="L845" s="51" t="s">
        <v>803</v>
      </c>
      <c r="M845" s="50" t="s">
        <v>74</v>
      </c>
    </row>
    <row r="846" spans="1:13" ht="38.25">
      <c r="A846" s="43">
        <f t="shared" si="13"/>
        <v>837</v>
      </c>
      <c r="B846" s="44" t="s">
        <v>1781</v>
      </c>
      <c r="C846" s="45" t="s">
        <v>1780</v>
      </c>
      <c r="D846" s="46">
        <v>472.65</v>
      </c>
      <c r="E846" s="52">
        <v>39703</v>
      </c>
      <c r="F846" s="48" t="s">
        <v>100</v>
      </c>
      <c r="G846" s="49" t="s">
        <v>1061</v>
      </c>
      <c r="H846" s="49" t="s">
        <v>1701</v>
      </c>
      <c r="I846" s="50" t="s">
        <v>121</v>
      </c>
      <c r="J846" s="50">
        <v>29</v>
      </c>
      <c r="K846" s="51" t="s">
        <v>802</v>
      </c>
      <c r="L846" s="51" t="s">
        <v>803</v>
      </c>
      <c r="M846" s="50" t="s">
        <v>74</v>
      </c>
    </row>
    <row r="847" spans="1:13" ht="38.25">
      <c r="A847" s="43">
        <f t="shared" si="13"/>
        <v>838</v>
      </c>
      <c r="B847" s="44" t="s">
        <v>1782</v>
      </c>
      <c r="C847" s="45" t="s">
        <v>1783</v>
      </c>
      <c r="D847" s="46">
        <v>472.65</v>
      </c>
      <c r="E847" s="52">
        <v>39703</v>
      </c>
      <c r="F847" s="48" t="s">
        <v>100</v>
      </c>
      <c r="G847" s="49" t="s">
        <v>1061</v>
      </c>
      <c r="H847" s="49" t="s">
        <v>1701</v>
      </c>
      <c r="I847" s="50" t="s">
        <v>121</v>
      </c>
      <c r="J847" s="50">
        <v>29</v>
      </c>
      <c r="K847" s="51" t="s">
        <v>802</v>
      </c>
      <c r="L847" s="51" t="s">
        <v>803</v>
      </c>
      <c r="M847" s="50" t="s">
        <v>74</v>
      </c>
    </row>
    <row r="848" spans="1:13" ht="38.25">
      <c r="A848" s="43">
        <f t="shared" si="13"/>
        <v>839</v>
      </c>
      <c r="B848" s="44" t="s">
        <v>1784</v>
      </c>
      <c r="C848" s="45" t="s">
        <v>1785</v>
      </c>
      <c r="D848" s="46">
        <v>472.65</v>
      </c>
      <c r="E848" s="52">
        <v>39703</v>
      </c>
      <c r="F848" s="48" t="s">
        <v>100</v>
      </c>
      <c r="G848" s="49" t="s">
        <v>1061</v>
      </c>
      <c r="H848" s="49" t="s">
        <v>1701</v>
      </c>
      <c r="I848" s="50" t="s">
        <v>121</v>
      </c>
      <c r="J848" s="50">
        <v>29</v>
      </c>
      <c r="K848" s="51" t="s">
        <v>802</v>
      </c>
      <c r="L848" s="51" t="s">
        <v>803</v>
      </c>
      <c r="M848" s="50" t="s">
        <v>74</v>
      </c>
    </row>
    <row r="849" spans="1:13" ht="38.25">
      <c r="A849" s="43">
        <f t="shared" si="13"/>
        <v>840</v>
      </c>
      <c r="B849" s="44" t="s">
        <v>1786</v>
      </c>
      <c r="C849" s="45" t="s">
        <v>1787</v>
      </c>
      <c r="D849" s="46">
        <v>472.65</v>
      </c>
      <c r="E849" s="52">
        <v>39703</v>
      </c>
      <c r="F849" s="48" t="s">
        <v>100</v>
      </c>
      <c r="G849" s="49" t="s">
        <v>1061</v>
      </c>
      <c r="H849" s="49" t="s">
        <v>1701</v>
      </c>
      <c r="I849" s="50" t="s">
        <v>121</v>
      </c>
      <c r="J849" s="50">
        <v>29</v>
      </c>
      <c r="K849" s="51" t="s">
        <v>802</v>
      </c>
      <c r="L849" s="51" t="s">
        <v>803</v>
      </c>
      <c r="M849" s="50" t="s">
        <v>74</v>
      </c>
    </row>
    <row r="850" spans="1:13" ht="38.25">
      <c r="A850" s="43">
        <f t="shared" si="13"/>
        <v>841</v>
      </c>
      <c r="B850" s="44" t="s">
        <v>1788</v>
      </c>
      <c r="C850" s="45" t="s">
        <v>1787</v>
      </c>
      <c r="D850" s="46">
        <v>472.65</v>
      </c>
      <c r="E850" s="52">
        <v>39703</v>
      </c>
      <c r="F850" s="48" t="s">
        <v>100</v>
      </c>
      <c r="G850" s="49" t="s">
        <v>1061</v>
      </c>
      <c r="H850" s="49" t="s">
        <v>1701</v>
      </c>
      <c r="I850" s="50" t="s">
        <v>121</v>
      </c>
      <c r="J850" s="50">
        <v>29</v>
      </c>
      <c r="K850" s="51" t="s">
        <v>802</v>
      </c>
      <c r="L850" s="51" t="s">
        <v>803</v>
      </c>
      <c r="M850" s="50" t="s">
        <v>74</v>
      </c>
    </row>
    <row r="851" spans="1:13" ht="38.25">
      <c r="A851" s="43">
        <f t="shared" si="13"/>
        <v>842</v>
      </c>
      <c r="B851" s="44" t="s">
        <v>1789</v>
      </c>
      <c r="C851" s="45" t="s">
        <v>1780</v>
      </c>
      <c r="D851" s="46">
        <v>472.65</v>
      </c>
      <c r="E851" s="52">
        <v>39703</v>
      </c>
      <c r="F851" s="48" t="s">
        <v>100</v>
      </c>
      <c r="G851" s="49" t="s">
        <v>1061</v>
      </c>
      <c r="H851" s="49" t="s">
        <v>1701</v>
      </c>
      <c r="I851" s="50" t="s">
        <v>121</v>
      </c>
      <c r="J851" s="50">
        <v>29</v>
      </c>
      <c r="K851" s="51" t="s">
        <v>802</v>
      </c>
      <c r="L851" s="51" t="s">
        <v>803</v>
      </c>
      <c r="M851" s="50" t="s">
        <v>74</v>
      </c>
    </row>
    <row r="852" spans="1:13" ht="38.25">
      <c r="A852" s="43">
        <f t="shared" si="13"/>
        <v>843</v>
      </c>
      <c r="B852" s="44" t="s">
        <v>1790</v>
      </c>
      <c r="C852" s="45" t="s">
        <v>1787</v>
      </c>
      <c r="D852" s="46">
        <v>472.65</v>
      </c>
      <c r="E852" s="52">
        <v>39703</v>
      </c>
      <c r="F852" s="48" t="s">
        <v>100</v>
      </c>
      <c r="G852" s="49" t="s">
        <v>1061</v>
      </c>
      <c r="H852" s="49" t="s">
        <v>1701</v>
      </c>
      <c r="I852" s="50" t="s">
        <v>121</v>
      </c>
      <c r="J852" s="50">
        <v>29</v>
      </c>
      <c r="K852" s="51" t="s">
        <v>802</v>
      </c>
      <c r="L852" s="51" t="s">
        <v>803</v>
      </c>
      <c r="M852" s="50" t="s">
        <v>74</v>
      </c>
    </row>
    <row r="853" spans="1:13" ht="38.25">
      <c r="A853" s="43">
        <f t="shared" si="13"/>
        <v>844</v>
      </c>
      <c r="B853" s="44" t="s">
        <v>1791</v>
      </c>
      <c r="C853" s="45" t="s">
        <v>1792</v>
      </c>
      <c r="D853" s="46">
        <v>472.65</v>
      </c>
      <c r="E853" s="52">
        <v>39703</v>
      </c>
      <c r="F853" s="48" t="s">
        <v>100</v>
      </c>
      <c r="G853" s="49" t="s">
        <v>1061</v>
      </c>
      <c r="H853" s="49" t="s">
        <v>1701</v>
      </c>
      <c r="I853" s="50" t="s">
        <v>121</v>
      </c>
      <c r="J853" s="50">
        <v>29</v>
      </c>
      <c r="K853" s="51" t="s">
        <v>802</v>
      </c>
      <c r="L853" s="51" t="s">
        <v>803</v>
      </c>
      <c r="M853" s="50" t="s">
        <v>74</v>
      </c>
    </row>
    <row r="854" spans="1:13" ht="38.25">
      <c r="A854" s="43">
        <f t="shared" si="13"/>
        <v>845</v>
      </c>
      <c r="B854" s="44" t="s">
        <v>1793</v>
      </c>
      <c r="C854" s="45" t="s">
        <v>1778</v>
      </c>
      <c r="D854" s="46">
        <v>472.65</v>
      </c>
      <c r="E854" s="52">
        <v>39703</v>
      </c>
      <c r="F854" s="48" t="s">
        <v>100</v>
      </c>
      <c r="G854" s="49" t="s">
        <v>1061</v>
      </c>
      <c r="H854" s="49" t="s">
        <v>1701</v>
      </c>
      <c r="I854" s="50" t="s">
        <v>121</v>
      </c>
      <c r="J854" s="50">
        <v>29</v>
      </c>
      <c r="K854" s="51" t="s">
        <v>802</v>
      </c>
      <c r="L854" s="51" t="s">
        <v>803</v>
      </c>
      <c r="M854" s="50" t="s">
        <v>74</v>
      </c>
    </row>
    <row r="855" spans="1:13" ht="38.25">
      <c r="A855" s="43">
        <f t="shared" si="13"/>
        <v>846</v>
      </c>
      <c r="B855" s="44" t="s">
        <v>1794</v>
      </c>
      <c r="C855" s="45" t="s">
        <v>1795</v>
      </c>
      <c r="D855" s="46">
        <v>472.65</v>
      </c>
      <c r="E855" s="52">
        <v>39703</v>
      </c>
      <c r="F855" s="48" t="s">
        <v>100</v>
      </c>
      <c r="G855" s="49" t="s">
        <v>1061</v>
      </c>
      <c r="H855" s="49" t="s">
        <v>1701</v>
      </c>
      <c r="I855" s="50" t="s">
        <v>121</v>
      </c>
      <c r="J855" s="50">
        <v>29</v>
      </c>
      <c r="K855" s="51" t="s">
        <v>802</v>
      </c>
      <c r="L855" s="51" t="s">
        <v>803</v>
      </c>
      <c r="M855" s="50" t="s">
        <v>74</v>
      </c>
    </row>
    <row r="856" spans="1:13" ht="38.25">
      <c r="A856" s="43">
        <f t="shared" si="13"/>
        <v>847</v>
      </c>
      <c r="B856" s="44" t="s">
        <v>1796</v>
      </c>
      <c r="C856" s="45" t="s">
        <v>1797</v>
      </c>
      <c r="D856" s="46">
        <v>472.65</v>
      </c>
      <c r="E856" s="52">
        <v>39703</v>
      </c>
      <c r="F856" s="48" t="s">
        <v>100</v>
      </c>
      <c r="G856" s="49" t="s">
        <v>1061</v>
      </c>
      <c r="H856" s="49" t="s">
        <v>1701</v>
      </c>
      <c r="I856" s="50" t="s">
        <v>121</v>
      </c>
      <c r="J856" s="50">
        <v>29</v>
      </c>
      <c r="K856" s="51" t="s">
        <v>802</v>
      </c>
      <c r="L856" s="51" t="s">
        <v>803</v>
      </c>
      <c r="M856" s="50" t="s">
        <v>74</v>
      </c>
    </row>
    <row r="857" spans="1:13" ht="38.25">
      <c r="A857" s="43">
        <f t="shared" si="13"/>
        <v>848</v>
      </c>
      <c r="B857" s="44" t="s">
        <v>1798</v>
      </c>
      <c r="C857" s="45" t="s">
        <v>1785</v>
      </c>
      <c r="D857" s="46">
        <v>472.65</v>
      </c>
      <c r="E857" s="52">
        <v>39703</v>
      </c>
      <c r="F857" s="48" t="s">
        <v>100</v>
      </c>
      <c r="G857" s="49" t="s">
        <v>1061</v>
      </c>
      <c r="H857" s="49" t="s">
        <v>1701</v>
      </c>
      <c r="I857" s="50" t="s">
        <v>121</v>
      </c>
      <c r="J857" s="50">
        <v>29</v>
      </c>
      <c r="K857" s="51" t="s">
        <v>802</v>
      </c>
      <c r="L857" s="51" t="s">
        <v>803</v>
      </c>
      <c r="M857" s="50" t="s">
        <v>74</v>
      </c>
    </row>
    <row r="858" spans="1:13" ht="38.25">
      <c r="A858" s="43">
        <f t="shared" si="13"/>
        <v>849</v>
      </c>
      <c r="B858" s="44" t="s">
        <v>1799</v>
      </c>
      <c r="C858" s="45" t="s">
        <v>1787</v>
      </c>
      <c r="D858" s="46">
        <v>472.65</v>
      </c>
      <c r="E858" s="52">
        <v>39703</v>
      </c>
      <c r="F858" s="48" t="s">
        <v>100</v>
      </c>
      <c r="G858" s="49" t="s">
        <v>1061</v>
      </c>
      <c r="H858" s="49" t="s">
        <v>1701</v>
      </c>
      <c r="I858" s="50" t="s">
        <v>121</v>
      </c>
      <c r="J858" s="50">
        <v>29</v>
      </c>
      <c r="K858" s="51" t="s">
        <v>802</v>
      </c>
      <c r="L858" s="51" t="s">
        <v>803</v>
      </c>
      <c r="M858" s="50" t="s">
        <v>74</v>
      </c>
    </row>
    <row r="859" spans="1:13" ht="38.25">
      <c r="A859" s="43">
        <f t="shared" si="13"/>
        <v>850</v>
      </c>
      <c r="B859" s="44" t="s">
        <v>1800</v>
      </c>
      <c r="C859" s="45" t="s">
        <v>1785</v>
      </c>
      <c r="D859" s="46">
        <v>472.65</v>
      </c>
      <c r="E859" s="52">
        <v>39703</v>
      </c>
      <c r="F859" s="48" t="s">
        <v>100</v>
      </c>
      <c r="G859" s="49" t="s">
        <v>1061</v>
      </c>
      <c r="H859" s="49" t="s">
        <v>1701</v>
      </c>
      <c r="I859" s="50" t="s">
        <v>121</v>
      </c>
      <c r="J859" s="50">
        <v>29</v>
      </c>
      <c r="K859" s="51" t="s">
        <v>802</v>
      </c>
      <c r="L859" s="51" t="s">
        <v>803</v>
      </c>
      <c r="M859" s="50" t="s">
        <v>74</v>
      </c>
    </row>
    <row r="860" spans="1:13" ht="38.25">
      <c r="A860" s="43">
        <f t="shared" si="13"/>
        <v>851</v>
      </c>
      <c r="B860" s="44" t="s">
        <v>1801</v>
      </c>
      <c r="C860" s="45" t="s">
        <v>1787</v>
      </c>
      <c r="D860" s="46">
        <v>472.65</v>
      </c>
      <c r="E860" s="52">
        <v>39703</v>
      </c>
      <c r="F860" s="48" t="s">
        <v>100</v>
      </c>
      <c r="G860" s="49" t="s">
        <v>1061</v>
      </c>
      <c r="H860" s="49" t="s">
        <v>1701</v>
      </c>
      <c r="I860" s="50" t="s">
        <v>121</v>
      </c>
      <c r="J860" s="50">
        <v>29</v>
      </c>
      <c r="K860" s="51" t="s">
        <v>802</v>
      </c>
      <c r="L860" s="51" t="s">
        <v>803</v>
      </c>
      <c r="M860" s="50" t="s">
        <v>74</v>
      </c>
    </row>
    <row r="861" spans="1:13" ht="38.25">
      <c r="A861" s="43">
        <f t="shared" si="13"/>
        <v>852</v>
      </c>
      <c r="B861" s="44" t="s">
        <v>1802</v>
      </c>
      <c r="C861" s="45" t="s">
        <v>1787</v>
      </c>
      <c r="D861" s="46">
        <v>472.65</v>
      </c>
      <c r="E861" s="52">
        <v>39703</v>
      </c>
      <c r="F861" s="48" t="s">
        <v>100</v>
      </c>
      <c r="G861" s="49" t="s">
        <v>1061</v>
      </c>
      <c r="H861" s="49" t="s">
        <v>1701</v>
      </c>
      <c r="I861" s="50" t="s">
        <v>121</v>
      </c>
      <c r="J861" s="50">
        <v>29</v>
      </c>
      <c r="K861" s="51" t="s">
        <v>802</v>
      </c>
      <c r="L861" s="51" t="s">
        <v>803</v>
      </c>
      <c r="M861" s="50" t="s">
        <v>74</v>
      </c>
    </row>
    <row r="862" spans="1:13" ht="38.25">
      <c r="A862" s="43">
        <f t="shared" si="13"/>
        <v>853</v>
      </c>
      <c r="B862" s="44" t="s">
        <v>1803</v>
      </c>
      <c r="C862" s="45" t="s">
        <v>1792</v>
      </c>
      <c r="D862" s="46">
        <v>472.65</v>
      </c>
      <c r="E862" s="52">
        <v>39703</v>
      </c>
      <c r="F862" s="48" t="s">
        <v>100</v>
      </c>
      <c r="G862" s="49" t="s">
        <v>1061</v>
      </c>
      <c r="H862" s="49" t="s">
        <v>1701</v>
      </c>
      <c r="I862" s="50" t="s">
        <v>121</v>
      </c>
      <c r="J862" s="50">
        <v>29</v>
      </c>
      <c r="K862" s="51" t="s">
        <v>802</v>
      </c>
      <c r="L862" s="51" t="s">
        <v>803</v>
      </c>
      <c r="M862" s="50" t="s">
        <v>74</v>
      </c>
    </row>
    <row r="863" spans="1:13" ht="38.25">
      <c r="A863" s="43">
        <f t="shared" si="13"/>
        <v>854</v>
      </c>
      <c r="B863" s="44" t="s">
        <v>1804</v>
      </c>
      <c r="C863" s="45" t="s">
        <v>1795</v>
      </c>
      <c r="D863" s="46">
        <v>472.65</v>
      </c>
      <c r="E863" s="52">
        <v>39703</v>
      </c>
      <c r="F863" s="48" t="s">
        <v>100</v>
      </c>
      <c r="G863" s="49" t="s">
        <v>1061</v>
      </c>
      <c r="H863" s="49" t="s">
        <v>1701</v>
      </c>
      <c r="I863" s="50" t="s">
        <v>121</v>
      </c>
      <c r="J863" s="50">
        <v>29</v>
      </c>
      <c r="K863" s="51" t="s">
        <v>802</v>
      </c>
      <c r="L863" s="51" t="s">
        <v>803</v>
      </c>
      <c r="M863" s="50" t="s">
        <v>74</v>
      </c>
    </row>
    <row r="864" spans="1:13" ht="38.25">
      <c r="A864" s="43">
        <f t="shared" si="13"/>
        <v>855</v>
      </c>
      <c r="B864" s="44" t="s">
        <v>1805</v>
      </c>
      <c r="C864" s="45" t="s">
        <v>1780</v>
      </c>
      <c r="D864" s="46">
        <v>472.65</v>
      </c>
      <c r="E864" s="52">
        <v>39703</v>
      </c>
      <c r="F864" s="48" t="s">
        <v>100</v>
      </c>
      <c r="G864" s="49" t="s">
        <v>1061</v>
      </c>
      <c r="H864" s="49" t="s">
        <v>1701</v>
      </c>
      <c r="I864" s="50" t="s">
        <v>121</v>
      </c>
      <c r="J864" s="50">
        <v>29</v>
      </c>
      <c r="K864" s="51" t="s">
        <v>802</v>
      </c>
      <c r="L864" s="51" t="s">
        <v>803</v>
      </c>
      <c r="M864" s="50" t="s">
        <v>74</v>
      </c>
    </row>
    <row r="865" spans="1:13" ht="38.25">
      <c r="A865" s="43">
        <f t="shared" si="13"/>
        <v>856</v>
      </c>
      <c r="B865" s="44" t="s">
        <v>1806</v>
      </c>
      <c r="C865" s="45" t="s">
        <v>1787</v>
      </c>
      <c r="D865" s="46">
        <v>472.65</v>
      </c>
      <c r="E865" s="52">
        <v>39703</v>
      </c>
      <c r="F865" s="48" t="s">
        <v>100</v>
      </c>
      <c r="G865" s="49" t="s">
        <v>1061</v>
      </c>
      <c r="H865" s="49" t="s">
        <v>1701</v>
      </c>
      <c r="I865" s="50" t="s">
        <v>121</v>
      </c>
      <c r="J865" s="50">
        <v>29</v>
      </c>
      <c r="K865" s="51" t="s">
        <v>802</v>
      </c>
      <c r="L865" s="51" t="s">
        <v>803</v>
      </c>
      <c r="M865" s="50" t="s">
        <v>74</v>
      </c>
    </row>
    <row r="866" spans="1:13" ht="38.25">
      <c r="A866" s="43">
        <f t="shared" si="13"/>
        <v>857</v>
      </c>
      <c r="B866" s="44" t="s">
        <v>1807</v>
      </c>
      <c r="C866" s="45" t="s">
        <v>1780</v>
      </c>
      <c r="D866" s="46">
        <v>472.65</v>
      </c>
      <c r="E866" s="52">
        <v>39703</v>
      </c>
      <c r="F866" s="48" t="s">
        <v>100</v>
      </c>
      <c r="G866" s="49" t="s">
        <v>1061</v>
      </c>
      <c r="H866" s="49" t="s">
        <v>1701</v>
      </c>
      <c r="I866" s="50" t="s">
        <v>121</v>
      </c>
      <c r="J866" s="50">
        <v>29</v>
      </c>
      <c r="K866" s="51" t="s">
        <v>802</v>
      </c>
      <c r="L866" s="51" t="s">
        <v>803</v>
      </c>
      <c r="M866" s="50" t="s">
        <v>74</v>
      </c>
    </row>
    <row r="867" spans="1:13" ht="38.25">
      <c r="A867" s="43">
        <f t="shared" si="13"/>
        <v>858</v>
      </c>
      <c r="B867" s="44" t="s">
        <v>1808</v>
      </c>
      <c r="C867" s="45" t="s">
        <v>1787</v>
      </c>
      <c r="D867" s="46">
        <v>472.65</v>
      </c>
      <c r="E867" s="52">
        <v>39703</v>
      </c>
      <c r="F867" s="48" t="s">
        <v>100</v>
      </c>
      <c r="G867" s="49" t="s">
        <v>1061</v>
      </c>
      <c r="H867" s="49" t="s">
        <v>1701</v>
      </c>
      <c r="I867" s="50" t="s">
        <v>121</v>
      </c>
      <c r="J867" s="50">
        <v>29</v>
      </c>
      <c r="K867" s="51" t="s">
        <v>802</v>
      </c>
      <c r="L867" s="51" t="s">
        <v>803</v>
      </c>
      <c r="M867" s="50" t="s">
        <v>74</v>
      </c>
    </row>
    <row r="868" spans="1:13" ht="38.25">
      <c r="A868" s="43">
        <f t="shared" si="13"/>
        <v>859</v>
      </c>
      <c r="B868" s="44" t="s">
        <v>1809</v>
      </c>
      <c r="C868" s="45" t="s">
        <v>1787</v>
      </c>
      <c r="D868" s="46">
        <v>472.65</v>
      </c>
      <c r="E868" s="52">
        <v>39703</v>
      </c>
      <c r="F868" s="48" t="s">
        <v>100</v>
      </c>
      <c r="G868" s="49" t="s">
        <v>1061</v>
      </c>
      <c r="H868" s="49" t="s">
        <v>1701</v>
      </c>
      <c r="I868" s="50" t="s">
        <v>121</v>
      </c>
      <c r="J868" s="50">
        <v>29</v>
      </c>
      <c r="K868" s="51" t="s">
        <v>802</v>
      </c>
      <c r="L868" s="51" t="s">
        <v>803</v>
      </c>
      <c r="M868" s="50" t="s">
        <v>74</v>
      </c>
    </row>
    <row r="869" spans="1:13" ht="38.25">
      <c r="A869" s="43">
        <f t="shared" si="13"/>
        <v>860</v>
      </c>
      <c r="B869" s="44" t="s">
        <v>1810</v>
      </c>
      <c r="C869" s="45" t="s">
        <v>1778</v>
      </c>
      <c r="D869" s="46">
        <v>472.65</v>
      </c>
      <c r="E869" s="52">
        <v>39703</v>
      </c>
      <c r="F869" s="48" t="s">
        <v>100</v>
      </c>
      <c r="G869" s="49" t="s">
        <v>1061</v>
      </c>
      <c r="H869" s="49" t="s">
        <v>1701</v>
      </c>
      <c r="I869" s="50" t="s">
        <v>121</v>
      </c>
      <c r="J869" s="50">
        <v>29</v>
      </c>
      <c r="K869" s="51" t="s">
        <v>802</v>
      </c>
      <c r="L869" s="51" t="s">
        <v>803</v>
      </c>
      <c r="M869" s="50" t="s">
        <v>74</v>
      </c>
    </row>
    <row r="870" spans="1:13" ht="38.25">
      <c r="A870" s="43">
        <f t="shared" si="13"/>
        <v>861</v>
      </c>
      <c r="B870" s="44" t="s">
        <v>1811</v>
      </c>
      <c r="C870" s="45" t="s">
        <v>1778</v>
      </c>
      <c r="D870" s="46">
        <v>472.65</v>
      </c>
      <c r="E870" s="52">
        <v>39703</v>
      </c>
      <c r="F870" s="48" t="s">
        <v>100</v>
      </c>
      <c r="G870" s="49" t="s">
        <v>1061</v>
      </c>
      <c r="H870" s="49" t="s">
        <v>1701</v>
      </c>
      <c r="I870" s="50" t="s">
        <v>121</v>
      </c>
      <c r="J870" s="50">
        <v>29</v>
      </c>
      <c r="K870" s="51" t="s">
        <v>802</v>
      </c>
      <c r="L870" s="51" t="s">
        <v>803</v>
      </c>
      <c r="M870" s="50" t="s">
        <v>74</v>
      </c>
    </row>
    <row r="871" spans="1:13" ht="38.25">
      <c r="A871" s="43">
        <f t="shared" si="13"/>
        <v>862</v>
      </c>
      <c r="B871" s="44" t="s">
        <v>1812</v>
      </c>
      <c r="C871" s="45" t="s">
        <v>1778</v>
      </c>
      <c r="D871" s="46">
        <v>472.65</v>
      </c>
      <c r="E871" s="52">
        <v>39703</v>
      </c>
      <c r="F871" s="48" t="s">
        <v>100</v>
      </c>
      <c r="G871" s="49" t="s">
        <v>1061</v>
      </c>
      <c r="H871" s="49" t="s">
        <v>1701</v>
      </c>
      <c r="I871" s="50" t="s">
        <v>121</v>
      </c>
      <c r="J871" s="50">
        <v>29</v>
      </c>
      <c r="K871" s="51" t="s">
        <v>802</v>
      </c>
      <c r="L871" s="51" t="s">
        <v>803</v>
      </c>
      <c r="M871" s="50" t="s">
        <v>74</v>
      </c>
    </row>
    <row r="872" spans="1:13" ht="38.25">
      <c r="A872" s="43">
        <f t="shared" si="13"/>
        <v>863</v>
      </c>
      <c r="B872" s="44" t="s">
        <v>1813</v>
      </c>
      <c r="C872" s="45" t="s">
        <v>1778</v>
      </c>
      <c r="D872" s="46">
        <v>472.65</v>
      </c>
      <c r="E872" s="52">
        <v>39703</v>
      </c>
      <c r="F872" s="48" t="s">
        <v>100</v>
      </c>
      <c r="G872" s="49" t="s">
        <v>1061</v>
      </c>
      <c r="H872" s="49" t="s">
        <v>1701</v>
      </c>
      <c r="I872" s="50" t="s">
        <v>121</v>
      </c>
      <c r="J872" s="50">
        <v>29</v>
      </c>
      <c r="K872" s="51" t="s">
        <v>802</v>
      </c>
      <c r="L872" s="51" t="s">
        <v>803</v>
      </c>
      <c r="M872" s="50" t="s">
        <v>74</v>
      </c>
    </row>
    <row r="873" spans="1:13" ht="38.25">
      <c r="A873" s="43">
        <f t="shared" si="13"/>
        <v>864</v>
      </c>
      <c r="B873" s="44" t="s">
        <v>1814</v>
      </c>
      <c r="C873" s="45" t="s">
        <v>1785</v>
      </c>
      <c r="D873" s="46">
        <v>472.65</v>
      </c>
      <c r="E873" s="52">
        <v>39703</v>
      </c>
      <c r="F873" s="48" t="s">
        <v>100</v>
      </c>
      <c r="G873" s="49" t="s">
        <v>1061</v>
      </c>
      <c r="H873" s="49" t="s">
        <v>1701</v>
      </c>
      <c r="I873" s="50" t="s">
        <v>121</v>
      </c>
      <c r="J873" s="50">
        <v>29</v>
      </c>
      <c r="K873" s="51" t="s">
        <v>802</v>
      </c>
      <c r="L873" s="51" t="s">
        <v>803</v>
      </c>
      <c r="M873" s="50" t="s">
        <v>74</v>
      </c>
    </row>
    <row r="874" spans="1:13" ht="38.25">
      <c r="A874" s="43">
        <f t="shared" si="13"/>
        <v>865</v>
      </c>
      <c r="B874" s="44" t="s">
        <v>1815</v>
      </c>
      <c r="C874" s="45" t="s">
        <v>1778</v>
      </c>
      <c r="D874" s="46">
        <v>472.65</v>
      </c>
      <c r="E874" s="52">
        <v>39703</v>
      </c>
      <c r="F874" s="48" t="s">
        <v>100</v>
      </c>
      <c r="G874" s="49" t="s">
        <v>1061</v>
      </c>
      <c r="H874" s="49" t="s">
        <v>1701</v>
      </c>
      <c r="I874" s="50" t="s">
        <v>121</v>
      </c>
      <c r="J874" s="50">
        <v>29</v>
      </c>
      <c r="K874" s="51" t="s">
        <v>802</v>
      </c>
      <c r="L874" s="51" t="s">
        <v>803</v>
      </c>
      <c r="M874" s="50" t="s">
        <v>74</v>
      </c>
    </row>
    <row r="875" spans="1:13" ht="38.25">
      <c r="A875" s="43">
        <f t="shared" si="13"/>
        <v>866</v>
      </c>
      <c r="B875" s="44" t="s">
        <v>1816</v>
      </c>
      <c r="C875" s="45" t="s">
        <v>1778</v>
      </c>
      <c r="D875" s="46">
        <v>472.65</v>
      </c>
      <c r="E875" s="52">
        <v>39703</v>
      </c>
      <c r="F875" s="48" t="s">
        <v>100</v>
      </c>
      <c r="G875" s="49" t="s">
        <v>1061</v>
      </c>
      <c r="H875" s="49" t="s">
        <v>1701</v>
      </c>
      <c r="I875" s="50" t="s">
        <v>121</v>
      </c>
      <c r="J875" s="50">
        <v>29</v>
      </c>
      <c r="K875" s="51" t="s">
        <v>802</v>
      </c>
      <c r="L875" s="51" t="s">
        <v>803</v>
      </c>
      <c r="M875" s="50" t="s">
        <v>74</v>
      </c>
    </row>
    <row r="876" spans="1:13" ht="38.25">
      <c r="A876" s="43">
        <f t="shared" si="13"/>
        <v>867</v>
      </c>
      <c r="B876" s="44" t="s">
        <v>1817</v>
      </c>
      <c r="C876" s="45" t="s">
        <v>1785</v>
      </c>
      <c r="D876" s="46">
        <v>472.65</v>
      </c>
      <c r="E876" s="52">
        <v>39703</v>
      </c>
      <c r="F876" s="48" t="s">
        <v>100</v>
      </c>
      <c r="G876" s="49" t="s">
        <v>1061</v>
      </c>
      <c r="H876" s="49" t="s">
        <v>1701</v>
      </c>
      <c r="I876" s="50" t="s">
        <v>121</v>
      </c>
      <c r="J876" s="50">
        <v>29</v>
      </c>
      <c r="K876" s="51" t="s">
        <v>802</v>
      </c>
      <c r="L876" s="51" t="s">
        <v>803</v>
      </c>
      <c r="M876" s="50" t="s">
        <v>74</v>
      </c>
    </row>
    <row r="877" spans="1:13" ht="38.25">
      <c r="A877" s="43">
        <f t="shared" si="13"/>
        <v>868</v>
      </c>
      <c r="B877" s="44" t="s">
        <v>1818</v>
      </c>
      <c r="C877" s="45" t="s">
        <v>1787</v>
      </c>
      <c r="D877" s="46">
        <v>472.65</v>
      </c>
      <c r="E877" s="52">
        <v>39703</v>
      </c>
      <c r="F877" s="48" t="s">
        <v>100</v>
      </c>
      <c r="G877" s="49" t="s">
        <v>1061</v>
      </c>
      <c r="H877" s="49" t="s">
        <v>1701</v>
      </c>
      <c r="I877" s="50" t="s">
        <v>121</v>
      </c>
      <c r="J877" s="50">
        <v>29</v>
      </c>
      <c r="K877" s="51" t="s">
        <v>802</v>
      </c>
      <c r="L877" s="51" t="s">
        <v>803</v>
      </c>
      <c r="M877" s="50" t="s">
        <v>74</v>
      </c>
    </row>
    <row r="878" spans="1:13" ht="38.25">
      <c r="A878" s="43">
        <f t="shared" si="13"/>
        <v>869</v>
      </c>
      <c r="B878" s="44" t="s">
        <v>1819</v>
      </c>
      <c r="C878" s="45" t="s">
        <v>1797</v>
      </c>
      <c r="D878" s="46">
        <v>472.65</v>
      </c>
      <c r="E878" s="52">
        <v>39703</v>
      </c>
      <c r="F878" s="48" t="s">
        <v>100</v>
      </c>
      <c r="G878" s="49" t="s">
        <v>1061</v>
      </c>
      <c r="H878" s="49" t="s">
        <v>1701</v>
      </c>
      <c r="I878" s="50" t="s">
        <v>121</v>
      </c>
      <c r="J878" s="50">
        <v>29</v>
      </c>
      <c r="K878" s="51" t="s">
        <v>802</v>
      </c>
      <c r="L878" s="51" t="s">
        <v>803</v>
      </c>
      <c r="M878" s="50" t="s">
        <v>74</v>
      </c>
    </row>
    <row r="879" spans="1:13" ht="31.5">
      <c r="A879" s="43">
        <f t="shared" si="13"/>
        <v>870</v>
      </c>
      <c r="B879" s="44" t="s">
        <v>1820</v>
      </c>
      <c r="C879" s="45" t="s">
        <v>1821</v>
      </c>
      <c r="D879" s="46">
        <v>6.04</v>
      </c>
      <c r="E879" s="47" t="s">
        <v>266</v>
      </c>
      <c r="F879" s="48" t="s">
        <v>85</v>
      </c>
      <c r="G879" s="49" t="s">
        <v>484</v>
      </c>
      <c r="H879" s="49" t="s">
        <v>632</v>
      </c>
      <c r="I879" s="50" t="s">
        <v>1822</v>
      </c>
      <c r="J879" s="50">
        <v>29</v>
      </c>
      <c r="K879" s="51" t="s">
        <v>89</v>
      </c>
      <c r="L879" s="51" t="s">
        <v>130</v>
      </c>
      <c r="M879" s="50" t="s">
        <v>74</v>
      </c>
    </row>
    <row r="880" spans="1:13" ht="31.5">
      <c r="A880" s="43">
        <f t="shared" si="13"/>
        <v>871</v>
      </c>
      <c r="B880" s="44" t="s">
        <v>1823</v>
      </c>
      <c r="C880" s="45" t="s">
        <v>1824</v>
      </c>
      <c r="D880" s="46">
        <v>6.04</v>
      </c>
      <c r="E880" s="47" t="s">
        <v>266</v>
      </c>
      <c r="F880" s="48" t="s">
        <v>85</v>
      </c>
      <c r="G880" s="49" t="s">
        <v>808</v>
      </c>
      <c r="H880" s="49" t="s">
        <v>632</v>
      </c>
      <c r="I880" s="50" t="s">
        <v>142</v>
      </c>
      <c r="J880" s="50">
        <v>29</v>
      </c>
      <c r="K880" s="51" t="s">
        <v>143</v>
      </c>
      <c r="L880" s="51" t="s">
        <v>144</v>
      </c>
      <c r="M880" s="50" t="s">
        <v>559</v>
      </c>
    </row>
    <row r="881" spans="1:13" ht="31.5">
      <c r="A881" s="43">
        <f t="shared" si="13"/>
        <v>872</v>
      </c>
      <c r="B881" s="44" t="s">
        <v>1825</v>
      </c>
      <c r="C881" s="45" t="s">
        <v>1826</v>
      </c>
      <c r="D881" s="46">
        <v>6.04</v>
      </c>
      <c r="E881" s="47" t="s">
        <v>266</v>
      </c>
      <c r="F881" s="48" t="s">
        <v>85</v>
      </c>
      <c r="G881" s="49" t="s">
        <v>484</v>
      </c>
      <c r="H881" s="49" t="s">
        <v>632</v>
      </c>
      <c r="I881" s="50" t="s">
        <v>343</v>
      </c>
      <c r="J881" s="50">
        <v>29</v>
      </c>
      <c r="K881" s="51" t="s">
        <v>188</v>
      </c>
      <c r="L881" s="51" t="s">
        <v>189</v>
      </c>
      <c r="M881" s="50" t="s">
        <v>159</v>
      </c>
    </row>
    <row r="882" spans="1:13" ht="31.5">
      <c r="A882" s="43">
        <f t="shared" si="13"/>
        <v>873</v>
      </c>
      <c r="B882" s="44" t="s">
        <v>1827</v>
      </c>
      <c r="C882" s="45" t="s">
        <v>1828</v>
      </c>
      <c r="D882" s="46">
        <v>6.04</v>
      </c>
      <c r="E882" s="47" t="s">
        <v>266</v>
      </c>
      <c r="F882" s="48" t="s">
        <v>85</v>
      </c>
      <c r="G882" s="49" t="s">
        <v>484</v>
      </c>
      <c r="H882" s="49" t="s">
        <v>632</v>
      </c>
      <c r="I882" s="50" t="s">
        <v>142</v>
      </c>
      <c r="J882" s="50">
        <v>29</v>
      </c>
      <c r="K882" s="51" t="s">
        <v>143</v>
      </c>
      <c r="L882" s="51" t="s">
        <v>144</v>
      </c>
      <c r="M882" s="50" t="s">
        <v>74</v>
      </c>
    </row>
    <row r="883" spans="1:13" ht="31.5">
      <c r="A883" s="43">
        <f t="shared" si="13"/>
        <v>874</v>
      </c>
      <c r="B883" s="44" t="s">
        <v>1829</v>
      </c>
      <c r="C883" s="45" t="s">
        <v>1830</v>
      </c>
      <c r="D883" s="46">
        <v>6.04</v>
      </c>
      <c r="E883" s="47" t="s">
        <v>266</v>
      </c>
      <c r="F883" s="48" t="s">
        <v>85</v>
      </c>
      <c r="G883" s="49" t="s">
        <v>808</v>
      </c>
      <c r="H883" s="49" t="s">
        <v>632</v>
      </c>
      <c r="I883" s="50" t="s">
        <v>147</v>
      </c>
      <c r="J883" s="50">
        <v>29</v>
      </c>
      <c r="K883" s="51" t="s">
        <v>148</v>
      </c>
      <c r="L883" s="51" t="s">
        <v>149</v>
      </c>
      <c r="M883" s="50" t="s">
        <v>74</v>
      </c>
    </row>
    <row r="884" spans="1:13" ht="31.5">
      <c r="A884" s="43">
        <f t="shared" si="13"/>
        <v>875</v>
      </c>
      <c r="B884" s="44" t="s">
        <v>1831</v>
      </c>
      <c r="C884" s="45" t="s">
        <v>1832</v>
      </c>
      <c r="D884" s="46">
        <v>586.5</v>
      </c>
      <c r="E884" s="52">
        <v>38880</v>
      </c>
      <c r="F884" s="48" t="s">
        <v>100</v>
      </c>
      <c r="G884" s="49" t="s">
        <v>591</v>
      </c>
      <c r="H884" s="49" t="s">
        <v>1833</v>
      </c>
      <c r="I884" s="50" t="s">
        <v>142</v>
      </c>
      <c r="J884" s="50">
        <v>29</v>
      </c>
      <c r="K884" s="51" t="s">
        <v>89</v>
      </c>
      <c r="L884" s="51" t="s">
        <v>90</v>
      </c>
      <c r="M884" s="50" t="s">
        <v>159</v>
      </c>
    </row>
    <row r="885" spans="1:13" ht="31.5">
      <c r="A885" s="43">
        <f t="shared" si="13"/>
        <v>876</v>
      </c>
      <c r="B885" s="44" t="s">
        <v>1834</v>
      </c>
      <c r="C885" s="45" t="s">
        <v>1835</v>
      </c>
      <c r="D885" s="46">
        <v>586.5</v>
      </c>
      <c r="E885" s="52">
        <v>38880</v>
      </c>
      <c r="F885" s="48" t="s">
        <v>100</v>
      </c>
      <c r="G885" s="49" t="s">
        <v>591</v>
      </c>
      <c r="H885" s="49" t="s">
        <v>1833</v>
      </c>
      <c r="I885" s="50" t="s">
        <v>142</v>
      </c>
      <c r="J885" s="50">
        <v>29</v>
      </c>
      <c r="K885" s="51" t="s">
        <v>143</v>
      </c>
      <c r="L885" s="51" t="s">
        <v>144</v>
      </c>
      <c r="M885" s="50" t="s">
        <v>74</v>
      </c>
    </row>
    <row r="886" spans="1:13" ht="31.5">
      <c r="A886" s="43">
        <f t="shared" si="13"/>
        <v>877</v>
      </c>
      <c r="B886" s="44" t="s">
        <v>1836</v>
      </c>
      <c r="C886" s="45" t="s">
        <v>1837</v>
      </c>
      <c r="D886" s="46">
        <v>586.5</v>
      </c>
      <c r="E886" s="52">
        <v>38880</v>
      </c>
      <c r="F886" s="48" t="s">
        <v>100</v>
      </c>
      <c r="G886" s="49" t="s">
        <v>591</v>
      </c>
      <c r="H886" s="49" t="s">
        <v>1833</v>
      </c>
      <c r="I886" s="50" t="s">
        <v>142</v>
      </c>
      <c r="J886" s="50">
        <v>29</v>
      </c>
      <c r="K886" s="51" t="s">
        <v>143</v>
      </c>
      <c r="L886" s="51" t="s">
        <v>144</v>
      </c>
      <c r="M886" s="50" t="s">
        <v>74</v>
      </c>
    </row>
    <row r="887" spans="1:13" ht="31.5">
      <c r="A887" s="43">
        <f t="shared" si="13"/>
        <v>878</v>
      </c>
      <c r="B887" s="44" t="s">
        <v>1838</v>
      </c>
      <c r="C887" s="45" t="s">
        <v>1839</v>
      </c>
      <c r="D887" s="46">
        <v>586.5</v>
      </c>
      <c r="E887" s="52">
        <v>38880</v>
      </c>
      <c r="F887" s="48" t="s">
        <v>100</v>
      </c>
      <c r="G887" s="49" t="s">
        <v>591</v>
      </c>
      <c r="H887" s="49" t="s">
        <v>1833</v>
      </c>
      <c r="I887" s="50" t="s">
        <v>142</v>
      </c>
      <c r="J887" s="50">
        <v>29</v>
      </c>
      <c r="K887" s="51" t="s">
        <v>143</v>
      </c>
      <c r="L887" s="51" t="s">
        <v>144</v>
      </c>
      <c r="M887" s="50" t="s">
        <v>159</v>
      </c>
    </row>
    <row r="888" spans="1:13" ht="31.5">
      <c r="A888" s="43">
        <f t="shared" si="13"/>
        <v>879</v>
      </c>
      <c r="B888" s="44" t="s">
        <v>1840</v>
      </c>
      <c r="C888" s="45" t="s">
        <v>1841</v>
      </c>
      <c r="D888" s="46">
        <v>586.5</v>
      </c>
      <c r="E888" s="52">
        <v>38880</v>
      </c>
      <c r="F888" s="48" t="s">
        <v>100</v>
      </c>
      <c r="G888" s="49" t="s">
        <v>591</v>
      </c>
      <c r="H888" s="49" t="s">
        <v>1833</v>
      </c>
      <c r="I888" s="50" t="s">
        <v>252</v>
      </c>
      <c r="J888" s="50">
        <v>29</v>
      </c>
      <c r="K888" s="51" t="s">
        <v>89</v>
      </c>
      <c r="L888" s="51" t="s">
        <v>90</v>
      </c>
      <c r="M888" s="50" t="s">
        <v>159</v>
      </c>
    </row>
    <row r="889" spans="1:13" ht="31.5">
      <c r="A889" s="43">
        <f t="shared" si="13"/>
        <v>880</v>
      </c>
      <c r="B889" s="44" t="s">
        <v>1842</v>
      </c>
      <c r="C889" s="45" t="s">
        <v>1837</v>
      </c>
      <c r="D889" s="46">
        <v>586.5</v>
      </c>
      <c r="E889" s="52">
        <v>38880</v>
      </c>
      <c r="F889" s="48" t="s">
        <v>100</v>
      </c>
      <c r="G889" s="49" t="s">
        <v>591</v>
      </c>
      <c r="H889" s="49" t="s">
        <v>1833</v>
      </c>
      <c r="I889" s="50" t="s">
        <v>252</v>
      </c>
      <c r="J889" s="50">
        <v>29</v>
      </c>
      <c r="K889" s="51" t="s">
        <v>253</v>
      </c>
      <c r="L889" s="51" t="s">
        <v>254</v>
      </c>
      <c r="M889" s="50" t="s">
        <v>74</v>
      </c>
    </row>
    <row r="890" spans="1:13" ht="31.5">
      <c r="A890" s="43">
        <f t="shared" si="13"/>
        <v>881</v>
      </c>
      <c r="B890" s="44" t="s">
        <v>1843</v>
      </c>
      <c r="C890" s="45" t="s">
        <v>1837</v>
      </c>
      <c r="D890" s="46">
        <v>586.5</v>
      </c>
      <c r="E890" s="52">
        <v>38880</v>
      </c>
      <c r="F890" s="48" t="s">
        <v>100</v>
      </c>
      <c r="G890" s="49" t="s">
        <v>591</v>
      </c>
      <c r="H890" s="49" t="s">
        <v>1833</v>
      </c>
      <c r="I890" s="50" t="s">
        <v>252</v>
      </c>
      <c r="J890" s="50">
        <v>29</v>
      </c>
      <c r="K890" s="51" t="s">
        <v>253</v>
      </c>
      <c r="L890" s="51" t="s">
        <v>254</v>
      </c>
      <c r="M890" s="50" t="s">
        <v>74</v>
      </c>
    </row>
    <row r="891" spans="1:13" ht="31.5">
      <c r="A891" s="43">
        <f t="shared" si="13"/>
        <v>882</v>
      </c>
      <c r="B891" s="44" t="s">
        <v>1844</v>
      </c>
      <c r="C891" s="45" t="s">
        <v>1845</v>
      </c>
      <c r="D891" s="46">
        <v>586.5</v>
      </c>
      <c r="E891" s="52">
        <v>38880</v>
      </c>
      <c r="F891" s="48" t="s">
        <v>100</v>
      </c>
      <c r="G891" s="49" t="s">
        <v>591</v>
      </c>
      <c r="H891" s="49" t="s">
        <v>1833</v>
      </c>
      <c r="I891" s="50" t="s">
        <v>252</v>
      </c>
      <c r="J891" s="50">
        <v>29</v>
      </c>
      <c r="K891" s="51" t="s">
        <v>253</v>
      </c>
      <c r="L891" s="51" t="s">
        <v>254</v>
      </c>
      <c r="M891" s="50" t="s">
        <v>74</v>
      </c>
    </row>
    <row r="892" spans="1:13" ht="31.5">
      <c r="A892" s="43">
        <f t="shared" si="13"/>
        <v>883</v>
      </c>
      <c r="B892" s="44" t="s">
        <v>1846</v>
      </c>
      <c r="C892" s="45" t="s">
        <v>1847</v>
      </c>
      <c r="D892" s="46">
        <v>586.5</v>
      </c>
      <c r="E892" s="52">
        <v>38880</v>
      </c>
      <c r="F892" s="48" t="s">
        <v>100</v>
      </c>
      <c r="G892" s="49" t="s">
        <v>591</v>
      </c>
      <c r="H892" s="49" t="s">
        <v>1833</v>
      </c>
      <c r="I892" s="50" t="s">
        <v>139</v>
      </c>
      <c r="J892" s="50">
        <v>29</v>
      </c>
      <c r="K892" s="51" t="s">
        <v>181</v>
      </c>
      <c r="L892" s="51" t="s">
        <v>182</v>
      </c>
      <c r="M892" s="50" t="s">
        <v>74</v>
      </c>
    </row>
    <row r="893" spans="1:13" ht="38.25">
      <c r="A893" s="43">
        <f t="shared" si="13"/>
        <v>884</v>
      </c>
      <c r="B893" s="44" t="s">
        <v>1848</v>
      </c>
      <c r="C893" s="45" t="s">
        <v>1849</v>
      </c>
      <c r="D893" s="46">
        <v>586.5</v>
      </c>
      <c r="E893" s="52">
        <v>38880</v>
      </c>
      <c r="F893" s="48" t="s">
        <v>100</v>
      </c>
      <c r="G893" s="49" t="s">
        <v>591</v>
      </c>
      <c r="H893" s="49" t="s">
        <v>1833</v>
      </c>
      <c r="I893" s="50" t="s">
        <v>139</v>
      </c>
      <c r="J893" s="50">
        <v>29</v>
      </c>
      <c r="K893" s="51" t="s">
        <v>181</v>
      </c>
      <c r="L893" s="51" t="s">
        <v>182</v>
      </c>
      <c r="M893" s="50" t="s">
        <v>159</v>
      </c>
    </row>
    <row r="894" spans="1:13" ht="31.5">
      <c r="A894" s="43">
        <f t="shared" si="13"/>
        <v>885</v>
      </c>
      <c r="B894" s="44" t="s">
        <v>1850</v>
      </c>
      <c r="C894" s="45" t="s">
        <v>1847</v>
      </c>
      <c r="D894" s="46">
        <v>586.5</v>
      </c>
      <c r="E894" s="52">
        <v>38880</v>
      </c>
      <c r="F894" s="48" t="s">
        <v>100</v>
      </c>
      <c r="G894" s="49" t="s">
        <v>591</v>
      </c>
      <c r="H894" s="49" t="s">
        <v>1833</v>
      </c>
      <c r="I894" s="50" t="s">
        <v>139</v>
      </c>
      <c r="J894" s="50">
        <v>29</v>
      </c>
      <c r="K894" s="51" t="s">
        <v>181</v>
      </c>
      <c r="L894" s="51" t="s">
        <v>182</v>
      </c>
      <c r="M894" s="50" t="s">
        <v>74</v>
      </c>
    </row>
    <row r="895" spans="1:13" ht="31.5">
      <c r="A895" s="43">
        <f t="shared" si="13"/>
        <v>886</v>
      </c>
      <c r="B895" s="44" t="s">
        <v>1851</v>
      </c>
      <c r="C895" s="45" t="s">
        <v>1837</v>
      </c>
      <c r="D895" s="46">
        <v>586.5</v>
      </c>
      <c r="E895" s="52">
        <v>38880</v>
      </c>
      <c r="F895" s="48" t="s">
        <v>100</v>
      </c>
      <c r="G895" s="49" t="s">
        <v>591</v>
      </c>
      <c r="H895" s="49" t="s">
        <v>1833</v>
      </c>
      <c r="I895" s="50" t="s">
        <v>147</v>
      </c>
      <c r="J895" s="50">
        <v>29</v>
      </c>
      <c r="K895" s="51" t="s">
        <v>148</v>
      </c>
      <c r="L895" s="51" t="s">
        <v>149</v>
      </c>
      <c r="M895" s="50" t="s">
        <v>74</v>
      </c>
    </row>
    <row r="896" spans="1:13" ht="31.5">
      <c r="A896" s="43">
        <f t="shared" si="13"/>
        <v>887</v>
      </c>
      <c r="B896" s="44" t="s">
        <v>1852</v>
      </c>
      <c r="C896" s="45" t="s">
        <v>1847</v>
      </c>
      <c r="D896" s="46">
        <v>586.5</v>
      </c>
      <c r="E896" s="52">
        <v>38880</v>
      </c>
      <c r="F896" s="48" t="s">
        <v>100</v>
      </c>
      <c r="G896" s="49" t="s">
        <v>591</v>
      </c>
      <c r="H896" s="49" t="s">
        <v>1833</v>
      </c>
      <c r="I896" s="50" t="s">
        <v>147</v>
      </c>
      <c r="J896" s="50">
        <v>29</v>
      </c>
      <c r="K896" s="51" t="s">
        <v>148</v>
      </c>
      <c r="L896" s="51" t="s">
        <v>149</v>
      </c>
      <c r="M896" s="50" t="s">
        <v>74</v>
      </c>
    </row>
    <row r="897" spans="1:13" ht="31.5">
      <c r="A897" s="43">
        <f t="shared" si="13"/>
        <v>888</v>
      </c>
      <c r="B897" s="44" t="s">
        <v>1853</v>
      </c>
      <c r="C897" s="45" t="s">
        <v>1854</v>
      </c>
      <c r="D897" s="46">
        <v>586.5</v>
      </c>
      <c r="E897" s="52">
        <v>38880</v>
      </c>
      <c r="F897" s="48" t="s">
        <v>100</v>
      </c>
      <c r="G897" s="49" t="s">
        <v>591</v>
      </c>
      <c r="H897" s="49" t="s">
        <v>1833</v>
      </c>
      <c r="I897" s="50" t="s">
        <v>252</v>
      </c>
      <c r="J897" s="50">
        <v>29</v>
      </c>
      <c r="K897" s="51" t="s">
        <v>253</v>
      </c>
      <c r="L897" s="51" t="s">
        <v>254</v>
      </c>
      <c r="M897" s="50" t="s">
        <v>74</v>
      </c>
    </row>
    <row r="898" spans="1:13" ht="31.5">
      <c r="A898" s="43">
        <f t="shared" si="13"/>
        <v>889</v>
      </c>
      <c r="B898" s="44" t="s">
        <v>1855</v>
      </c>
      <c r="C898" s="45" t="s">
        <v>1856</v>
      </c>
      <c r="D898" s="46">
        <v>586.5</v>
      </c>
      <c r="E898" s="52">
        <v>38880</v>
      </c>
      <c r="F898" s="48" t="s">
        <v>100</v>
      </c>
      <c r="G898" s="49" t="s">
        <v>591</v>
      </c>
      <c r="H898" s="49" t="s">
        <v>1833</v>
      </c>
      <c r="I898" s="50" t="s">
        <v>147</v>
      </c>
      <c r="J898" s="50">
        <v>29</v>
      </c>
      <c r="K898" s="51" t="s">
        <v>148</v>
      </c>
      <c r="L898" s="51" t="s">
        <v>149</v>
      </c>
      <c r="M898" s="50" t="s">
        <v>74</v>
      </c>
    </row>
    <row r="899" spans="1:13" ht="31.5">
      <c r="A899" s="43">
        <f t="shared" si="13"/>
        <v>890</v>
      </c>
      <c r="B899" s="44" t="s">
        <v>1857</v>
      </c>
      <c r="C899" s="45" t="s">
        <v>1837</v>
      </c>
      <c r="D899" s="46">
        <v>586.5</v>
      </c>
      <c r="E899" s="52">
        <v>38880</v>
      </c>
      <c r="F899" s="48" t="s">
        <v>100</v>
      </c>
      <c r="G899" s="49" t="s">
        <v>591</v>
      </c>
      <c r="H899" s="49" t="s">
        <v>1833</v>
      </c>
      <c r="I899" s="50" t="s">
        <v>129</v>
      </c>
      <c r="J899" s="50">
        <v>29</v>
      </c>
      <c r="K899" s="51" t="s">
        <v>89</v>
      </c>
      <c r="L899" s="51" t="s">
        <v>130</v>
      </c>
      <c r="M899" s="50" t="s">
        <v>74</v>
      </c>
    </row>
    <row r="900" spans="1:13" ht="31.5">
      <c r="A900" s="43">
        <f t="shared" si="13"/>
        <v>891</v>
      </c>
      <c r="B900" s="44" t="s">
        <v>1858</v>
      </c>
      <c r="C900" s="45" t="s">
        <v>1859</v>
      </c>
      <c r="D900" s="46">
        <v>586.5</v>
      </c>
      <c r="E900" s="52">
        <v>38880</v>
      </c>
      <c r="F900" s="48" t="s">
        <v>100</v>
      </c>
      <c r="G900" s="49" t="s">
        <v>591</v>
      </c>
      <c r="H900" s="49" t="s">
        <v>1833</v>
      </c>
      <c r="I900" s="50" t="s">
        <v>129</v>
      </c>
      <c r="J900" s="50">
        <v>29</v>
      </c>
      <c r="K900" s="51" t="s">
        <v>89</v>
      </c>
      <c r="L900" s="51" t="s">
        <v>130</v>
      </c>
      <c r="M900" s="50" t="s">
        <v>74</v>
      </c>
    </row>
    <row r="901" spans="1:13" ht="31.5">
      <c r="A901" s="43">
        <f t="shared" si="13"/>
        <v>892</v>
      </c>
      <c r="B901" s="44" t="s">
        <v>1860</v>
      </c>
      <c r="C901" s="45" t="s">
        <v>1856</v>
      </c>
      <c r="D901" s="46">
        <v>586.5</v>
      </c>
      <c r="E901" s="52">
        <v>38880</v>
      </c>
      <c r="F901" s="48" t="s">
        <v>100</v>
      </c>
      <c r="G901" s="49" t="s">
        <v>591</v>
      </c>
      <c r="H901" s="49" t="s">
        <v>1833</v>
      </c>
      <c r="I901" s="50" t="s">
        <v>129</v>
      </c>
      <c r="J901" s="50">
        <v>29</v>
      </c>
      <c r="K901" s="51" t="s">
        <v>89</v>
      </c>
      <c r="L901" s="51" t="s">
        <v>130</v>
      </c>
      <c r="M901" s="50" t="s">
        <v>74</v>
      </c>
    </row>
    <row r="902" spans="1:13" ht="31.5">
      <c r="A902" s="43">
        <f t="shared" si="13"/>
        <v>893</v>
      </c>
      <c r="B902" s="44" t="s">
        <v>1861</v>
      </c>
      <c r="C902" s="45" t="s">
        <v>1837</v>
      </c>
      <c r="D902" s="46">
        <v>586.5</v>
      </c>
      <c r="E902" s="52">
        <v>38880</v>
      </c>
      <c r="F902" s="48" t="s">
        <v>100</v>
      </c>
      <c r="G902" s="49" t="s">
        <v>591</v>
      </c>
      <c r="H902" s="49" t="s">
        <v>1833</v>
      </c>
      <c r="I902" s="50" t="s">
        <v>129</v>
      </c>
      <c r="J902" s="50">
        <v>29</v>
      </c>
      <c r="K902" s="51" t="s">
        <v>89</v>
      </c>
      <c r="L902" s="51" t="s">
        <v>130</v>
      </c>
      <c r="M902" s="50" t="s">
        <v>74</v>
      </c>
    </row>
    <row r="903" spans="1:13" ht="31.5">
      <c r="A903" s="43">
        <f t="shared" si="13"/>
        <v>894</v>
      </c>
      <c r="B903" s="44" t="s">
        <v>1862</v>
      </c>
      <c r="C903" s="45" t="s">
        <v>1837</v>
      </c>
      <c r="D903" s="46">
        <v>586.5</v>
      </c>
      <c r="E903" s="52">
        <v>38880</v>
      </c>
      <c r="F903" s="48" t="s">
        <v>100</v>
      </c>
      <c r="G903" s="49" t="s">
        <v>591</v>
      </c>
      <c r="H903" s="49" t="s">
        <v>1833</v>
      </c>
      <c r="I903" s="50" t="s">
        <v>129</v>
      </c>
      <c r="J903" s="50">
        <v>29</v>
      </c>
      <c r="K903" s="51" t="s">
        <v>89</v>
      </c>
      <c r="L903" s="51" t="s">
        <v>130</v>
      </c>
      <c r="M903" s="50" t="s">
        <v>74</v>
      </c>
    </row>
    <row r="904" spans="1:13" ht="31.5">
      <c r="A904" s="43">
        <f t="shared" si="13"/>
        <v>895</v>
      </c>
      <c r="B904" s="44" t="s">
        <v>1863</v>
      </c>
      <c r="C904" s="45" t="s">
        <v>1837</v>
      </c>
      <c r="D904" s="46">
        <v>586.5</v>
      </c>
      <c r="E904" s="52">
        <v>38880</v>
      </c>
      <c r="F904" s="48" t="s">
        <v>100</v>
      </c>
      <c r="G904" s="49" t="s">
        <v>591</v>
      </c>
      <c r="H904" s="49" t="s">
        <v>1833</v>
      </c>
      <c r="I904" s="50" t="s">
        <v>129</v>
      </c>
      <c r="J904" s="50">
        <v>29</v>
      </c>
      <c r="K904" s="51" t="s">
        <v>89</v>
      </c>
      <c r="L904" s="51" t="s">
        <v>130</v>
      </c>
      <c r="M904" s="50" t="s">
        <v>74</v>
      </c>
    </row>
    <row r="905" spans="1:13" ht="31.5">
      <c r="A905" s="43">
        <f t="shared" si="13"/>
        <v>896</v>
      </c>
      <c r="B905" s="44" t="s">
        <v>1864</v>
      </c>
      <c r="C905" s="45" t="s">
        <v>1832</v>
      </c>
      <c r="D905" s="46">
        <v>586.5</v>
      </c>
      <c r="E905" s="52">
        <v>38880</v>
      </c>
      <c r="F905" s="48" t="s">
        <v>100</v>
      </c>
      <c r="G905" s="49" t="s">
        <v>591</v>
      </c>
      <c r="H905" s="49" t="s">
        <v>1833</v>
      </c>
      <c r="I905" s="50" t="s">
        <v>121</v>
      </c>
      <c r="J905" s="50">
        <v>29</v>
      </c>
      <c r="K905" s="51" t="s">
        <v>122</v>
      </c>
      <c r="L905" s="51" t="s">
        <v>123</v>
      </c>
      <c r="M905" s="50" t="s">
        <v>74</v>
      </c>
    </row>
    <row r="906" spans="1:13" ht="31.5">
      <c r="A906" s="43">
        <f t="shared" si="13"/>
        <v>897</v>
      </c>
      <c r="B906" s="44" t="s">
        <v>1865</v>
      </c>
      <c r="C906" s="45" t="s">
        <v>1866</v>
      </c>
      <c r="D906" s="46">
        <v>586.5</v>
      </c>
      <c r="E906" s="52">
        <v>38880</v>
      </c>
      <c r="F906" s="48" t="s">
        <v>100</v>
      </c>
      <c r="G906" s="49" t="s">
        <v>591</v>
      </c>
      <c r="H906" s="49" t="s">
        <v>1833</v>
      </c>
      <c r="I906" s="50" t="s">
        <v>583</v>
      </c>
      <c r="J906" s="50">
        <v>29</v>
      </c>
      <c r="K906" s="51" t="s">
        <v>122</v>
      </c>
      <c r="L906" s="51" t="s">
        <v>123</v>
      </c>
      <c r="M906" s="50" t="s">
        <v>74</v>
      </c>
    </row>
    <row r="907" spans="1:13" ht="31.5">
      <c r="A907" s="43">
        <f t="shared" ref="A907:A970" si="14">A906+1</f>
        <v>898</v>
      </c>
      <c r="B907" s="44" t="s">
        <v>1867</v>
      </c>
      <c r="C907" s="45" t="s">
        <v>1868</v>
      </c>
      <c r="D907" s="46">
        <v>586.5</v>
      </c>
      <c r="E907" s="52">
        <v>38880</v>
      </c>
      <c r="F907" s="48" t="s">
        <v>100</v>
      </c>
      <c r="G907" s="49" t="s">
        <v>591</v>
      </c>
      <c r="H907" s="49" t="s">
        <v>1833</v>
      </c>
      <c r="I907" s="50" t="s">
        <v>121</v>
      </c>
      <c r="J907" s="50">
        <v>29</v>
      </c>
      <c r="K907" s="51" t="s">
        <v>122</v>
      </c>
      <c r="L907" s="51" t="s">
        <v>123</v>
      </c>
      <c r="M907" s="50" t="s">
        <v>74</v>
      </c>
    </row>
    <row r="908" spans="1:13" ht="25.5">
      <c r="A908" s="43">
        <f t="shared" si="14"/>
        <v>899</v>
      </c>
      <c r="B908" s="44" t="s">
        <v>1869</v>
      </c>
      <c r="C908" s="45" t="s">
        <v>1870</v>
      </c>
      <c r="D908" s="46">
        <v>242.65</v>
      </c>
      <c r="E908" s="52">
        <v>39151</v>
      </c>
      <c r="F908" s="48" t="s">
        <v>100</v>
      </c>
      <c r="G908" s="49" t="s">
        <v>1871</v>
      </c>
      <c r="H908" s="49" t="s">
        <v>1872</v>
      </c>
      <c r="I908" s="50" t="s">
        <v>252</v>
      </c>
      <c r="J908" s="50">
        <v>29</v>
      </c>
      <c r="K908" s="51" t="s">
        <v>619</v>
      </c>
      <c r="L908" s="51" t="s">
        <v>620</v>
      </c>
      <c r="M908" s="50" t="s">
        <v>74</v>
      </c>
    </row>
    <row r="909" spans="1:13" ht="25.5">
      <c r="A909" s="43">
        <f t="shared" si="14"/>
        <v>900</v>
      </c>
      <c r="B909" s="44" t="s">
        <v>1873</v>
      </c>
      <c r="C909" s="45" t="s">
        <v>1874</v>
      </c>
      <c r="D909" s="46">
        <v>242.65</v>
      </c>
      <c r="E909" s="52">
        <v>39151</v>
      </c>
      <c r="F909" s="48" t="s">
        <v>100</v>
      </c>
      <c r="G909" s="49" t="s">
        <v>1871</v>
      </c>
      <c r="H909" s="49" t="s">
        <v>1872</v>
      </c>
      <c r="I909" s="50" t="s">
        <v>252</v>
      </c>
      <c r="J909" s="50">
        <v>29</v>
      </c>
      <c r="K909" s="51" t="s">
        <v>619</v>
      </c>
      <c r="L909" s="51" t="s">
        <v>620</v>
      </c>
      <c r="M909" s="50" t="s">
        <v>74</v>
      </c>
    </row>
    <row r="910" spans="1:13" ht="25.5">
      <c r="A910" s="43">
        <f t="shared" si="14"/>
        <v>901</v>
      </c>
      <c r="B910" s="44" t="s">
        <v>1875</v>
      </c>
      <c r="C910" s="45" t="s">
        <v>1876</v>
      </c>
      <c r="D910" s="46">
        <v>242.65</v>
      </c>
      <c r="E910" s="52">
        <v>39151</v>
      </c>
      <c r="F910" s="48" t="s">
        <v>100</v>
      </c>
      <c r="G910" s="49" t="s">
        <v>1871</v>
      </c>
      <c r="H910" s="49" t="s">
        <v>1872</v>
      </c>
      <c r="I910" s="50" t="s">
        <v>252</v>
      </c>
      <c r="J910" s="50">
        <v>29</v>
      </c>
      <c r="K910" s="51" t="s">
        <v>619</v>
      </c>
      <c r="L910" s="51" t="s">
        <v>620</v>
      </c>
      <c r="M910" s="50" t="s">
        <v>74</v>
      </c>
    </row>
    <row r="911" spans="1:13" ht="25.5">
      <c r="A911" s="43">
        <f t="shared" si="14"/>
        <v>902</v>
      </c>
      <c r="B911" s="44" t="s">
        <v>1877</v>
      </c>
      <c r="C911" s="45" t="s">
        <v>1876</v>
      </c>
      <c r="D911" s="46">
        <v>242.65</v>
      </c>
      <c r="E911" s="52">
        <v>39151</v>
      </c>
      <c r="F911" s="48" t="s">
        <v>100</v>
      </c>
      <c r="G911" s="49" t="s">
        <v>1871</v>
      </c>
      <c r="H911" s="49" t="s">
        <v>1872</v>
      </c>
      <c r="I911" s="50" t="s">
        <v>252</v>
      </c>
      <c r="J911" s="50">
        <v>29</v>
      </c>
      <c r="K911" s="51" t="s">
        <v>619</v>
      </c>
      <c r="L911" s="51" t="s">
        <v>620</v>
      </c>
      <c r="M911" s="50" t="s">
        <v>74</v>
      </c>
    </row>
    <row r="912" spans="1:13" ht="25.5">
      <c r="A912" s="43">
        <f t="shared" si="14"/>
        <v>903</v>
      </c>
      <c r="B912" s="44" t="s">
        <v>1878</v>
      </c>
      <c r="C912" s="45" t="s">
        <v>1879</v>
      </c>
      <c r="D912" s="46">
        <v>242.65</v>
      </c>
      <c r="E912" s="52">
        <v>39151</v>
      </c>
      <c r="F912" s="48" t="s">
        <v>100</v>
      </c>
      <c r="G912" s="49" t="s">
        <v>1871</v>
      </c>
      <c r="H912" s="49" t="s">
        <v>1872</v>
      </c>
      <c r="I912" s="50" t="s">
        <v>252</v>
      </c>
      <c r="J912" s="50">
        <v>29</v>
      </c>
      <c r="K912" s="51" t="s">
        <v>619</v>
      </c>
      <c r="L912" s="51" t="s">
        <v>620</v>
      </c>
      <c r="M912" s="50" t="s">
        <v>74</v>
      </c>
    </row>
    <row r="913" spans="1:13" ht="25.5">
      <c r="A913" s="43">
        <f t="shared" si="14"/>
        <v>904</v>
      </c>
      <c r="B913" s="44" t="s">
        <v>1880</v>
      </c>
      <c r="C913" s="45" t="s">
        <v>1876</v>
      </c>
      <c r="D913" s="46">
        <v>242.65</v>
      </c>
      <c r="E913" s="52">
        <v>39151</v>
      </c>
      <c r="F913" s="48" t="s">
        <v>100</v>
      </c>
      <c r="G913" s="49" t="s">
        <v>1871</v>
      </c>
      <c r="H913" s="49" t="s">
        <v>1872</v>
      </c>
      <c r="I913" s="50" t="s">
        <v>252</v>
      </c>
      <c r="J913" s="50">
        <v>29</v>
      </c>
      <c r="K913" s="51" t="s">
        <v>619</v>
      </c>
      <c r="L913" s="51" t="s">
        <v>620</v>
      </c>
      <c r="M913" s="50" t="s">
        <v>74</v>
      </c>
    </row>
    <row r="914" spans="1:13" ht="25.5">
      <c r="A914" s="43">
        <f t="shared" si="14"/>
        <v>905</v>
      </c>
      <c r="B914" s="44" t="s">
        <v>1881</v>
      </c>
      <c r="C914" s="45" t="s">
        <v>1874</v>
      </c>
      <c r="D914" s="46">
        <v>242.65</v>
      </c>
      <c r="E914" s="52">
        <v>39151</v>
      </c>
      <c r="F914" s="48" t="s">
        <v>100</v>
      </c>
      <c r="G914" s="49" t="s">
        <v>1871</v>
      </c>
      <c r="H914" s="49" t="s">
        <v>1872</v>
      </c>
      <c r="I914" s="50" t="s">
        <v>252</v>
      </c>
      <c r="J914" s="50">
        <v>29</v>
      </c>
      <c r="K914" s="51" t="s">
        <v>619</v>
      </c>
      <c r="L914" s="51" t="s">
        <v>620</v>
      </c>
      <c r="M914" s="50" t="s">
        <v>74</v>
      </c>
    </row>
    <row r="915" spans="1:13" ht="25.5">
      <c r="A915" s="43">
        <f t="shared" si="14"/>
        <v>906</v>
      </c>
      <c r="B915" s="44" t="s">
        <v>1882</v>
      </c>
      <c r="C915" s="45" t="s">
        <v>1876</v>
      </c>
      <c r="D915" s="46">
        <v>242.65</v>
      </c>
      <c r="E915" s="52">
        <v>39151</v>
      </c>
      <c r="F915" s="48" t="s">
        <v>100</v>
      </c>
      <c r="G915" s="49" t="s">
        <v>1871</v>
      </c>
      <c r="H915" s="49" t="s">
        <v>1872</v>
      </c>
      <c r="I915" s="50" t="s">
        <v>252</v>
      </c>
      <c r="J915" s="50">
        <v>29</v>
      </c>
      <c r="K915" s="51" t="s">
        <v>619</v>
      </c>
      <c r="L915" s="51" t="s">
        <v>620</v>
      </c>
      <c r="M915" s="50" t="s">
        <v>74</v>
      </c>
    </row>
    <row r="916" spans="1:13" ht="25.5">
      <c r="A916" s="43">
        <f t="shared" si="14"/>
        <v>907</v>
      </c>
      <c r="B916" s="44" t="s">
        <v>1883</v>
      </c>
      <c r="C916" s="45" t="s">
        <v>1876</v>
      </c>
      <c r="D916" s="46">
        <v>242.65</v>
      </c>
      <c r="E916" s="52">
        <v>39151</v>
      </c>
      <c r="F916" s="48" t="s">
        <v>100</v>
      </c>
      <c r="G916" s="49" t="s">
        <v>1871</v>
      </c>
      <c r="H916" s="49" t="s">
        <v>1872</v>
      </c>
      <c r="I916" s="50" t="s">
        <v>252</v>
      </c>
      <c r="J916" s="50">
        <v>29</v>
      </c>
      <c r="K916" s="51" t="s">
        <v>619</v>
      </c>
      <c r="L916" s="51" t="s">
        <v>620</v>
      </c>
      <c r="M916" s="50" t="s">
        <v>74</v>
      </c>
    </row>
    <row r="917" spans="1:13" ht="25.5">
      <c r="A917" s="43">
        <f t="shared" si="14"/>
        <v>908</v>
      </c>
      <c r="B917" s="44" t="s">
        <v>1884</v>
      </c>
      <c r="C917" s="45" t="s">
        <v>1876</v>
      </c>
      <c r="D917" s="46">
        <v>242.65</v>
      </c>
      <c r="E917" s="52">
        <v>39151</v>
      </c>
      <c r="F917" s="48" t="s">
        <v>100</v>
      </c>
      <c r="G917" s="49" t="s">
        <v>1871</v>
      </c>
      <c r="H917" s="49" t="s">
        <v>1872</v>
      </c>
      <c r="I917" s="50" t="s">
        <v>252</v>
      </c>
      <c r="J917" s="50">
        <v>29</v>
      </c>
      <c r="K917" s="51" t="s">
        <v>619</v>
      </c>
      <c r="L917" s="51" t="s">
        <v>620</v>
      </c>
      <c r="M917" s="50" t="s">
        <v>74</v>
      </c>
    </row>
    <row r="918" spans="1:13" ht="25.5">
      <c r="A918" s="43">
        <f t="shared" si="14"/>
        <v>909</v>
      </c>
      <c r="B918" s="44" t="s">
        <v>1885</v>
      </c>
      <c r="C918" s="45" t="s">
        <v>1874</v>
      </c>
      <c r="D918" s="46">
        <v>242.65</v>
      </c>
      <c r="E918" s="52">
        <v>39151</v>
      </c>
      <c r="F918" s="48" t="s">
        <v>100</v>
      </c>
      <c r="G918" s="49" t="s">
        <v>1871</v>
      </c>
      <c r="H918" s="49" t="s">
        <v>1872</v>
      </c>
      <c r="I918" s="50" t="s">
        <v>252</v>
      </c>
      <c r="J918" s="50">
        <v>29</v>
      </c>
      <c r="K918" s="51" t="s">
        <v>619</v>
      </c>
      <c r="L918" s="51" t="s">
        <v>620</v>
      </c>
      <c r="M918" s="50" t="s">
        <v>74</v>
      </c>
    </row>
    <row r="919" spans="1:13" ht="25.5">
      <c r="A919" s="43">
        <f t="shared" si="14"/>
        <v>910</v>
      </c>
      <c r="B919" s="44" t="s">
        <v>1886</v>
      </c>
      <c r="C919" s="45" t="s">
        <v>1876</v>
      </c>
      <c r="D919" s="46">
        <v>242.65</v>
      </c>
      <c r="E919" s="52">
        <v>39151</v>
      </c>
      <c r="F919" s="48" t="s">
        <v>100</v>
      </c>
      <c r="G919" s="49" t="s">
        <v>1871</v>
      </c>
      <c r="H919" s="49" t="s">
        <v>1872</v>
      </c>
      <c r="I919" s="50" t="s">
        <v>252</v>
      </c>
      <c r="J919" s="50">
        <v>29</v>
      </c>
      <c r="K919" s="51" t="s">
        <v>619</v>
      </c>
      <c r="L919" s="51" t="s">
        <v>620</v>
      </c>
      <c r="M919" s="50" t="s">
        <v>74</v>
      </c>
    </row>
    <row r="920" spans="1:13" ht="25.5">
      <c r="A920" s="43">
        <f t="shared" si="14"/>
        <v>911</v>
      </c>
      <c r="B920" s="44" t="s">
        <v>1887</v>
      </c>
      <c r="C920" s="45" t="s">
        <v>1876</v>
      </c>
      <c r="D920" s="46">
        <v>242.65</v>
      </c>
      <c r="E920" s="52">
        <v>39151</v>
      </c>
      <c r="F920" s="48" t="s">
        <v>100</v>
      </c>
      <c r="G920" s="49" t="s">
        <v>1871</v>
      </c>
      <c r="H920" s="49" t="s">
        <v>1872</v>
      </c>
      <c r="I920" s="50" t="s">
        <v>252</v>
      </c>
      <c r="J920" s="50">
        <v>29</v>
      </c>
      <c r="K920" s="51" t="s">
        <v>619</v>
      </c>
      <c r="L920" s="51" t="s">
        <v>620</v>
      </c>
      <c r="M920" s="50" t="s">
        <v>74</v>
      </c>
    </row>
    <row r="921" spans="1:13" ht="25.5">
      <c r="A921" s="43">
        <f t="shared" si="14"/>
        <v>912</v>
      </c>
      <c r="B921" s="44" t="s">
        <v>1888</v>
      </c>
      <c r="C921" s="45" t="s">
        <v>1876</v>
      </c>
      <c r="D921" s="46">
        <v>242.65</v>
      </c>
      <c r="E921" s="52">
        <v>39151</v>
      </c>
      <c r="F921" s="48" t="s">
        <v>100</v>
      </c>
      <c r="G921" s="49" t="s">
        <v>1871</v>
      </c>
      <c r="H921" s="49" t="s">
        <v>1872</v>
      </c>
      <c r="I921" s="50" t="s">
        <v>252</v>
      </c>
      <c r="J921" s="50">
        <v>29</v>
      </c>
      <c r="K921" s="51" t="s">
        <v>619</v>
      </c>
      <c r="L921" s="51" t="s">
        <v>620</v>
      </c>
      <c r="M921" s="50" t="s">
        <v>74</v>
      </c>
    </row>
    <row r="922" spans="1:13" ht="25.5">
      <c r="A922" s="43">
        <f t="shared" si="14"/>
        <v>913</v>
      </c>
      <c r="B922" s="44" t="s">
        <v>1889</v>
      </c>
      <c r="C922" s="45" t="s">
        <v>1876</v>
      </c>
      <c r="D922" s="46">
        <v>242.65</v>
      </c>
      <c r="E922" s="52">
        <v>39151</v>
      </c>
      <c r="F922" s="48" t="s">
        <v>100</v>
      </c>
      <c r="G922" s="49" t="s">
        <v>1871</v>
      </c>
      <c r="H922" s="49" t="s">
        <v>1872</v>
      </c>
      <c r="I922" s="50" t="s">
        <v>252</v>
      </c>
      <c r="J922" s="50">
        <v>29</v>
      </c>
      <c r="K922" s="51" t="s">
        <v>619</v>
      </c>
      <c r="L922" s="51" t="s">
        <v>620</v>
      </c>
      <c r="M922" s="50" t="s">
        <v>74</v>
      </c>
    </row>
    <row r="923" spans="1:13" ht="51">
      <c r="A923" s="43">
        <f t="shared" si="14"/>
        <v>914</v>
      </c>
      <c r="B923" s="44" t="s">
        <v>1890</v>
      </c>
      <c r="C923" s="45" t="s">
        <v>1891</v>
      </c>
      <c r="D923" s="46">
        <v>356.5</v>
      </c>
      <c r="E923" s="47" t="s">
        <v>1892</v>
      </c>
      <c r="F923" s="48" t="s">
        <v>118</v>
      </c>
      <c r="G923" s="49" t="s">
        <v>1893</v>
      </c>
      <c r="H923" s="49" t="s">
        <v>1894</v>
      </c>
      <c r="I923" s="50" t="s">
        <v>156</v>
      </c>
      <c r="J923" s="50">
        <v>29</v>
      </c>
      <c r="K923" s="51" t="s">
        <v>157</v>
      </c>
      <c r="L923" s="51" t="s">
        <v>158</v>
      </c>
      <c r="M923" s="50" t="s">
        <v>159</v>
      </c>
    </row>
    <row r="924" spans="1:13" ht="25.5">
      <c r="A924" s="43">
        <f t="shared" si="14"/>
        <v>915</v>
      </c>
      <c r="B924" s="44" t="s">
        <v>1895</v>
      </c>
      <c r="C924" s="45" t="s">
        <v>1876</v>
      </c>
      <c r="D924" s="46">
        <v>242.65</v>
      </c>
      <c r="E924" s="52">
        <v>39151</v>
      </c>
      <c r="F924" s="48" t="s">
        <v>100</v>
      </c>
      <c r="G924" s="49" t="s">
        <v>1871</v>
      </c>
      <c r="H924" s="49" t="s">
        <v>1872</v>
      </c>
      <c r="I924" s="50" t="s">
        <v>252</v>
      </c>
      <c r="J924" s="50">
        <v>29</v>
      </c>
      <c r="K924" s="51" t="s">
        <v>619</v>
      </c>
      <c r="L924" s="51" t="s">
        <v>620</v>
      </c>
      <c r="M924" s="50" t="s">
        <v>74</v>
      </c>
    </row>
    <row r="925" spans="1:13" ht="25.5">
      <c r="A925" s="43">
        <f t="shared" si="14"/>
        <v>916</v>
      </c>
      <c r="B925" s="44" t="s">
        <v>1896</v>
      </c>
      <c r="C925" s="45" t="s">
        <v>1876</v>
      </c>
      <c r="D925" s="46">
        <v>242.65</v>
      </c>
      <c r="E925" s="52">
        <v>39151</v>
      </c>
      <c r="F925" s="48" t="s">
        <v>100</v>
      </c>
      <c r="G925" s="49" t="s">
        <v>1871</v>
      </c>
      <c r="H925" s="49" t="s">
        <v>1872</v>
      </c>
      <c r="I925" s="50" t="s">
        <v>252</v>
      </c>
      <c r="J925" s="50">
        <v>29</v>
      </c>
      <c r="K925" s="51" t="s">
        <v>619</v>
      </c>
      <c r="L925" s="51" t="s">
        <v>620</v>
      </c>
      <c r="M925" s="50" t="s">
        <v>74</v>
      </c>
    </row>
    <row r="926" spans="1:13" ht="25.5">
      <c r="A926" s="43">
        <f t="shared" si="14"/>
        <v>917</v>
      </c>
      <c r="B926" s="44" t="s">
        <v>1897</v>
      </c>
      <c r="C926" s="45" t="s">
        <v>1876</v>
      </c>
      <c r="D926" s="46">
        <v>242.65</v>
      </c>
      <c r="E926" s="52">
        <v>39151</v>
      </c>
      <c r="F926" s="48" t="s">
        <v>100</v>
      </c>
      <c r="G926" s="49" t="s">
        <v>1871</v>
      </c>
      <c r="H926" s="49" t="s">
        <v>1872</v>
      </c>
      <c r="I926" s="50" t="s">
        <v>252</v>
      </c>
      <c r="J926" s="50">
        <v>29</v>
      </c>
      <c r="K926" s="51" t="s">
        <v>619</v>
      </c>
      <c r="L926" s="51" t="s">
        <v>620</v>
      </c>
      <c r="M926" s="50" t="s">
        <v>74</v>
      </c>
    </row>
    <row r="927" spans="1:13" ht="25.5">
      <c r="A927" s="43">
        <f t="shared" si="14"/>
        <v>918</v>
      </c>
      <c r="B927" s="44" t="s">
        <v>1898</v>
      </c>
      <c r="C927" s="45" t="s">
        <v>1876</v>
      </c>
      <c r="D927" s="46">
        <v>242.65</v>
      </c>
      <c r="E927" s="52">
        <v>39151</v>
      </c>
      <c r="F927" s="48" t="s">
        <v>100</v>
      </c>
      <c r="G927" s="49" t="s">
        <v>1871</v>
      </c>
      <c r="H927" s="49" t="s">
        <v>1872</v>
      </c>
      <c r="I927" s="50" t="s">
        <v>252</v>
      </c>
      <c r="J927" s="50">
        <v>29</v>
      </c>
      <c r="K927" s="51" t="s">
        <v>619</v>
      </c>
      <c r="L927" s="51" t="s">
        <v>620</v>
      </c>
      <c r="M927" s="50" t="s">
        <v>74</v>
      </c>
    </row>
    <row r="928" spans="1:13" ht="25.5">
      <c r="A928" s="43">
        <f t="shared" si="14"/>
        <v>919</v>
      </c>
      <c r="B928" s="44" t="s">
        <v>1899</v>
      </c>
      <c r="C928" s="45" t="s">
        <v>1874</v>
      </c>
      <c r="D928" s="46">
        <v>242.65</v>
      </c>
      <c r="E928" s="52">
        <v>39151</v>
      </c>
      <c r="F928" s="48" t="s">
        <v>100</v>
      </c>
      <c r="G928" s="49" t="s">
        <v>1871</v>
      </c>
      <c r="H928" s="49" t="s">
        <v>1872</v>
      </c>
      <c r="I928" s="50" t="s">
        <v>252</v>
      </c>
      <c r="J928" s="50">
        <v>29</v>
      </c>
      <c r="K928" s="51" t="s">
        <v>619</v>
      </c>
      <c r="L928" s="51" t="s">
        <v>620</v>
      </c>
      <c r="M928" s="50" t="s">
        <v>74</v>
      </c>
    </row>
    <row r="929" spans="1:13" ht="25.5">
      <c r="A929" s="43">
        <f t="shared" si="14"/>
        <v>920</v>
      </c>
      <c r="B929" s="44" t="s">
        <v>1900</v>
      </c>
      <c r="C929" s="45" t="s">
        <v>1879</v>
      </c>
      <c r="D929" s="46">
        <v>242.65</v>
      </c>
      <c r="E929" s="52">
        <v>39151</v>
      </c>
      <c r="F929" s="48" t="s">
        <v>100</v>
      </c>
      <c r="G929" s="49" t="s">
        <v>1871</v>
      </c>
      <c r="H929" s="49" t="s">
        <v>1872</v>
      </c>
      <c r="I929" s="50" t="s">
        <v>252</v>
      </c>
      <c r="J929" s="50">
        <v>29</v>
      </c>
      <c r="K929" s="51" t="s">
        <v>619</v>
      </c>
      <c r="L929" s="51" t="s">
        <v>620</v>
      </c>
      <c r="M929" s="50" t="s">
        <v>74</v>
      </c>
    </row>
    <row r="930" spans="1:13" ht="25.5">
      <c r="A930" s="43">
        <f t="shared" si="14"/>
        <v>921</v>
      </c>
      <c r="B930" s="44" t="s">
        <v>1901</v>
      </c>
      <c r="C930" s="45" t="s">
        <v>1876</v>
      </c>
      <c r="D930" s="46">
        <v>242.65</v>
      </c>
      <c r="E930" s="52">
        <v>39151</v>
      </c>
      <c r="F930" s="48" t="s">
        <v>100</v>
      </c>
      <c r="G930" s="49" t="s">
        <v>1871</v>
      </c>
      <c r="H930" s="49" t="s">
        <v>1872</v>
      </c>
      <c r="I930" s="50" t="s">
        <v>252</v>
      </c>
      <c r="J930" s="50">
        <v>29</v>
      </c>
      <c r="K930" s="51" t="s">
        <v>619</v>
      </c>
      <c r="L930" s="51" t="s">
        <v>620</v>
      </c>
      <c r="M930" s="50" t="s">
        <v>74</v>
      </c>
    </row>
    <row r="931" spans="1:13" ht="25.5">
      <c r="A931" s="43">
        <f t="shared" si="14"/>
        <v>922</v>
      </c>
      <c r="B931" s="44" t="s">
        <v>1902</v>
      </c>
      <c r="C931" s="45" t="s">
        <v>1876</v>
      </c>
      <c r="D931" s="46">
        <v>242.65</v>
      </c>
      <c r="E931" s="52">
        <v>39151</v>
      </c>
      <c r="F931" s="48" t="s">
        <v>100</v>
      </c>
      <c r="G931" s="49" t="s">
        <v>1871</v>
      </c>
      <c r="H931" s="49" t="s">
        <v>1872</v>
      </c>
      <c r="I931" s="50" t="s">
        <v>252</v>
      </c>
      <c r="J931" s="50">
        <v>29</v>
      </c>
      <c r="K931" s="51" t="s">
        <v>619</v>
      </c>
      <c r="L931" s="51" t="s">
        <v>620</v>
      </c>
      <c r="M931" s="50" t="s">
        <v>74</v>
      </c>
    </row>
    <row r="932" spans="1:13" ht="25.5">
      <c r="A932" s="43">
        <f t="shared" si="14"/>
        <v>923</v>
      </c>
      <c r="B932" s="44" t="s">
        <v>1903</v>
      </c>
      <c r="C932" s="45" t="s">
        <v>1879</v>
      </c>
      <c r="D932" s="46">
        <v>242.65</v>
      </c>
      <c r="E932" s="52">
        <v>39151</v>
      </c>
      <c r="F932" s="48" t="s">
        <v>100</v>
      </c>
      <c r="G932" s="49" t="s">
        <v>1871</v>
      </c>
      <c r="H932" s="49" t="s">
        <v>1872</v>
      </c>
      <c r="I932" s="50" t="s">
        <v>252</v>
      </c>
      <c r="J932" s="50">
        <v>29</v>
      </c>
      <c r="K932" s="51" t="s">
        <v>619</v>
      </c>
      <c r="L932" s="51" t="s">
        <v>620</v>
      </c>
      <c r="M932" s="50" t="s">
        <v>74</v>
      </c>
    </row>
    <row r="933" spans="1:13" ht="25.5">
      <c r="A933" s="43">
        <f t="shared" si="14"/>
        <v>924</v>
      </c>
      <c r="B933" s="44" t="s">
        <v>1904</v>
      </c>
      <c r="C933" s="45" t="s">
        <v>1874</v>
      </c>
      <c r="D933" s="46">
        <v>242.65</v>
      </c>
      <c r="E933" s="52">
        <v>39151</v>
      </c>
      <c r="F933" s="48" t="s">
        <v>100</v>
      </c>
      <c r="G933" s="49" t="s">
        <v>1871</v>
      </c>
      <c r="H933" s="49" t="s">
        <v>1872</v>
      </c>
      <c r="I933" s="50" t="s">
        <v>252</v>
      </c>
      <c r="J933" s="50">
        <v>29</v>
      </c>
      <c r="K933" s="51" t="s">
        <v>619</v>
      </c>
      <c r="L933" s="51" t="s">
        <v>620</v>
      </c>
      <c r="M933" s="50" t="s">
        <v>74</v>
      </c>
    </row>
    <row r="934" spans="1:13" s="53" customFormat="1" ht="25.5">
      <c r="A934" s="43">
        <f t="shared" si="14"/>
        <v>925</v>
      </c>
      <c r="B934" s="44" t="s">
        <v>1905</v>
      </c>
      <c r="C934" s="45" t="s">
        <v>1876</v>
      </c>
      <c r="D934" s="46">
        <v>242.65</v>
      </c>
      <c r="E934" s="52">
        <v>39151</v>
      </c>
      <c r="F934" s="48" t="s">
        <v>100</v>
      </c>
      <c r="G934" s="49" t="s">
        <v>1871</v>
      </c>
      <c r="H934" s="49" t="s">
        <v>1872</v>
      </c>
      <c r="I934" s="50" t="s">
        <v>252</v>
      </c>
      <c r="J934" s="50">
        <v>29</v>
      </c>
      <c r="K934" s="51" t="s">
        <v>619</v>
      </c>
      <c r="L934" s="51" t="s">
        <v>620</v>
      </c>
      <c r="M934" s="50" t="s">
        <v>74</v>
      </c>
    </row>
    <row r="935" spans="1:13" ht="25.5">
      <c r="A935" s="43">
        <f t="shared" si="14"/>
        <v>926</v>
      </c>
      <c r="B935" s="44" t="s">
        <v>1906</v>
      </c>
      <c r="C935" s="45" t="s">
        <v>1876</v>
      </c>
      <c r="D935" s="46">
        <v>242.65</v>
      </c>
      <c r="E935" s="52">
        <v>39151</v>
      </c>
      <c r="F935" s="48" t="s">
        <v>100</v>
      </c>
      <c r="G935" s="49" t="s">
        <v>1871</v>
      </c>
      <c r="H935" s="49" t="s">
        <v>1872</v>
      </c>
      <c r="I935" s="50" t="s">
        <v>252</v>
      </c>
      <c r="J935" s="50">
        <v>29</v>
      </c>
      <c r="K935" s="51" t="s">
        <v>619</v>
      </c>
      <c r="L935" s="51" t="s">
        <v>620</v>
      </c>
      <c r="M935" s="50" t="s">
        <v>74</v>
      </c>
    </row>
    <row r="936" spans="1:13" ht="25.5">
      <c r="A936" s="43">
        <f t="shared" si="14"/>
        <v>927</v>
      </c>
      <c r="B936" s="44" t="s">
        <v>1907</v>
      </c>
      <c r="C936" s="45" t="s">
        <v>1879</v>
      </c>
      <c r="D936" s="46">
        <v>242.65</v>
      </c>
      <c r="E936" s="52">
        <v>39151</v>
      </c>
      <c r="F936" s="48" t="s">
        <v>100</v>
      </c>
      <c r="G936" s="49" t="s">
        <v>1871</v>
      </c>
      <c r="H936" s="49" t="s">
        <v>1872</v>
      </c>
      <c r="I936" s="50" t="s">
        <v>252</v>
      </c>
      <c r="J936" s="50">
        <v>29</v>
      </c>
      <c r="K936" s="51" t="s">
        <v>619</v>
      </c>
      <c r="L936" s="51" t="s">
        <v>620</v>
      </c>
      <c r="M936" s="50" t="s">
        <v>74</v>
      </c>
    </row>
    <row r="937" spans="1:13" ht="25.5">
      <c r="A937" s="43">
        <f t="shared" si="14"/>
        <v>928</v>
      </c>
      <c r="B937" s="44" t="s">
        <v>1908</v>
      </c>
      <c r="C937" s="45" t="s">
        <v>1879</v>
      </c>
      <c r="D937" s="46">
        <v>242.65</v>
      </c>
      <c r="E937" s="52">
        <v>39151</v>
      </c>
      <c r="F937" s="48" t="s">
        <v>100</v>
      </c>
      <c r="G937" s="49" t="s">
        <v>1871</v>
      </c>
      <c r="H937" s="49" t="s">
        <v>1872</v>
      </c>
      <c r="I937" s="50" t="s">
        <v>252</v>
      </c>
      <c r="J937" s="50">
        <v>29</v>
      </c>
      <c r="K937" s="51" t="s">
        <v>619</v>
      </c>
      <c r="L937" s="51" t="s">
        <v>620</v>
      </c>
      <c r="M937" s="50" t="s">
        <v>74</v>
      </c>
    </row>
    <row r="938" spans="1:13" ht="25.5">
      <c r="A938" s="43">
        <f t="shared" si="14"/>
        <v>929</v>
      </c>
      <c r="B938" s="44" t="s">
        <v>1909</v>
      </c>
      <c r="C938" s="45" t="s">
        <v>1879</v>
      </c>
      <c r="D938" s="46">
        <v>242.65</v>
      </c>
      <c r="E938" s="52">
        <v>39151</v>
      </c>
      <c r="F938" s="48" t="s">
        <v>100</v>
      </c>
      <c r="G938" s="49" t="s">
        <v>1871</v>
      </c>
      <c r="H938" s="49" t="s">
        <v>1872</v>
      </c>
      <c r="I938" s="50" t="s">
        <v>252</v>
      </c>
      <c r="J938" s="50">
        <v>29</v>
      </c>
      <c r="K938" s="51" t="s">
        <v>619</v>
      </c>
      <c r="L938" s="51" t="s">
        <v>620</v>
      </c>
      <c r="M938" s="50" t="s">
        <v>74</v>
      </c>
    </row>
    <row r="939" spans="1:13" ht="25.5">
      <c r="A939" s="43">
        <f t="shared" si="14"/>
        <v>930</v>
      </c>
      <c r="B939" s="44" t="s">
        <v>1910</v>
      </c>
      <c r="C939" s="45" t="s">
        <v>1876</v>
      </c>
      <c r="D939" s="46">
        <v>242.65</v>
      </c>
      <c r="E939" s="52">
        <v>39151</v>
      </c>
      <c r="F939" s="48" t="s">
        <v>100</v>
      </c>
      <c r="G939" s="49" t="s">
        <v>1871</v>
      </c>
      <c r="H939" s="49" t="s">
        <v>1872</v>
      </c>
      <c r="I939" s="50" t="s">
        <v>252</v>
      </c>
      <c r="J939" s="50">
        <v>29</v>
      </c>
      <c r="K939" s="51" t="s">
        <v>619</v>
      </c>
      <c r="L939" s="51" t="s">
        <v>620</v>
      </c>
      <c r="M939" s="50" t="s">
        <v>74</v>
      </c>
    </row>
    <row r="940" spans="1:13" ht="25.5">
      <c r="A940" s="43">
        <f t="shared" si="14"/>
        <v>931</v>
      </c>
      <c r="B940" s="44" t="s">
        <v>1911</v>
      </c>
      <c r="C940" s="45" t="s">
        <v>1879</v>
      </c>
      <c r="D940" s="46">
        <v>242.65</v>
      </c>
      <c r="E940" s="52">
        <v>39151</v>
      </c>
      <c r="F940" s="48" t="s">
        <v>100</v>
      </c>
      <c r="G940" s="49" t="s">
        <v>1871</v>
      </c>
      <c r="H940" s="49" t="s">
        <v>1872</v>
      </c>
      <c r="I940" s="50" t="s">
        <v>252</v>
      </c>
      <c r="J940" s="50">
        <v>29</v>
      </c>
      <c r="K940" s="51" t="s">
        <v>619</v>
      </c>
      <c r="L940" s="51" t="s">
        <v>620</v>
      </c>
      <c r="M940" s="50" t="s">
        <v>74</v>
      </c>
    </row>
    <row r="941" spans="1:13" ht="25.5">
      <c r="A941" s="43">
        <f t="shared" si="14"/>
        <v>932</v>
      </c>
      <c r="B941" s="44" t="s">
        <v>1912</v>
      </c>
      <c r="C941" s="45" t="s">
        <v>1876</v>
      </c>
      <c r="D941" s="46">
        <v>242.65</v>
      </c>
      <c r="E941" s="52">
        <v>39151</v>
      </c>
      <c r="F941" s="48" t="s">
        <v>100</v>
      </c>
      <c r="G941" s="49" t="s">
        <v>1871</v>
      </c>
      <c r="H941" s="49" t="s">
        <v>1872</v>
      </c>
      <c r="I941" s="50" t="s">
        <v>252</v>
      </c>
      <c r="J941" s="50">
        <v>29</v>
      </c>
      <c r="K941" s="51" t="s">
        <v>619</v>
      </c>
      <c r="L941" s="51" t="s">
        <v>620</v>
      </c>
      <c r="M941" s="50" t="s">
        <v>74</v>
      </c>
    </row>
    <row r="942" spans="1:13" ht="25.5">
      <c r="A942" s="43">
        <f t="shared" si="14"/>
        <v>933</v>
      </c>
      <c r="B942" s="44" t="s">
        <v>1913</v>
      </c>
      <c r="C942" s="45" t="s">
        <v>1874</v>
      </c>
      <c r="D942" s="46">
        <v>242.65</v>
      </c>
      <c r="E942" s="52">
        <v>39151</v>
      </c>
      <c r="F942" s="48" t="s">
        <v>100</v>
      </c>
      <c r="G942" s="49" t="s">
        <v>1871</v>
      </c>
      <c r="H942" s="49" t="s">
        <v>1872</v>
      </c>
      <c r="I942" s="50" t="s">
        <v>252</v>
      </c>
      <c r="J942" s="50">
        <v>29</v>
      </c>
      <c r="K942" s="51" t="s">
        <v>619</v>
      </c>
      <c r="L942" s="51" t="s">
        <v>620</v>
      </c>
      <c r="M942" s="50" t="s">
        <v>74</v>
      </c>
    </row>
    <row r="943" spans="1:13" ht="25.5">
      <c r="A943" s="43">
        <f t="shared" si="14"/>
        <v>934</v>
      </c>
      <c r="B943" s="44" t="s">
        <v>1914</v>
      </c>
      <c r="C943" s="45" t="s">
        <v>1876</v>
      </c>
      <c r="D943" s="46">
        <v>242.65</v>
      </c>
      <c r="E943" s="52">
        <v>39151</v>
      </c>
      <c r="F943" s="48" t="s">
        <v>100</v>
      </c>
      <c r="G943" s="49" t="s">
        <v>1871</v>
      </c>
      <c r="H943" s="49" t="s">
        <v>1872</v>
      </c>
      <c r="I943" s="50" t="s">
        <v>252</v>
      </c>
      <c r="J943" s="50">
        <v>29</v>
      </c>
      <c r="K943" s="51" t="s">
        <v>619</v>
      </c>
      <c r="L943" s="51" t="s">
        <v>620</v>
      </c>
      <c r="M943" s="50" t="s">
        <v>74</v>
      </c>
    </row>
    <row r="944" spans="1:13" ht="25.5">
      <c r="A944" s="43">
        <f t="shared" si="14"/>
        <v>935</v>
      </c>
      <c r="B944" s="44" t="s">
        <v>1915</v>
      </c>
      <c r="C944" s="45" t="s">
        <v>1916</v>
      </c>
      <c r="D944" s="46">
        <v>242.65</v>
      </c>
      <c r="E944" s="52">
        <v>39151</v>
      </c>
      <c r="F944" s="48" t="s">
        <v>100</v>
      </c>
      <c r="G944" s="49" t="s">
        <v>1871</v>
      </c>
      <c r="H944" s="49" t="s">
        <v>1917</v>
      </c>
      <c r="I944" s="50" t="s">
        <v>434</v>
      </c>
      <c r="J944" s="50">
        <v>29</v>
      </c>
      <c r="K944" s="51" t="s">
        <v>715</v>
      </c>
      <c r="L944" s="51" t="s">
        <v>716</v>
      </c>
      <c r="M944" s="50" t="s">
        <v>74</v>
      </c>
    </row>
    <row r="945" spans="1:13" ht="25.5">
      <c r="A945" s="43">
        <f t="shared" si="14"/>
        <v>936</v>
      </c>
      <c r="B945" s="44" t="s">
        <v>1918</v>
      </c>
      <c r="C945" s="45" t="s">
        <v>1919</v>
      </c>
      <c r="D945" s="46">
        <v>242.65</v>
      </c>
      <c r="E945" s="52">
        <v>39151</v>
      </c>
      <c r="F945" s="48" t="s">
        <v>100</v>
      </c>
      <c r="G945" s="49" t="s">
        <v>1871</v>
      </c>
      <c r="H945" s="49" t="s">
        <v>1917</v>
      </c>
      <c r="I945" s="50" t="s">
        <v>434</v>
      </c>
      <c r="J945" s="50">
        <v>29</v>
      </c>
      <c r="K945" s="51" t="s">
        <v>715</v>
      </c>
      <c r="L945" s="51" t="s">
        <v>716</v>
      </c>
      <c r="M945" s="50" t="s">
        <v>74</v>
      </c>
    </row>
    <row r="946" spans="1:13" ht="25.5">
      <c r="A946" s="43">
        <f t="shared" si="14"/>
        <v>937</v>
      </c>
      <c r="B946" s="44" t="s">
        <v>1920</v>
      </c>
      <c r="C946" s="45" t="s">
        <v>1921</v>
      </c>
      <c r="D946" s="46">
        <v>242.65</v>
      </c>
      <c r="E946" s="52">
        <v>39151</v>
      </c>
      <c r="F946" s="48" t="s">
        <v>100</v>
      </c>
      <c r="G946" s="49" t="s">
        <v>1871</v>
      </c>
      <c r="H946" s="49" t="s">
        <v>1917</v>
      </c>
      <c r="I946" s="50" t="s">
        <v>434</v>
      </c>
      <c r="J946" s="50">
        <v>29</v>
      </c>
      <c r="K946" s="51" t="s">
        <v>715</v>
      </c>
      <c r="L946" s="51" t="s">
        <v>716</v>
      </c>
      <c r="M946" s="50" t="s">
        <v>74</v>
      </c>
    </row>
    <row r="947" spans="1:13" ht="25.5">
      <c r="A947" s="43">
        <f t="shared" si="14"/>
        <v>938</v>
      </c>
      <c r="B947" s="44" t="s">
        <v>1922</v>
      </c>
      <c r="C947" s="45" t="s">
        <v>1923</v>
      </c>
      <c r="D947" s="46">
        <v>242.65</v>
      </c>
      <c r="E947" s="52">
        <v>39151</v>
      </c>
      <c r="F947" s="48" t="s">
        <v>100</v>
      </c>
      <c r="G947" s="49" t="s">
        <v>1871</v>
      </c>
      <c r="H947" s="49" t="s">
        <v>1917</v>
      </c>
      <c r="I947" s="50" t="s">
        <v>434</v>
      </c>
      <c r="J947" s="50">
        <v>29</v>
      </c>
      <c r="K947" s="51" t="s">
        <v>715</v>
      </c>
      <c r="L947" s="51" t="s">
        <v>716</v>
      </c>
      <c r="M947" s="50" t="s">
        <v>74</v>
      </c>
    </row>
    <row r="948" spans="1:13" ht="25.5">
      <c r="A948" s="43">
        <f t="shared" si="14"/>
        <v>939</v>
      </c>
      <c r="B948" s="44" t="s">
        <v>1924</v>
      </c>
      <c r="C948" s="45" t="s">
        <v>1916</v>
      </c>
      <c r="D948" s="46">
        <v>242.65</v>
      </c>
      <c r="E948" s="52">
        <v>39151</v>
      </c>
      <c r="F948" s="48" t="s">
        <v>100</v>
      </c>
      <c r="G948" s="49" t="s">
        <v>1871</v>
      </c>
      <c r="H948" s="49" t="s">
        <v>1917</v>
      </c>
      <c r="I948" s="50" t="s">
        <v>434</v>
      </c>
      <c r="J948" s="50">
        <v>29</v>
      </c>
      <c r="K948" s="51" t="s">
        <v>715</v>
      </c>
      <c r="L948" s="51" t="s">
        <v>716</v>
      </c>
      <c r="M948" s="50" t="s">
        <v>74</v>
      </c>
    </row>
    <row r="949" spans="1:13" ht="25.5">
      <c r="A949" s="43">
        <f t="shared" si="14"/>
        <v>940</v>
      </c>
      <c r="B949" s="44" t="s">
        <v>1925</v>
      </c>
      <c r="C949" s="45" t="s">
        <v>1919</v>
      </c>
      <c r="D949" s="46">
        <v>242.65</v>
      </c>
      <c r="E949" s="52">
        <v>39151</v>
      </c>
      <c r="F949" s="48" t="s">
        <v>100</v>
      </c>
      <c r="G949" s="49" t="s">
        <v>1871</v>
      </c>
      <c r="H949" s="49" t="s">
        <v>1917</v>
      </c>
      <c r="I949" s="50" t="s">
        <v>434</v>
      </c>
      <c r="J949" s="50">
        <v>29</v>
      </c>
      <c r="K949" s="51" t="s">
        <v>715</v>
      </c>
      <c r="L949" s="51" t="s">
        <v>716</v>
      </c>
      <c r="M949" s="50" t="s">
        <v>74</v>
      </c>
    </row>
    <row r="950" spans="1:13" ht="25.5">
      <c r="A950" s="43">
        <f t="shared" si="14"/>
        <v>941</v>
      </c>
      <c r="B950" s="44" t="s">
        <v>1926</v>
      </c>
      <c r="C950" s="45" t="s">
        <v>1919</v>
      </c>
      <c r="D950" s="46">
        <v>242.65</v>
      </c>
      <c r="E950" s="52">
        <v>39151</v>
      </c>
      <c r="F950" s="48" t="s">
        <v>100</v>
      </c>
      <c r="G950" s="49" t="s">
        <v>1871</v>
      </c>
      <c r="H950" s="49" t="s">
        <v>1917</v>
      </c>
      <c r="I950" s="50" t="s">
        <v>434</v>
      </c>
      <c r="J950" s="50">
        <v>29</v>
      </c>
      <c r="K950" s="51" t="s">
        <v>715</v>
      </c>
      <c r="L950" s="51" t="s">
        <v>716</v>
      </c>
      <c r="M950" s="50" t="s">
        <v>74</v>
      </c>
    </row>
    <row r="951" spans="1:13" ht="25.5">
      <c r="A951" s="43">
        <f t="shared" si="14"/>
        <v>942</v>
      </c>
      <c r="B951" s="44" t="s">
        <v>1927</v>
      </c>
      <c r="C951" s="45" t="s">
        <v>1876</v>
      </c>
      <c r="D951" s="46">
        <v>242.65</v>
      </c>
      <c r="E951" s="52">
        <v>39151</v>
      </c>
      <c r="F951" s="48" t="s">
        <v>100</v>
      </c>
      <c r="G951" s="49" t="s">
        <v>1871</v>
      </c>
      <c r="H951" s="49" t="s">
        <v>1917</v>
      </c>
      <c r="I951" s="50" t="s">
        <v>142</v>
      </c>
      <c r="J951" s="50">
        <v>29</v>
      </c>
      <c r="K951" s="51" t="s">
        <v>1128</v>
      </c>
      <c r="L951" s="51" t="s">
        <v>1129</v>
      </c>
      <c r="M951" s="50" t="s">
        <v>74</v>
      </c>
    </row>
    <row r="952" spans="1:13" ht="25.5">
      <c r="A952" s="43">
        <f t="shared" si="14"/>
        <v>943</v>
      </c>
      <c r="B952" s="44" t="s">
        <v>1928</v>
      </c>
      <c r="C952" s="45" t="s">
        <v>1874</v>
      </c>
      <c r="D952" s="46">
        <v>242.65</v>
      </c>
      <c r="E952" s="52">
        <v>39151</v>
      </c>
      <c r="F952" s="48" t="s">
        <v>100</v>
      </c>
      <c r="G952" s="49" t="s">
        <v>1871</v>
      </c>
      <c r="H952" s="49" t="s">
        <v>1917</v>
      </c>
      <c r="I952" s="50" t="s">
        <v>142</v>
      </c>
      <c r="J952" s="50">
        <v>29</v>
      </c>
      <c r="K952" s="51" t="s">
        <v>1128</v>
      </c>
      <c r="L952" s="51" t="s">
        <v>1129</v>
      </c>
      <c r="M952" s="50" t="s">
        <v>74</v>
      </c>
    </row>
    <row r="953" spans="1:13" ht="25.5">
      <c r="A953" s="43">
        <f t="shared" si="14"/>
        <v>944</v>
      </c>
      <c r="B953" s="44" t="s">
        <v>1929</v>
      </c>
      <c r="C953" s="45" t="s">
        <v>1874</v>
      </c>
      <c r="D953" s="46">
        <v>242.65</v>
      </c>
      <c r="E953" s="52">
        <v>39151</v>
      </c>
      <c r="F953" s="48" t="s">
        <v>100</v>
      </c>
      <c r="G953" s="49" t="s">
        <v>1871</v>
      </c>
      <c r="H953" s="49" t="s">
        <v>1917</v>
      </c>
      <c r="I953" s="50" t="s">
        <v>142</v>
      </c>
      <c r="J953" s="50">
        <v>29</v>
      </c>
      <c r="K953" s="51" t="s">
        <v>1128</v>
      </c>
      <c r="L953" s="51" t="s">
        <v>1129</v>
      </c>
      <c r="M953" s="50" t="s">
        <v>74</v>
      </c>
    </row>
    <row r="954" spans="1:13" ht="25.5">
      <c r="A954" s="43">
        <f t="shared" si="14"/>
        <v>945</v>
      </c>
      <c r="B954" s="44" t="s">
        <v>1930</v>
      </c>
      <c r="C954" s="45" t="s">
        <v>1874</v>
      </c>
      <c r="D954" s="46">
        <v>242.65</v>
      </c>
      <c r="E954" s="52">
        <v>39151</v>
      </c>
      <c r="F954" s="48" t="s">
        <v>100</v>
      </c>
      <c r="G954" s="49" t="s">
        <v>1871</v>
      </c>
      <c r="H954" s="49" t="s">
        <v>1917</v>
      </c>
      <c r="I954" s="50" t="s">
        <v>142</v>
      </c>
      <c r="J954" s="50">
        <v>29</v>
      </c>
      <c r="K954" s="51" t="s">
        <v>1128</v>
      </c>
      <c r="L954" s="51" t="s">
        <v>1129</v>
      </c>
      <c r="M954" s="50" t="s">
        <v>74</v>
      </c>
    </row>
    <row r="955" spans="1:13" ht="25.5">
      <c r="A955" s="43">
        <f t="shared" si="14"/>
        <v>946</v>
      </c>
      <c r="B955" s="44" t="s">
        <v>1931</v>
      </c>
      <c r="C955" s="45" t="s">
        <v>1874</v>
      </c>
      <c r="D955" s="46">
        <v>242.65</v>
      </c>
      <c r="E955" s="52">
        <v>39151</v>
      </c>
      <c r="F955" s="48" t="s">
        <v>100</v>
      </c>
      <c r="G955" s="49" t="s">
        <v>1871</v>
      </c>
      <c r="H955" s="49" t="s">
        <v>1917</v>
      </c>
      <c r="I955" s="50" t="s">
        <v>142</v>
      </c>
      <c r="J955" s="50">
        <v>29</v>
      </c>
      <c r="K955" s="51" t="s">
        <v>1128</v>
      </c>
      <c r="L955" s="51" t="s">
        <v>1129</v>
      </c>
      <c r="M955" s="50" t="s">
        <v>74</v>
      </c>
    </row>
    <row r="956" spans="1:13" ht="25.5">
      <c r="A956" s="43">
        <f t="shared" si="14"/>
        <v>947</v>
      </c>
      <c r="B956" s="44" t="s">
        <v>1932</v>
      </c>
      <c r="C956" s="45" t="s">
        <v>1874</v>
      </c>
      <c r="D956" s="46">
        <v>242.65</v>
      </c>
      <c r="E956" s="52">
        <v>39151</v>
      </c>
      <c r="F956" s="48" t="s">
        <v>100</v>
      </c>
      <c r="G956" s="49" t="s">
        <v>1871</v>
      </c>
      <c r="H956" s="49" t="s">
        <v>1917</v>
      </c>
      <c r="I956" s="50" t="s">
        <v>142</v>
      </c>
      <c r="J956" s="50">
        <v>29</v>
      </c>
      <c r="K956" s="51" t="s">
        <v>1128</v>
      </c>
      <c r="L956" s="51" t="s">
        <v>1129</v>
      </c>
      <c r="M956" s="50" t="s">
        <v>74</v>
      </c>
    </row>
    <row r="957" spans="1:13" ht="25.5">
      <c r="A957" s="43">
        <f t="shared" si="14"/>
        <v>948</v>
      </c>
      <c r="B957" s="44" t="s">
        <v>1933</v>
      </c>
      <c r="C957" s="45" t="s">
        <v>1874</v>
      </c>
      <c r="D957" s="46">
        <v>242.65</v>
      </c>
      <c r="E957" s="52">
        <v>39151</v>
      </c>
      <c r="F957" s="48" t="s">
        <v>100</v>
      </c>
      <c r="G957" s="49" t="s">
        <v>1871</v>
      </c>
      <c r="H957" s="49" t="s">
        <v>1917</v>
      </c>
      <c r="I957" s="50" t="s">
        <v>142</v>
      </c>
      <c r="J957" s="50">
        <v>29</v>
      </c>
      <c r="K957" s="51" t="s">
        <v>1128</v>
      </c>
      <c r="L957" s="51" t="s">
        <v>1129</v>
      </c>
      <c r="M957" s="50" t="s">
        <v>74</v>
      </c>
    </row>
    <row r="958" spans="1:13" ht="25.5">
      <c r="A958" s="43">
        <f t="shared" si="14"/>
        <v>949</v>
      </c>
      <c r="B958" s="44" t="s">
        <v>1934</v>
      </c>
      <c r="C958" s="45" t="s">
        <v>1874</v>
      </c>
      <c r="D958" s="46">
        <v>242.65</v>
      </c>
      <c r="E958" s="52">
        <v>39151</v>
      </c>
      <c r="F958" s="48" t="s">
        <v>100</v>
      </c>
      <c r="G958" s="49" t="s">
        <v>1871</v>
      </c>
      <c r="H958" s="49" t="s">
        <v>1917</v>
      </c>
      <c r="I958" s="50" t="s">
        <v>142</v>
      </c>
      <c r="J958" s="50">
        <v>29</v>
      </c>
      <c r="K958" s="51" t="s">
        <v>1128</v>
      </c>
      <c r="L958" s="51" t="s">
        <v>1129</v>
      </c>
      <c r="M958" s="50" t="s">
        <v>74</v>
      </c>
    </row>
    <row r="959" spans="1:13" ht="25.5">
      <c r="A959" s="43">
        <f t="shared" si="14"/>
        <v>950</v>
      </c>
      <c r="B959" s="44" t="s">
        <v>1935</v>
      </c>
      <c r="C959" s="45" t="s">
        <v>1874</v>
      </c>
      <c r="D959" s="46">
        <v>242.65</v>
      </c>
      <c r="E959" s="52">
        <v>39151</v>
      </c>
      <c r="F959" s="48" t="s">
        <v>100</v>
      </c>
      <c r="G959" s="49" t="s">
        <v>1871</v>
      </c>
      <c r="H959" s="49" t="s">
        <v>1917</v>
      </c>
      <c r="I959" s="50" t="s">
        <v>142</v>
      </c>
      <c r="J959" s="50">
        <v>29</v>
      </c>
      <c r="K959" s="51" t="s">
        <v>1128</v>
      </c>
      <c r="L959" s="51" t="s">
        <v>1129</v>
      </c>
      <c r="M959" s="50" t="s">
        <v>74</v>
      </c>
    </row>
    <row r="960" spans="1:13" ht="25.5">
      <c r="A960" s="43">
        <f t="shared" si="14"/>
        <v>951</v>
      </c>
      <c r="B960" s="44" t="s">
        <v>1936</v>
      </c>
      <c r="C960" s="45" t="s">
        <v>1874</v>
      </c>
      <c r="D960" s="46">
        <v>242.65</v>
      </c>
      <c r="E960" s="52">
        <v>39151</v>
      </c>
      <c r="F960" s="48" t="s">
        <v>100</v>
      </c>
      <c r="G960" s="49" t="s">
        <v>1871</v>
      </c>
      <c r="H960" s="49" t="s">
        <v>1917</v>
      </c>
      <c r="I960" s="50" t="s">
        <v>142</v>
      </c>
      <c r="J960" s="50">
        <v>29</v>
      </c>
      <c r="K960" s="51" t="s">
        <v>1128</v>
      </c>
      <c r="L960" s="51" t="s">
        <v>1129</v>
      </c>
      <c r="M960" s="50" t="s">
        <v>74</v>
      </c>
    </row>
    <row r="961" spans="1:13" ht="25.5">
      <c r="A961" s="43">
        <f t="shared" si="14"/>
        <v>952</v>
      </c>
      <c r="B961" s="44" t="s">
        <v>1937</v>
      </c>
      <c r="C961" s="45" t="s">
        <v>1938</v>
      </c>
      <c r="D961" s="46">
        <v>242.65</v>
      </c>
      <c r="E961" s="52">
        <v>39151</v>
      </c>
      <c r="F961" s="48" t="s">
        <v>100</v>
      </c>
      <c r="G961" s="49" t="s">
        <v>1871</v>
      </c>
      <c r="H961" s="49" t="s">
        <v>1917</v>
      </c>
      <c r="I961" s="50" t="s">
        <v>147</v>
      </c>
      <c r="J961" s="50">
        <v>29</v>
      </c>
      <c r="K961" s="51" t="s">
        <v>1134</v>
      </c>
      <c r="L961" s="51" t="s">
        <v>1135</v>
      </c>
      <c r="M961" s="50" t="s">
        <v>74</v>
      </c>
    </row>
    <row r="962" spans="1:13" ht="25.5">
      <c r="A962" s="43">
        <f t="shared" si="14"/>
        <v>953</v>
      </c>
      <c r="B962" s="44" t="s">
        <v>1939</v>
      </c>
      <c r="C962" s="45" t="s">
        <v>1940</v>
      </c>
      <c r="D962" s="46">
        <v>242.65</v>
      </c>
      <c r="E962" s="52">
        <v>39151</v>
      </c>
      <c r="F962" s="48" t="s">
        <v>100</v>
      </c>
      <c r="G962" s="49" t="s">
        <v>1871</v>
      </c>
      <c r="H962" s="49" t="s">
        <v>1917</v>
      </c>
      <c r="I962" s="50" t="s">
        <v>147</v>
      </c>
      <c r="J962" s="50">
        <v>29</v>
      </c>
      <c r="K962" s="51" t="s">
        <v>1134</v>
      </c>
      <c r="L962" s="51" t="s">
        <v>1135</v>
      </c>
      <c r="M962" s="50" t="s">
        <v>74</v>
      </c>
    </row>
    <row r="963" spans="1:13" ht="25.5">
      <c r="A963" s="43">
        <f t="shared" si="14"/>
        <v>954</v>
      </c>
      <c r="B963" s="44" t="s">
        <v>1941</v>
      </c>
      <c r="C963" s="45" t="s">
        <v>1938</v>
      </c>
      <c r="D963" s="46">
        <v>242.65</v>
      </c>
      <c r="E963" s="52">
        <v>39151</v>
      </c>
      <c r="F963" s="48" t="s">
        <v>100</v>
      </c>
      <c r="G963" s="49" t="s">
        <v>1871</v>
      </c>
      <c r="H963" s="49" t="s">
        <v>1917</v>
      </c>
      <c r="I963" s="50" t="s">
        <v>147</v>
      </c>
      <c r="J963" s="50">
        <v>29</v>
      </c>
      <c r="K963" s="51" t="s">
        <v>1134</v>
      </c>
      <c r="L963" s="51" t="s">
        <v>1135</v>
      </c>
      <c r="M963" s="50" t="s">
        <v>74</v>
      </c>
    </row>
    <row r="964" spans="1:13" ht="25.5">
      <c r="A964" s="43">
        <f t="shared" si="14"/>
        <v>955</v>
      </c>
      <c r="B964" s="44" t="s">
        <v>1942</v>
      </c>
      <c r="C964" s="45" t="s">
        <v>1938</v>
      </c>
      <c r="D964" s="46">
        <v>242.65</v>
      </c>
      <c r="E964" s="52">
        <v>39151</v>
      </c>
      <c r="F964" s="48" t="s">
        <v>100</v>
      </c>
      <c r="G964" s="49" t="s">
        <v>1871</v>
      </c>
      <c r="H964" s="49" t="s">
        <v>1917</v>
      </c>
      <c r="I964" s="50" t="s">
        <v>147</v>
      </c>
      <c r="J964" s="50">
        <v>29</v>
      </c>
      <c r="K964" s="51" t="s">
        <v>1134</v>
      </c>
      <c r="L964" s="51" t="s">
        <v>1135</v>
      </c>
      <c r="M964" s="50" t="s">
        <v>74</v>
      </c>
    </row>
    <row r="965" spans="1:13" ht="25.5">
      <c r="A965" s="43">
        <f t="shared" si="14"/>
        <v>956</v>
      </c>
      <c r="B965" s="44" t="s">
        <v>1943</v>
      </c>
      <c r="C965" s="45" t="s">
        <v>1938</v>
      </c>
      <c r="D965" s="46">
        <v>242.65</v>
      </c>
      <c r="E965" s="52">
        <v>39151</v>
      </c>
      <c r="F965" s="48" t="s">
        <v>100</v>
      </c>
      <c r="G965" s="49" t="s">
        <v>1871</v>
      </c>
      <c r="H965" s="49" t="s">
        <v>1917</v>
      </c>
      <c r="I965" s="50" t="s">
        <v>147</v>
      </c>
      <c r="J965" s="50">
        <v>29</v>
      </c>
      <c r="K965" s="51" t="s">
        <v>1134</v>
      </c>
      <c r="L965" s="51" t="s">
        <v>1135</v>
      </c>
      <c r="M965" s="50" t="s">
        <v>74</v>
      </c>
    </row>
    <row r="966" spans="1:13" ht="25.5">
      <c r="A966" s="43">
        <f t="shared" si="14"/>
        <v>957</v>
      </c>
      <c r="B966" s="44" t="s">
        <v>1944</v>
      </c>
      <c r="C966" s="45" t="s">
        <v>1938</v>
      </c>
      <c r="D966" s="46">
        <v>242.65</v>
      </c>
      <c r="E966" s="52">
        <v>39151</v>
      </c>
      <c r="F966" s="48" t="s">
        <v>100</v>
      </c>
      <c r="G966" s="49" t="s">
        <v>1871</v>
      </c>
      <c r="H966" s="49" t="s">
        <v>1917</v>
      </c>
      <c r="I966" s="50" t="s">
        <v>147</v>
      </c>
      <c r="J966" s="50">
        <v>29</v>
      </c>
      <c r="K966" s="51" t="s">
        <v>1134</v>
      </c>
      <c r="L966" s="51" t="s">
        <v>1135</v>
      </c>
      <c r="M966" s="50" t="s">
        <v>74</v>
      </c>
    </row>
    <row r="967" spans="1:13" ht="25.5">
      <c r="A967" s="43">
        <f t="shared" si="14"/>
        <v>958</v>
      </c>
      <c r="B967" s="44" t="s">
        <v>1945</v>
      </c>
      <c r="C967" s="45" t="s">
        <v>1940</v>
      </c>
      <c r="D967" s="46">
        <v>242.65</v>
      </c>
      <c r="E967" s="52">
        <v>39151</v>
      </c>
      <c r="F967" s="48" t="s">
        <v>100</v>
      </c>
      <c r="G967" s="49" t="s">
        <v>1871</v>
      </c>
      <c r="H967" s="49" t="s">
        <v>1917</v>
      </c>
      <c r="I967" s="50" t="s">
        <v>147</v>
      </c>
      <c r="J967" s="50">
        <v>29</v>
      </c>
      <c r="K967" s="51" t="s">
        <v>1134</v>
      </c>
      <c r="L967" s="51" t="s">
        <v>1135</v>
      </c>
      <c r="M967" s="50" t="s">
        <v>74</v>
      </c>
    </row>
    <row r="968" spans="1:13" ht="25.5">
      <c r="A968" s="43">
        <f t="shared" si="14"/>
        <v>959</v>
      </c>
      <c r="B968" s="44" t="s">
        <v>1946</v>
      </c>
      <c r="C968" s="45" t="s">
        <v>1947</v>
      </c>
      <c r="D968" s="46">
        <v>242.65</v>
      </c>
      <c r="E968" s="52">
        <v>39151</v>
      </c>
      <c r="F968" s="48" t="s">
        <v>100</v>
      </c>
      <c r="G968" s="49" t="s">
        <v>1871</v>
      </c>
      <c r="H968" s="49" t="s">
        <v>1917</v>
      </c>
      <c r="I968" s="50" t="s">
        <v>147</v>
      </c>
      <c r="J968" s="50">
        <v>29</v>
      </c>
      <c r="K968" s="51" t="s">
        <v>1134</v>
      </c>
      <c r="L968" s="51" t="s">
        <v>1135</v>
      </c>
      <c r="M968" s="50" t="s">
        <v>74</v>
      </c>
    </row>
    <row r="969" spans="1:13" ht="25.5">
      <c r="A969" s="43">
        <f t="shared" si="14"/>
        <v>960</v>
      </c>
      <c r="B969" s="44" t="s">
        <v>1948</v>
      </c>
      <c r="C969" s="45" t="s">
        <v>1876</v>
      </c>
      <c r="D969" s="46">
        <v>242.65</v>
      </c>
      <c r="E969" s="52">
        <v>39151</v>
      </c>
      <c r="F969" s="48" t="s">
        <v>100</v>
      </c>
      <c r="G969" s="49" t="s">
        <v>1871</v>
      </c>
      <c r="H969" s="49" t="s">
        <v>1917</v>
      </c>
      <c r="I969" s="50" t="s">
        <v>147</v>
      </c>
      <c r="J969" s="50">
        <v>29</v>
      </c>
      <c r="K969" s="51" t="s">
        <v>1134</v>
      </c>
      <c r="L969" s="51" t="s">
        <v>1135</v>
      </c>
      <c r="M969" s="50" t="s">
        <v>74</v>
      </c>
    </row>
    <row r="970" spans="1:13" ht="25.5">
      <c r="A970" s="43">
        <f t="shared" si="14"/>
        <v>961</v>
      </c>
      <c r="B970" s="44" t="s">
        <v>1949</v>
      </c>
      <c r="C970" s="45" t="s">
        <v>1940</v>
      </c>
      <c r="D970" s="46">
        <v>242.65</v>
      </c>
      <c r="E970" s="52">
        <v>39151</v>
      </c>
      <c r="F970" s="48" t="s">
        <v>100</v>
      </c>
      <c r="G970" s="49" t="s">
        <v>1871</v>
      </c>
      <c r="H970" s="49" t="s">
        <v>1917</v>
      </c>
      <c r="I970" s="50" t="s">
        <v>147</v>
      </c>
      <c r="J970" s="50">
        <v>29</v>
      </c>
      <c r="K970" s="51" t="s">
        <v>1134</v>
      </c>
      <c r="L970" s="51" t="s">
        <v>1135</v>
      </c>
      <c r="M970" s="50" t="s">
        <v>74</v>
      </c>
    </row>
    <row r="971" spans="1:13" ht="25.5">
      <c r="A971" s="43">
        <f t="shared" ref="A971:A1034" si="15">A970+1</f>
        <v>962</v>
      </c>
      <c r="B971" s="44" t="s">
        <v>1950</v>
      </c>
      <c r="C971" s="45" t="s">
        <v>1916</v>
      </c>
      <c r="D971" s="46">
        <v>242.65</v>
      </c>
      <c r="E971" s="52">
        <v>39151</v>
      </c>
      <c r="F971" s="48" t="s">
        <v>100</v>
      </c>
      <c r="G971" s="49" t="s">
        <v>1871</v>
      </c>
      <c r="H971" s="49" t="s">
        <v>1917</v>
      </c>
      <c r="I971" s="50" t="s">
        <v>434</v>
      </c>
      <c r="J971" s="50">
        <v>29</v>
      </c>
      <c r="K971" s="51" t="s">
        <v>715</v>
      </c>
      <c r="L971" s="51" t="s">
        <v>716</v>
      </c>
      <c r="M971" s="50" t="s">
        <v>74</v>
      </c>
    </row>
    <row r="972" spans="1:13" ht="25.5">
      <c r="A972" s="43">
        <f t="shared" si="15"/>
        <v>963</v>
      </c>
      <c r="B972" s="44" t="s">
        <v>1951</v>
      </c>
      <c r="C972" s="45" t="s">
        <v>1923</v>
      </c>
      <c r="D972" s="46">
        <v>242.65</v>
      </c>
      <c r="E972" s="52">
        <v>39151</v>
      </c>
      <c r="F972" s="48" t="s">
        <v>100</v>
      </c>
      <c r="G972" s="49" t="s">
        <v>1871</v>
      </c>
      <c r="H972" s="49" t="s">
        <v>1917</v>
      </c>
      <c r="I972" s="50" t="s">
        <v>434</v>
      </c>
      <c r="J972" s="50">
        <v>29</v>
      </c>
      <c r="K972" s="51" t="s">
        <v>715</v>
      </c>
      <c r="L972" s="51" t="s">
        <v>716</v>
      </c>
      <c r="M972" s="50" t="s">
        <v>74</v>
      </c>
    </row>
    <row r="973" spans="1:13" ht="25.5">
      <c r="A973" s="43">
        <f t="shared" si="15"/>
        <v>964</v>
      </c>
      <c r="B973" s="44" t="s">
        <v>1952</v>
      </c>
      <c r="C973" s="45" t="s">
        <v>1923</v>
      </c>
      <c r="D973" s="46">
        <v>242.65</v>
      </c>
      <c r="E973" s="52">
        <v>39151</v>
      </c>
      <c r="F973" s="48" t="s">
        <v>100</v>
      </c>
      <c r="G973" s="49" t="s">
        <v>1871</v>
      </c>
      <c r="H973" s="49" t="s">
        <v>1917</v>
      </c>
      <c r="I973" s="50" t="s">
        <v>434</v>
      </c>
      <c r="J973" s="50">
        <v>29</v>
      </c>
      <c r="K973" s="51" t="s">
        <v>715</v>
      </c>
      <c r="L973" s="51" t="s">
        <v>716</v>
      </c>
      <c r="M973" s="50" t="s">
        <v>74</v>
      </c>
    </row>
    <row r="974" spans="1:13" ht="25.5">
      <c r="A974" s="43">
        <f t="shared" si="15"/>
        <v>965</v>
      </c>
      <c r="B974" s="44" t="s">
        <v>1953</v>
      </c>
      <c r="C974" s="45" t="s">
        <v>1923</v>
      </c>
      <c r="D974" s="46">
        <v>242.65</v>
      </c>
      <c r="E974" s="52">
        <v>39151</v>
      </c>
      <c r="F974" s="48" t="s">
        <v>100</v>
      </c>
      <c r="G974" s="49" t="s">
        <v>1871</v>
      </c>
      <c r="H974" s="49" t="s">
        <v>1917</v>
      </c>
      <c r="I974" s="50" t="s">
        <v>434</v>
      </c>
      <c r="J974" s="50">
        <v>29</v>
      </c>
      <c r="K974" s="51" t="s">
        <v>715</v>
      </c>
      <c r="L974" s="51" t="s">
        <v>716</v>
      </c>
      <c r="M974" s="50" t="s">
        <v>74</v>
      </c>
    </row>
    <row r="975" spans="1:13" ht="25.5">
      <c r="A975" s="43">
        <f t="shared" si="15"/>
        <v>966</v>
      </c>
      <c r="B975" s="44" t="s">
        <v>1954</v>
      </c>
      <c r="C975" s="45" t="s">
        <v>1955</v>
      </c>
      <c r="D975" s="46">
        <v>242.65</v>
      </c>
      <c r="E975" s="52">
        <v>39151</v>
      </c>
      <c r="F975" s="48" t="s">
        <v>100</v>
      </c>
      <c r="G975" s="49" t="s">
        <v>1871</v>
      </c>
      <c r="H975" s="49" t="s">
        <v>1917</v>
      </c>
      <c r="I975" s="50" t="s">
        <v>434</v>
      </c>
      <c r="J975" s="50">
        <v>29</v>
      </c>
      <c r="K975" s="51" t="s">
        <v>715</v>
      </c>
      <c r="L975" s="51" t="s">
        <v>716</v>
      </c>
      <c r="M975" s="50" t="s">
        <v>74</v>
      </c>
    </row>
    <row r="976" spans="1:13" ht="25.5">
      <c r="A976" s="43">
        <f t="shared" si="15"/>
        <v>967</v>
      </c>
      <c r="B976" s="44" t="s">
        <v>1956</v>
      </c>
      <c r="C976" s="45" t="s">
        <v>1957</v>
      </c>
      <c r="D976" s="46">
        <v>242.65</v>
      </c>
      <c r="E976" s="52">
        <v>39151</v>
      </c>
      <c r="F976" s="48" t="s">
        <v>100</v>
      </c>
      <c r="G976" s="49" t="s">
        <v>1871</v>
      </c>
      <c r="H976" s="49" t="s">
        <v>1917</v>
      </c>
      <c r="I976" s="50" t="s">
        <v>434</v>
      </c>
      <c r="J976" s="50">
        <v>29</v>
      </c>
      <c r="K976" s="51" t="s">
        <v>715</v>
      </c>
      <c r="L976" s="51" t="s">
        <v>716</v>
      </c>
      <c r="M976" s="50" t="s">
        <v>74</v>
      </c>
    </row>
    <row r="977" spans="1:13" ht="25.5">
      <c r="A977" s="43">
        <f t="shared" si="15"/>
        <v>968</v>
      </c>
      <c r="B977" s="44" t="s">
        <v>1958</v>
      </c>
      <c r="C977" s="45" t="s">
        <v>1923</v>
      </c>
      <c r="D977" s="46">
        <v>242.65</v>
      </c>
      <c r="E977" s="52">
        <v>39151</v>
      </c>
      <c r="F977" s="48" t="s">
        <v>100</v>
      </c>
      <c r="G977" s="49" t="s">
        <v>1871</v>
      </c>
      <c r="H977" s="49" t="s">
        <v>1917</v>
      </c>
      <c r="I977" s="50" t="s">
        <v>434</v>
      </c>
      <c r="J977" s="50">
        <v>29</v>
      </c>
      <c r="K977" s="51" t="s">
        <v>715</v>
      </c>
      <c r="L977" s="51" t="s">
        <v>716</v>
      </c>
      <c r="M977" s="50" t="s">
        <v>74</v>
      </c>
    </row>
    <row r="978" spans="1:13" ht="25.5">
      <c r="A978" s="43">
        <f t="shared" si="15"/>
        <v>969</v>
      </c>
      <c r="B978" s="44" t="s">
        <v>1959</v>
      </c>
      <c r="C978" s="45" t="s">
        <v>1919</v>
      </c>
      <c r="D978" s="46">
        <v>242.65</v>
      </c>
      <c r="E978" s="52">
        <v>39151</v>
      </c>
      <c r="F978" s="48" t="s">
        <v>100</v>
      </c>
      <c r="G978" s="49" t="s">
        <v>1871</v>
      </c>
      <c r="H978" s="49" t="s">
        <v>1917</v>
      </c>
      <c r="I978" s="50" t="s">
        <v>434</v>
      </c>
      <c r="J978" s="50">
        <v>29</v>
      </c>
      <c r="K978" s="51" t="s">
        <v>715</v>
      </c>
      <c r="L978" s="51" t="s">
        <v>716</v>
      </c>
      <c r="M978" s="50" t="s">
        <v>74</v>
      </c>
    </row>
    <row r="979" spans="1:13" ht="25.5">
      <c r="A979" s="43">
        <f t="shared" si="15"/>
        <v>970</v>
      </c>
      <c r="B979" s="44" t="s">
        <v>1960</v>
      </c>
      <c r="C979" s="45" t="s">
        <v>1919</v>
      </c>
      <c r="D979" s="46">
        <v>242.65</v>
      </c>
      <c r="E979" s="52">
        <v>39151</v>
      </c>
      <c r="F979" s="48" t="s">
        <v>100</v>
      </c>
      <c r="G979" s="49" t="s">
        <v>1871</v>
      </c>
      <c r="H979" s="49" t="s">
        <v>1917</v>
      </c>
      <c r="I979" s="50" t="s">
        <v>434</v>
      </c>
      <c r="J979" s="50">
        <v>29</v>
      </c>
      <c r="K979" s="51" t="s">
        <v>715</v>
      </c>
      <c r="L979" s="51" t="s">
        <v>716</v>
      </c>
      <c r="M979" s="50" t="s">
        <v>74</v>
      </c>
    </row>
    <row r="980" spans="1:13" ht="25.5">
      <c r="A980" s="43">
        <f t="shared" si="15"/>
        <v>971</v>
      </c>
      <c r="B980" s="44" t="s">
        <v>1961</v>
      </c>
      <c r="C980" s="45" t="s">
        <v>1921</v>
      </c>
      <c r="D980" s="46">
        <v>242.65</v>
      </c>
      <c r="E980" s="52">
        <v>39151</v>
      </c>
      <c r="F980" s="48" t="s">
        <v>100</v>
      </c>
      <c r="G980" s="49" t="s">
        <v>1871</v>
      </c>
      <c r="H980" s="49" t="s">
        <v>1917</v>
      </c>
      <c r="I980" s="50" t="s">
        <v>434</v>
      </c>
      <c r="J980" s="50">
        <v>29</v>
      </c>
      <c r="K980" s="51" t="s">
        <v>715</v>
      </c>
      <c r="L980" s="51" t="s">
        <v>716</v>
      </c>
      <c r="M980" s="50" t="s">
        <v>74</v>
      </c>
    </row>
    <row r="981" spans="1:13" ht="25.5">
      <c r="A981" s="43">
        <f t="shared" si="15"/>
        <v>972</v>
      </c>
      <c r="B981" s="44" t="s">
        <v>1962</v>
      </c>
      <c r="C981" s="45" t="s">
        <v>1923</v>
      </c>
      <c r="D981" s="46">
        <v>242.65</v>
      </c>
      <c r="E981" s="52">
        <v>39151</v>
      </c>
      <c r="F981" s="48" t="s">
        <v>100</v>
      </c>
      <c r="G981" s="49" t="s">
        <v>1871</v>
      </c>
      <c r="H981" s="49" t="s">
        <v>1917</v>
      </c>
      <c r="I981" s="50" t="s">
        <v>434</v>
      </c>
      <c r="J981" s="50">
        <v>29</v>
      </c>
      <c r="K981" s="51" t="s">
        <v>435</v>
      </c>
      <c r="L981" s="51" t="s">
        <v>709</v>
      </c>
      <c r="M981" s="50" t="s">
        <v>159</v>
      </c>
    </row>
    <row r="982" spans="1:13" ht="25.5">
      <c r="A982" s="43">
        <f t="shared" si="15"/>
        <v>973</v>
      </c>
      <c r="B982" s="44" t="s">
        <v>1963</v>
      </c>
      <c r="C982" s="45" t="s">
        <v>1923</v>
      </c>
      <c r="D982" s="46">
        <v>242.65</v>
      </c>
      <c r="E982" s="52">
        <v>39151</v>
      </c>
      <c r="F982" s="48" t="s">
        <v>100</v>
      </c>
      <c r="G982" s="49" t="s">
        <v>1871</v>
      </c>
      <c r="H982" s="49" t="s">
        <v>1917</v>
      </c>
      <c r="I982" s="50" t="s">
        <v>434</v>
      </c>
      <c r="J982" s="50">
        <v>29</v>
      </c>
      <c r="K982" s="51" t="s">
        <v>435</v>
      </c>
      <c r="L982" s="51" t="s">
        <v>709</v>
      </c>
      <c r="M982" s="50" t="s">
        <v>74</v>
      </c>
    </row>
    <row r="983" spans="1:13" ht="25.5">
      <c r="A983" s="43">
        <f t="shared" si="15"/>
        <v>974</v>
      </c>
      <c r="B983" s="44" t="s">
        <v>1964</v>
      </c>
      <c r="C983" s="45" t="s">
        <v>1921</v>
      </c>
      <c r="D983" s="46">
        <v>242.65</v>
      </c>
      <c r="E983" s="52">
        <v>39151</v>
      </c>
      <c r="F983" s="48" t="s">
        <v>100</v>
      </c>
      <c r="G983" s="49" t="s">
        <v>1871</v>
      </c>
      <c r="H983" s="49" t="s">
        <v>1917</v>
      </c>
      <c r="I983" s="50" t="s">
        <v>434</v>
      </c>
      <c r="J983" s="50">
        <v>29</v>
      </c>
      <c r="K983" s="51" t="s">
        <v>435</v>
      </c>
      <c r="L983" s="51" t="s">
        <v>709</v>
      </c>
      <c r="M983" s="50" t="s">
        <v>74</v>
      </c>
    </row>
    <row r="984" spans="1:13" ht="25.5">
      <c r="A984" s="43">
        <f t="shared" si="15"/>
        <v>975</v>
      </c>
      <c r="B984" s="44" t="s">
        <v>1965</v>
      </c>
      <c r="C984" s="45" t="s">
        <v>1919</v>
      </c>
      <c r="D984" s="46">
        <v>242.65</v>
      </c>
      <c r="E984" s="52">
        <v>39151</v>
      </c>
      <c r="F984" s="48" t="s">
        <v>100</v>
      </c>
      <c r="G984" s="49" t="s">
        <v>1871</v>
      </c>
      <c r="H984" s="49" t="s">
        <v>1917</v>
      </c>
      <c r="I984" s="50" t="s">
        <v>434</v>
      </c>
      <c r="J984" s="50">
        <v>29</v>
      </c>
      <c r="K984" s="51" t="s">
        <v>435</v>
      </c>
      <c r="L984" s="51" t="s">
        <v>709</v>
      </c>
      <c r="M984" s="50" t="s">
        <v>74</v>
      </c>
    </row>
    <row r="985" spans="1:13" ht="25.5">
      <c r="A985" s="43">
        <f t="shared" si="15"/>
        <v>976</v>
      </c>
      <c r="B985" s="44" t="s">
        <v>1966</v>
      </c>
      <c r="C985" s="45" t="s">
        <v>1923</v>
      </c>
      <c r="D985" s="46">
        <v>242.65</v>
      </c>
      <c r="E985" s="52">
        <v>39151</v>
      </c>
      <c r="F985" s="48" t="s">
        <v>100</v>
      </c>
      <c r="G985" s="49" t="s">
        <v>1871</v>
      </c>
      <c r="H985" s="49" t="s">
        <v>1917</v>
      </c>
      <c r="I985" s="50" t="s">
        <v>434</v>
      </c>
      <c r="J985" s="50">
        <v>29</v>
      </c>
      <c r="K985" s="51" t="s">
        <v>435</v>
      </c>
      <c r="L985" s="51" t="s">
        <v>709</v>
      </c>
      <c r="M985" s="50" t="s">
        <v>74</v>
      </c>
    </row>
    <row r="986" spans="1:13" ht="25.5">
      <c r="A986" s="43">
        <f t="shared" si="15"/>
        <v>977</v>
      </c>
      <c r="B986" s="44" t="s">
        <v>1967</v>
      </c>
      <c r="C986" s="45" t="s">
        <v>1919</v>
      </c>
      <c r="D986" s="46">
        <v>242.65</v>
      </c>
      <c r="E986" s="52">
        <v>39151</v>
      </c>
      <c r="F986" s="48" t="s">
        <v>100</v>
      </c>
      <c r="G986" s="49" t="s">
        <v>1871</v>
      </c>
      <c r="H986" s="49" t="s">
        <v>1917</v>
      </c>
      <c r="I986" s="50" t="s">
        <v>434</v>
      </c>
      <c r="J986" s="50">
        <v>29</v>
      </c>
      <c r="K986" s="51" t="s">
        <v>435</v>
      </c>
      <c r="L986" s="51" t="s">
        <v>709</v>
      </c>
      <c r="M986" s="50" t="s">
        <v>74</v>
      </c>
    </row>
    <row r="987" spans="1:13" ht="25.5">
      <c r="A987" s="43">
        <f t="shared" si="15"/>
        <v>978</v>
      </c>
      <c r="B987" s="44" t="s">
        <v>1968</v>
      </c>
      <c r="C987" s="45" t="s">
        <v>1919</v>
      </c>
      <c r="D987" s="46">
        <v>242.65</v>
      </c>
      <c r="E987" s="52">
        <v>39151</v>
      </c>
      <c r="F987" s="48" t="s">
        <v>100</v>
      </c>
      <c r="G987" s="49" t="s">
        <v>1871</v>
      </c>
      <c r="H987" s="49" t="s">
        <v>1917</v>
      </c>
      <c r="I987" s="50" t="s">
        <v>434</v>
      </c>
      <c r="J987" s="50">
        <v>29</v>
      </c>
      <c r="K987" s="51" t="s">
        <v>435</v>
      </c>
      <c r="L987" s="51" t="s">
        <v>709</v>
      </c>
      <c r="M987" s="50" t="s">
        <v>74</v>
      </c>
    </row>
    <row r="988" spans="1:13" ht="25.5">
      <c r="A988" s="43">
        <f t="shared" si="15"/>
        <v>979</v>
      </c>
      <c r="B988" s="44" t="s">
        <v>1969</v>
      </c>
      <c r="C988" s="45" t="s">
        <v>1921</v>
      </c>
      <c r="D988" s="46">
        <v>242.65</v>
      </c>
      <c r="E988" s="52">
        <v>39151</v>
      </c>
      <c r="F988" s="48" t="s">
        <v>100</v>
      </c>
      <c r="G988" s="49" t="s">
        <v>1871</v>
      </c>
      <c r="H988" s="49" t="s">
        <v>1917</v>
      </c>
      <c r="I988" s="50" t="s">
        <v>434</v>
      </c>
      <c r="J988" s="50">
        <v>29</v>
      </c>
      <c r="K988" s="51" t="s">
        <v>435</v>
      </c>
      <c r="L988" s="51" t="s">
        <v>709</v>
      </c>
      <c r="M988" s="50" t="s">
        <v>74</v>
      </c>
    </row>
    <row r="989" spans="1:13" ht="25.5">
      <c r="A989" s="43">
        <f t="shared" si="15"/>
        <v>980</v>
      </c>
      <c r="B989" s="44" t="s">
        <v>1970</v>
      </c>
      <c r="C989" s="45" t="s">
        <v>1916</v>
      </c>
      <c r="D989" s="46">
        <v>242.65</v>
      </c>
      <c r="E989" s="52">
        <v>39151</v>
      </c>
      <c r="F989" s="48" t="s">
        <v>100</v>
      </c>
      <c r="G989" s="49" t="s">
        <v>1871</v>
      </c>
      <c r="H989" s="49" t="s">
        <v>1917</v>
      </c>
      <c r="I989" s="50" t="s">
        <v>434</v>
      </c>
      <c r="J989" s="50">
        <v>29</v>
      </c>
      <c r="K989" s="51" t="s">
        <v>435</v>
      </c>
      <c r="L989" s="51" t="s">
        <v>709</v>
      </c>
      <c r="M989" s="50" t="s">
        <v>74</v>
      </c>
    </row>
    <row r="990" spans="1:13" ht="25.5">
      <c r="A990" s="43">
        <f t="shared" si="15"/>
        <v>981</v>
      </c>
      <c r="B990" s="44" t="s">
        <v>1971</v>
      </c>
      <c r="C990" s="45" t="s">
        <v>1919</v>
      </c>
      <c r="D990" s="46">
        <v>242.65</v>
      </c>
      <c r="E990" s="52">
        <v>39151</v>
      </c>
      <c r="F990" s="48" t="s">
        <v>100</v>
      </c>
      <c r="G990" s="49" t="s">
        <v>1871</v>
      </c>
      <c r="H990" s="49" t="s">
        <v>1917</v>
      </c>
      <c r="I990" s="50" t="s">
        <v>434</v>
      </c>
      <c r="J990" s="50">
        <v>29</v>
      </c>
      <c r="K990" s="51" t="s">
        <v>435</v>
      </c>
      <c r="L990" s="51" t="s">
        <v>709</v>
      </c>
      <c r="M990" s="50" t="s">
        <v>74</v>
      </c>
    </row>
    <row r="991" spans="1:13" ht="25.5">
      <c r="A991" s="43">
        <f t="shared" si="15"/>
        <v>982</v>
      </c>
      <c r="B991" s="44" t="s">
        <v>1972</v>
      </c>
      <c r="C991" s="45" t="s">
        <v>1870</v>
      </c>
      <c r="D991" s="46">
        <v>242.65</v>
      </c>
      <c r="E991" s="52">
        <v>39151</v>
      </c>
      <c r="F991" s="48" t="s">
        <v>100</v>
      </c>
      <c r="G991" s="49" t="s">
        <v>1871</v>
      </c>
      <c r="H991" s="49" t="s">
        <v>1917</v>
      </c>
      <c r="I991" s="50" t="s">
        <v>434</v>
      </c>
      <c r="J991" s="50">
        <v>29</v>
      </c>
      <c r="K991" s="51" t="s">
        <v>435</v>
      </c>
      <c r="L991" s="51" t="s">
        <v>709</v>
      </c>
      <c r="M991" s="50" t="s">
        <v>74</v>
      </c>
    </row>
    <row r="992" spans="1:13" ht="25.5">
      <c r="A992" s="43">
        <f t="shared" si="15"/>
        <v>983</v>
      </c>
      <c r="B992" s="44" t="s">
        <v>1973</v>
      </c>
      <c r="C992" s="45" t="s">
        <v>1974</v>
      </c>
      <c r="D992" s="46">
        <v>242.65</v>
      </c>
      <c r="E992" s="52">
        <v>39151</v>
      </c>
      <c r="F992" s="48" t="s">
        <v>100</v>
      </c>
      <c r="G992" s="49" t="s">
        <v>1871</v>
      </c>
      <c r="H992" s="49" t="s">
        <v>1917</v>
      </c>
      <c r="I992" s="50" t="s">
        <v>434</v>
      </c>
      <c r="J992" s="50">
        <v>29</v>
      </c>
      <c r="K992" s="51" t="s">
        <v>435</v>
      </c>
      <c r="L992" s="51" t="s">
        <v>709</v>
      </c>
      <c r="M992" s="50" t="s">
        <v>74</v>
      </c>
    </row>
    <row r="993" spans="1:13" ht="25.5">
      <c r="A993" s="43">
        <f t="shared" si="15"/>
        <v>984</v>
      </c>
      <c r="B993" s="44" t="s">
        <v>1975</v>
      </c>
      <c r="C993" s="45" t="s">
        <v>1976</v>
      </c>
      <c r="D993" s="46">
        <v>242.65</v>
      </c>
      <c r="E993" s="52">
        <v>39151</v>
      </c>
      <c r="F993" s="48" t="s">
        <v>100</v>
      </c>
      <c r="G993" s="49" t="s">
        <v>1871</v>
      </c>
      <c r="H993" s="49" t="s">
        <v>1917</v>
      </c>
      <c r="I993" s="50" t="s">
        <v>434</v>
      </c>
      <c r="J993" s="50">
        <v>29</v>
      </c>
      <c r="K993" s="51" t="s">
        <v>435</v>
      </c>
      <c r="L993" s="51" t="s">
        <v>709</v>
      </c>
      <c r="M993" s="50" t="s">
        <v>74</v>
      </c>
    </row>
    <row r="994" spans="1:13" ht="25.5">
      <c r="A994" s="43">
        <f t="shared" si="15"/>
        <v>985</v>
      </c>
      <c r="B994" s="44" t="s">
        <v>1977</v>
      </c>
      <c r="C994" s="45" t="s">
        <v>1955</v>
      </c>
      <c r="D994" s="46">
        <v>242.65</v>
      </c>
      <c r="E994" s="52">
        <v>39151</v>
      </c>
      <c r="F994" s="48" t="s">
        <v>100</v>
      </c>
      <c r="G994" s="49" t="s">
        <v>1871</v>
      </c>
      <c r="H994" s="49" t="s">
        <v>1917</v>
      </c>
      <c r="I994" s="50" t="s">
        <v>434</v>
      </c>
      <c r="J994" s="50">
        <v>29</v>
      </c>
      <c r="K994" s="51" t="s">
        <v>435</v>
      </c>
      <c r="L994" s="51" t="s">
        <v>709</v>
      </c>
      <c r="M994" s="50" t="s">
        <v>74</v>
      </c>
    </row>
    <row r="995" spans="1:13" ht="25.5">
      <c r="A995" s="43">
        <f t="shared" si="15"/>
        <v>986</v>
      </c>
      <c r="B995" s="44" t="s">
        <v>1978</v>
      </c>
      <c r="C995" s="45" t="s">
        <v>1957</v>
      </c>
      <c r="D995" s="46">
        <v>242.65</v>
      </c>
      <c r="E995" s="52">
        <v>39151</v>
      </c>
      <c r="F995" s="48" t="s">
        <v>100</v>
      </c>
      <c r="G995" s="49" t="s">
        <v>1871</v>
      </c>
      <c r="H995" s="49" t="s">
        <v>1917</v>
      </c>
      <c r="I995" s="50" t="s">
        <v>434</v>
      </c>
      <c r="J995" s="50">
        <v>29</v>
      </c>
      <c r="K995" s="51" t="s">
        <v>435</v>
      </c>
      <c r="L995" s="51" t="s">
        <v>709</v>
      </c>
      <c r="M995" s="50" t="s">
        <v>74</v>
      </c>
    </row>
    <row r="996" spans="1:13" ht="25.5">
      <c r="A996" s="43">
        <f t="shared" si="15"/>
        <v>987</v>
      </c>
      <c r="B996" s="44" t="s">
        <v>1979</v>
      </c>
      <c r="C996" s="45" t="s">
        <v>1923</v>
      </c>
      <c r="D996" s="46">
        <v>242.65</v>
      </c>
      <c r="E996" s="52">
        <v>39151</v>
      </c>
      <c r="F996" s="48" t="s">
        <v>100</v>
      </c>
      <c r="G996" s="49" t="s">
        <v>1871</v>
      </c>
      <c r="H996" s="49" t="s">
        <v>1917</v>
      </c>
      <c r="I996" s="50" t="s">
        <v>434</v>
      </c>
      <c r="J996" s="50">
        <v>29</v>
      </c>
      <c r="K996" s="51" t="s">
        <v>435</v>
      </c>
      <c r="L996" s="51" t="s">
        <v>709</v>
      </c>
      <c r="M996" s="50" t="s">
        <v>74</v>
      </c>
    </row>
    <row r="997" spans="1:13" ht="25.5">
      <c r="A997" s="43">
        <f t="shared" si="15"/>
        <v>988</v>
      </c>
      <c r="B997" s="44" t="s">
        <v>1980</v>
      </c>
      <c r="C997" s="45" t="s">
        <v>1923</v>
      </c>
      <c r="D997" s="46">
        <v>242.65</v>
      </c>
      <c r="E997" s="52">
        <v>39151</v>
      </c>
      <c r="F997" s="48" t="s">
        <v>100</v>
      </c>
      <c r="G997" s="49" t="s">
        <v>1871</v>
      </c>
      <c r="H997" s="49" t="s">
        <v>1917</v>
      </c>
      <c r="I997" s="50" t="s">
        <v>434</v>
      </c>
      <c r="J997" s="50">
        <v>29</v>
      </c>
      <c r="K997" s="51" t="s">
        <v>435</v>
      </c>
      <c r="L997" s="51" t="s">
        <v>709</v>
      </c>
      <c r="M997" s="50" t="s">
        <v>74</v>
      </c>
    </row>
    <row r="998" spans="1:13" ht="25.5">
      <c r="A998" s="43">
        <f t="shared" si="15"/>
        <v>989</v>
      </c>
      <c r="B998" s="44" t="s">
        <v>1981</v>
      </c>
      <c r="C998" s="45" t="s">
        <v>1938</v>
      </c>
      <c r="D998" s="46">
        <v>242.65</v>
      </c>
      <c r="E998" s="52">
        <v>39151</v>
      </c>
      <c r="F998" s="48" t="s">
        <v>100</v>
      </c>
      <c r="G998" s="49" t="s">
        <v>1871</v>
      </c>
      <c r="H998" s="49" t="s">
        <v>1917</v>
      </c>
      <c r="I998" s="50" t="s">
        <v>434</v>
      </c>
      <c r="J998" s="50">
        <v>29</v>
      </c>
      <c r="K998" s="51" t="s">
        <v>435</v>
      </c>
      <c r="L998" s="51" t="s">
        <v>709</v>
      </c>
      <c r="M998" s="50" t="s">
        <v>74</v>
      </c>
    </row>
    <row r="999" spans="1:13" ht="25.5">
      <c r="A999" s="43">
        <f t="shared" si="15"/>
        <v>990</v>
      </c>
      <c r="B999" s="44" t="s">
        <v>1982</v>
      </c>
      <c r="C999" s="45" t="s">
        <v>1923</v>
      </c>
      <c r="D999" s="46">
        <v>242.65</v>
      </c>
      <c r="E999" s="52">
        <v>39151</v>
      </c>
      <c r="F999" s="48" t="s">
        <v>100</v>
      </c>
      <c r="G999" s="49" t="s">
        <v>1871</v>
      </c>
      <c r="H999" s="49" t="s">
        <v>1917</v>
      </c>
      <c r="I999" s="50" t="s">
        <v>434</v>
      </c>
      <c r="J999" s="50">
        <v>29</v>
      </c>
      <c r="K999" s="51" t="s">
        <v>435</v>
      </c>
      <c r="L999" s="51" t="s">
        <v>709</v>
      </c>
      <c r="M999" s="50" t="s">
        <v>74</v>
      </c>
    </row>
    <row r="1000" spans="1:13" ht="25.5">
      <c r="A1000" s="43">
        <f t="shared" si="15"/>
        <v>991</v>
      </c>
      <c r="B1000" s="44" t="s">
        <v>1983</v>
      </c>
      <c r="C1000" s="45" t="s">
        <v>1976</v>
      </c>
      <c r="D1000" s="46">
        <v>242.65</v>
      </c>
      <c r="E1000" s="52">
        <v>39151</v>
      </c>
      <c r="F1000" s="48" t="s">
        <v>100</v>
      </c>
      <c r="G1000" s="49" t="s">
        <v>1871</v>
      </c>
      <c r="H1000" s="49" t="s">
        <v>1917</v>
      </c>
      <c r="I1000" s="50" t="s">
        <v>434</v>
      </c>
      <c r="J1000" s="50">
        <v>29</v>
      </c>
      <c r="K1000" s="51" t="s">
        <v>435</v>
      </c>
      <c r="L1000" s="51" t="s">
        <v>709</v>
      </c>
      <c r="M1000" s="50" t="s">
        <v>74</v>
      </c>
    </row>
    <row r="1001" spans="1:13" ht="25.5">
      <c r="A1001" s="43">
        <f t="shared" si="15"/>
        <v>992</v>
      </c>
      <c r="B1001" s="44" t="s">
        <v>1984</v>
      </c>
      <c r="C1001" s="45" t="s">
        <v>1879</v>
      </c>
      <c r="D1001" s="46">
        <v>242.65</v>
      </c>
      <c r="E1001" s="52">
        <v>39151</v>
      </c>
      <c r="F1001" s="48" t="s">
        <v>100</v>
      </c>
      <c r="G1001" s="49" t="s">
        <v>1871</v>
      </c>
      <c r="H1001" s="49" t="s">
        <v>1917</v>
      </c>
      <c r="I1001" s="50" t="s">
        <v>147</v>
      </c>
      <c r="J1001" s="50">
        <v>29</v>
      </c>
      <c r="K1001" s="51" t="s">
        <v>188</v>
      </c>
      <c r="L1001" s="51" t="s">
        <v>722</v>
      </c>
      <c r="M1001" s="50" t="s">
        <v>74</v>
      </c>
    </row>
    <row r="1002" spans="1:13" ht="25.5">
      <c r="A1002" s="43">
        <f t="shared" si="15"/>
        <v>993</v>
      </c>
      <c r="B1002" s="44" t="s">
        <v>1985</v>
      </c>
      <c r="C1002" s="45" t="s">
        <v>1940</v>
      </c>
      <c r="D1002" s="46">
        <v>242.65</v>
      </c>
      <c r="E1002" s="52">
        <v>39151</v>
      </c>
      <c r="F1002" s="48" t="s">
        <v>100</v>
      </c>
      <c r="G1002" s="49" t="s">
        <v>1871</v>
      </c>
      <c r="H1002" s="49" t="s">
        <v>1917</v>
      </c>
      <c r="I1002" s="50" t="s">
        <v>147</v>
      </c>
      <c r="J1002" s="50">
        <v>29</v>
      </c>
      <c r="K1002" s="51" t="s">
        <v>188</v>
      </c>
      <c r="L1002" s="51" t="s">
        <v>722</v>
      </c>
      <c r="M1002" s="50" t="s">
        <v>74</v>
      </c>
    </row>
    <row r="1003" spans="1:13" ht="25.5">
      <c r="A1003" s="43">
        <f t="shared" si="15"/>
        <v>994</v>
      </c>
      <c r="B1003" s="44" t="s">
        <v>1986</v>
      </c>
      <c r="C1003" s="45" t="s">
        <v>1976</v>
      </c>
      <c r="D1003" s="46">
        <v>242.65</v>
      </c>
      <c r="E1003" s="52">
        <v>39151</v>
      </c>
      <c r="F1003" s="48" t="s">
        <v>100</v>
      </c>
      <c r="G1003" s="49" t="s">
        <v>1871</v>
      </c>
      <c r="H1003" s="49" t="s">
        <v>1917</v>
      </c>
      <c r="I1003" s="50" t="s">
        <v>147</v>
      </c>
      <c r="J1003" s="50">
        <v>29</v>
      </c>
      <c r="K1003" s="51" t="s">
        <v>188</v>
      </c>
      <c r="L1003" s="51" t="s">
        <v>722</v>
      </c>
      <c r="M1003" s="50" t="s">
        <v>74</v>
      </c>
    </row>
    <row r="1004" spans="1:13" ht="25.5">
      <c r="A1004" s="43">
        <f t="shared" si="15"/>
        <v>995</v>
      </c>
      <c r="B1004" s="44" t="s">
        <v>1987</v>
      </c>
      <c r="C1004" s="45" t="s">
        <v>1940</v>
      </c>
      <c r="D1004" s="46">
        <v>242.65</v>
      </c>
      <c r="E1004" s="52">
        <v>39151</v>
      </c>
      <c r="F1004" s="48" t="s">
        <v>100</v>
      </c>
      <c r="G1004" s="49" t="s">
        <v>1871</v>
      </c>
      <c r="H1004" s="49" t="s">
        <v>1917</v>
      </c>
      <c r="I1004" s="50" t="s">
        <v>147</v>
      </c>
      <c r="J1004" s="50">
        <v>29</v>
      </c>
      <c r="K1004" s="51" t="s">
        <v>188</v>
      </c>
      <c r="L1004" s="51" t="s">
        <v>722</v>
      </c>
      <c r="M1004" s="50" t="s">
        <v>74</v>
      </c>
    </row>
    <row r="1005" spans="1:13" ht="25.5">
      <c r="A1005" s="43">
        <f t="shared" si="15"/>
        <v>996</v>
      </c>
      <c r="B1005" s="44" t="s">
        <v>1988</v>
      </c>
      <c r="C1005" s="45" t="s">
        <v>1940</v>
      </c>
      <c r="D1005" s="46">
        <v>242.65</v>
      </c>
      <c r="E1005" s="52">
        <v>39151</v>
      </c>
      <c r="F1005" s="48" t="s">
        <v>100</v>
      </c>
      <c r="G1005" s="49" t="s">
        <v>1871</v>
      </c>
      <c r="H1005" s="49" t="s">
        <v>1917</v>
      </c>
      <c r="I1005" s="50" t="s">
        <v>147</v>
      </c>
      <c r="J1005" s="50">
        <v>29</v>
      </c>
      <c r="K1005" s="51" t="s">
        <v>188</v>
      </c>
      <c r="L1005" s="51" t="s">
        <v>722</v>
      </c>
      <c r="M1005" s="50" t="s">
        <v>74</v>
      </c>
    </row>
    <row r="1006" spans="1:13" ht="25.5">
      <c r="A1006" s="43">
        <f t="shared" si="15"/>
        <v>997</v>
      </c>
      <c r="B1006" s="44" t="s">
        <v>1989</v>
      </c>
      <c r="C1006" s="45" t="s">
        <v>1940</v>
      </c>
      <c r="D1006" s="46">
        <v>242.65</v>
      </c>
      <c r="E1006" s="52">
        <v>39151</v>
      </c>
      <c r="F1006" s="48" t="s">
        <v>100</v>
      </c>
      <c r="G1006" s="49" t="s">
        <v>1871</v>
      </c>
      <c r="H1006" s="49" t="s">
        <v>1917</v>
      </c>
      <c r="I1006" s="50" t="s">
        <v>147</v>
      </c>
      <c r="J1006" s="50">
        <v>29</v>
      </c>
      <c r="K1006" s="51" t="s">
        <v>188</v>
      </c>
      <c r="L1006" s="51" t="s">
        <v>722</v>
      </c>
      <c r="M1006" s="50" t="s">
        <v>74</v>
      </c>
    </row>
    <row r="1007" spans="1:13" ht="25.5">
      <c r="A1007" s="43">
        <f t="shared" si="15"/>
        <v>998</v>
      </c>
      <c r="B1007" s="44" t="s">
        <v>1990</v>
      </c>
      <c r="C1007" s="45" t="s">
        <v>1947</v>
      </c>
      <c r="D1007" s="46">
        <v>242.65</v>
      </c>
      <c r="E1007" s="52">
        <v>39151</v>
      </c>
      <c r="F1007" s="48" t="s">
        <v>100</v>
      </c>
      <c r="G1007" s="49" t="s">
        <v>1871</v>
      </c>
      <c r="H1007" s="49" t="s">
        <v>1917</v>
      </c>
      <c r="I1007" s="50" t="s">
        <v>147</v>
      </c>
      <c r="J1007" s="50">
        <v>29</v>
      </c>
      <c r="K1007" s="51" t="s">
        <v>188</v>
      </c>
      <c r="L1007" s="51" t="s">
        <v>722</v>
      </c>
      <c r="M1007" s="50" t="s">
        <v>74</v>
      </c>
    </row>
    <row r="1008" spans="1:13" ht="25.5">
      <c r="A1008" s="43">
        <f t="shared" si="15"/>
        <v>999</v>
      </c>
      <c r="B1008" s="44" t="s">
        <v>1991</v>
      </c>
      <c r="C1008" s="45" t="s">
        <v>1947</v>
      </c>
      <c r="D1008" s="46">
        <v>242.65</v>
      </c>
      <c r="E1008" s="52">
        <v>39151</v>
      </c>
      <c r="F1008" s="48" t="s">
        <v>100</v>
      </c>
      <c r="G1008" s="49" t="s">
        <v>1871</v>
      </c>
      <c r="H1008" s="49" t="s">
        <v>1917</v>
      </c>
      <c r="I1008" s="50" t="s">
        <v>147</v>
      </c>
      <c r="J1008" s="50">
        <v>29</v>
      </c>
      <c r="K1008" s="51" t="s">
        <v>188</v>
      </c>
      <c r="L1008" s="51" t="s">
        <v>722</v>
      </c>
      <c r="M1008" s="50" t="s">
        <v>74</v>
      </c>
    </row>
    <row r="1009" spans="1:13" ht="25.5">
      <c r="A1009" s="43">
        <f t="shared" si="15"/>
        <v>1000</v>
      </c>
      <c r="B1009" s="44" t="s">
        <v>1992</v>
      </c>
      <c r="C1009" s="45" t="s">
        <v>1940</v>
      </c>
      <c r="D1009" s="46">
        <v>242.65</v>
      </c>
      <c r="E1009" s="52">
        <v>39151</v>
      </c>
      <c r="F1009" s="48" t="s">
        <v>100</v>
      </c>
      <c r="G1009" s="49" t="s">
        <v>1871</v>
      </c>
      <c r="H1009" s="49" t="s">
        <v>1917</v>
      </c>
      <c r="I1009" s="50" t="s">
        <v>147</v>
      </c>
      <c r="J1009" s="50">
        <v>29</v>
      </c>
      <c r="K1009" s="51" t="s">
        <v>188</v>
      </c>
      <c r="L1009" s="51" t="s">
        <v>722</v>
      </c>
      <c r="M1009" s="50" t="s">
        <v>74</v>
      </c>
    </row>
    <row r="1010" spans="1:13" ht="25.5">
      <c r="A1010" s="43">
        <f t="shared" si="15"/>
        <v>1001</v>
      </c>
      <c r="B1010" s="44" t="s">
        <v>1993</v>
      </c>
      <c r="C1010" s="45" t="s">
        <v>1938</v>
      </c>
      <c r="D1010" s="46">
        <v>242.65</v>
      </c>
      <c r="E1010" s="52">
        <v>39151</v>
      </c>
      <c r="F1010" s="48" t="s">
        <v>100</v>
      </c>
      <c r="G1010" s="49" t="s">
        <v>1871</v>
      </c>
      <c r="H1010" s="49" t="s">
        <v>1917</v>
      </c>
      <c r="I1010" s="50" t="s">
        <v>147</v>
      </c>
      <c r="J1010" s="50">
        <v>29</v>
      </c>
      <c r="K1010" s="51" t="s">
        <v>188</v>
      </c>
      <c r="L1010" s="51" t="s">
        <v>722</v>
      </c>
      <c r="M1010" s="50" t="s">
        <v>74</v>
      </c>
    </row>
    <row r="1011" spans="1:13" ht="25.5">
      <c r="A1011" s="43">
        <f t="shared" si="15"/>
        <v>1002</v>
      </c>
      <c r="B1011" s="44" t="s">
        <v>1994</v>
      </c>
      <c r="C1011" s="45" t="s">
        <v>1940</v>
      </c>
      <c r="D1011" s="46">
        <v>242.65</v>
      </c>
      <c r="E1011" s="52">
        <v>39151</v>
      </c>
      <c r="F1011" s="48" t="s">
        <v>100</v>
      </c>
      <c r="G1011" s="49" t="s">
        <v>1871</v>
      </c>
      <c r="H1011" s="49" t="s">
        <v>1917</v>
      </c>
      <c r="I1011" s="50" t="s">
        <v>147</v>
      </c>
      <c r="J1011" s="50">
        <v>29</v>
      </c>
      <c r="K1011" s="51" t="s">
        <v>188</v>
      </c>
      <c r="L1011" s="51" t="s">
        <v>722</v>
      </c>
      <c r="M1011" s="50" t="s">
        <v>74</v>
      </c>
    </row>
    <row r="1012" spans="1:13" ht="25.5">
      <c r="A1012" s="43">
        <f t="shared" si="15"/>
        <v>1003</v>
      </c>
      <c r="B1012" s="44" t="s">
        <v>1995</v>
      </c>
      <c r="C1012" s="45" t="s">
        <v>1879</v>
      </c>
      <c r="D1012" s="46">
        <v>242.65</v>
      </c>
      <c r="E1012" s="52">
        <v>39151</v>
      </c>
      <c r="F1012" s="48" t="s">
        <v>100</v>
      </c>
      <c r="G1012" s="49" t="s">
        <v>1871</v>
      </c>
      <c r="H1012" s="49" t="s">
        <v>1917</v>
      </c>
      <c r="I1012" s="50" t="s">
        <v>147</v>
      </c>
      <c r="J1012" s="50">
        <v>29</v>
      </c>
      <c r="K1012" s="51" t="s">
        <v>188</v>
      </c>
      <c r="L1012" s="51" t="s">
        <v>722</v>
      </c>
      <c r="M1012" s="50" t="s">
        <v>74</v>
      </c>
    </row>
    <row r="1013" spans="1:13" ht="25.5">
      <c r="A1013" s="43">
        <f t="shared" si="15"/>
        <v>1004</v>
      </c>
      <c r="B1013" s="44" t="s">
        <v>1996</v>
      </c>
      <c r="C1013" s="45" t="s">
        <v>1947</v>
      </c>
      <c r="D1013" s="46">
        <v>242.65</v>
      </c>
      <c r="E1013" s="52">
        <v>39151</v>
      </c>
      <c r="F1013" s="48" t="s">
        <v>100</v>
      </c>
      <c r="G1013" s="49" t="s">
        <v>1871</v>
      </c>
      <c r="H1013" s="49" t="s">
        <v>1917</v>
      </c>
      <c r="I1013" s="50" t="s">
        <v>147</v>
      </c>
      <c r="J1013" s="50">
        <v>29</v>
      </c>
      <c r="K1013" s="51" t="s">
        <v>188</v>
      </c>
      <c r="L1013" s="51" t="s">
        <v>722</v>
      </c>
      <c r="M1013" s="50" t="s">
        <v>74</v>
      </c>
    </row>
    <row r="1014" spans="1:13" ht="25.5">
      <c r="A1014" s="43">
        <f t="shared" si="15"/>
        <v>1005</v>
      </c>
      <c r="B1014" s="44" t="s">
        <v>1997</v>
      </c>
      <c r="C1014" s="45" t="s">
        <v>1940</v>
      </c>
      <c r="D1014" s="46">
        <v>242.65</v>
      </c>
      <c r="E1014" s="52">
        <v>39151</v>
      </c>
      <c r="F1014" s="48" t="s">
        <v>100</v>
      </c>
      <c r="G1014" s="49" t="s">
        <v>1871</v>
      </c>
      <c r="H1014" s="49" t="s">
        <v>1917</v>
      </c>
      <c r="I1014" s="50" t="s">
        <v>147</v>
      </c>
      <c r="J1014" s="50">
        <v>29</v>
      </c>
      <c r="K1014" s="51" t="s">
        <v>188</v>
      </c>
      <c r="L1014" s="51" t="s">
        <v>722</v>
      </c>
      <c r="M1014" s="50" t="s">
        <v>74</v>
      </c>
    </row>
    <row r="1015" spans="1:13" ht="25.5">
      <c r="A1015" s="43">
        <f t="shared" si="15"/>
        <v>1006</v>
      </c>
      <c r="B1015" s="44" t="s">
        <v>1998</v>
      </c>
      <c r="C1015" s="45" t="s">
        <v>1947</v>
      </c>
      <c r="D1015" s="46">
        <v>242.65</v>
      </c>
      <c r="E1015" s="52">
        <v>39151</v>
      </c>
      <c r="F1015" s="48" t="s">
        <v>100</v>
      </c>
      <c r="G1015" s="49" t="s">
        <v>1871</v>
      </c>
      <c r="H1015" s="49" t="s">
        <v>1917</v>
      </c>
      <c r="I1015" s="50" t="s">
        <v>147</v>
      </c>
      <c r="J1015" s="50">
        <v>29</v>
      </c>
      <c r="K1015" s="51" t="s">
        <v>188</v>
      </c>
      <c r="L1015" s="51" t="s">
        <v>722</v>
      </c>
      <c r="M1015" s="50" t="s">
        <v>74</v>
      </c>
    </row>
    <row r="1016" spans="1:13" ht="25.5">
      <c r="A1016" s="43">
        <f t="shared" si="15"/>
        <v>1007</v>
      </c>
      <c r="B1016" s="44" t="s">
        <v>1999</v>
      </c>
      <c r="C1016" s="45" t="s">
        <v>1940</v>
      </c>
      <c r="D1016" s="46">
        <v>242.65</v>
      </c>
      <c r="E1016" s="52">
        <v>39151</v>
      </c>
      <c r="F1016" s="48" t="s">
        <v>100</v>
      </c>
      <c r="G1016" s="49" t="s">
        <v>1871</v>
      </c>
      <c r="H1016" s="49" t="s">
        <v>1917</v>
      </c>
      <c r="I1016" s="50" t="s">
        <v>147</v>
      </c>
      <c r="J1016" s="50">
        <v>29</v>
      </c>
      <c r="K1016" s="51" t="s">
        <v>188</v>
      </c>
      <c r="L1016" s="51" t="s">
        <v>722</v>
      </c>
      <c r="M1016" s="50" t="s">
        <v>74</v>
      </c>
    </row>
    <row r="1017" spans="1:13" ht="25.5">
      <c r="A1017" s="43">
        <f t="shared" si="15"/>
        <v>1008</v>
      </c>
      <c r="B1017" s="44" t="s">
        <v>2000</v>
      </c>
      <c r="C1017" s="45" t="s">
        <v>1876</v>
      </c>
      <c r="D1017" s="46">
        <v>242.65</v>
      </c>
      <c r="E1017" s="52">
        <v>39151</v>
      </c>
      <c r="F1017" s="48" t="s">
        <v>100</v>
      </c>
      <c r="G1017" s="49" t="s">
        <v>1871</v>
      </c>
      <c r="H1017" s="49" t="s">
        <v>1917</v>
      </c>
      <c r="I1017" s="50" t="s">
        <v>147</v>
      </c>
      <c r="J1017" s="50">
        <v>29</v>
      </c>
      <c r="K1017" s="51" t="s">
        <v>188</v>
      </c>
      <c r="L1017" s="51" t="s">
        <v>722</v>
      </c>
      <c r="M1017" s="50" t="s">
        <v>74</v>
      </c>
    </row>
    <row r="1018" spans="1:13" ht="25.5">
      <c r="A1018" s="43">
        <f t="shared" si="15"/>
        <v>1009</v>
      </c>
      <c r="B1018" s="44" t="s">
        <v>2001</v>
      </c>
      <c r="C1018" s="45" t="s">
        <v>1947</v>
      </c>
      <c r="D1018" s="46">
        <v>242.65</v>
      </c>
      <c r="E1018" s="52">
        <v>39151</v>
      </c>
      <c r="F1018" s="48" t="s">
        <v>100</v>
      </c>
      <c r="G1018" s="49" t="s">
        <v>1871</v>
      </c>
      <c r="H1018" s="49" t="s">
        <v>1917</v>
      </c>
      <c r="I1018" s="50" t="s">
        <v>147</v>
      </c>
      <c r="J1018" s="50">
        <v>29</v>
      </c>
      <c r="K1018" s="51" t="s">
        <v>188</v>
      </c>
      <c r="L1018" s="51" t="s">
        <v>722</v>
      </c>
      <c r="M1018" s="50" t="s">
        <v>74</v>
      </c>
    </row>
    <row r="1019" spans="1:13" ht="25.5">
      <c r="A1019" s="43">
        <f t="shared" si="15"/>
        <v>1010</v>
      </c>
      <c r="B1019" s="44" t="s">
        <v>2002</v>
      </c>
      <c r="C1019" s="45" t="s">
        <v>1879</v>
      </c>
      <c r="D1019" s="46">
        <v>242.65</v>
      </c>
      <c r="E1019" s="52">
        <v>39151</v>
      </c>
      <c r="F1019" s="48" t="s">
        <v>100</v>
      </c>
      <c r="G1019" s="49" t="s">
        <v>1871</v>
      </c>
      <c r="H1019" s="49" t="s">
        <v>1917</v>
      </c>
      <c r="I1019" s="50" t="s">
        <v>147</v>
      </c>
      <c r="J1019" s="50">
        <v>29</v>
      </c>
      <c r="K1019" s="51" t="s">
        <v>188</v>
      </c>
      <c r="L1019" s="51" t="s">
        <v>722</v>
      </c>
      <c r="M1019" s="50" t="s">
        <v>74</v>
      </c>
    </row>
    <row r="1020" spans="1:13" ht="25.5">
      <c r="A1020" s="43">
        <f t="shared" si="15"/>
        <v>1011</v>
      </c>
      <c r="B1020" s="44" t="s">
        <v>2003</v>
      </c>
      <c r="C1020" s="45" t="s">
        <v>1940</v>
      </c>
      <c r="D1020" s="46">
        <v>242.65</v>
      </c>
      <c r="E1020" s="52">
        <v>39151</v>
      </c>
      <c r="F1020" s="48" t="s">
        <v>100</v>
      </c>
      <c r="G1020" s="49" t="s">
        <v>1871</v>
      </c>
      <c r="H1020" s="49" t="s">
        <v>1917</v>
      </c>
      <c r="I1020" s="50" t="s">
        <v>147</v>
      </c>
      <c r="J1020" s="50">
        <v>29</v>
      </c>
      <c r="K1020" s="51" t="s">
        <v>188</v>
      </c>
      <c r="L1020" s="51" t="s">
        <v>722</v>
      </c>
      <c r="M1020" s="50" t="s">
        <v>74</v>
      </c>
    </row>
    <row r="1021" spans="1:13" ht="31.5">
      <c r="A1021" s="43">
        <f t="shared" si="15"/>
        <v>1012</v>
      </c>
      <c r="B1021" s="44" t="s">
        <v>2004</v>
      </c>
      <c r="C1021" s="45" t="s">
        <v>2005</v>
      </c>
      <c r="D1021" s="46">
        <v>779.7</v>
      </c>
      <c r="E1021" s="52">
        <v>39245</v>
      </c>
      <c r="F1021" s="48" t="s">
        <v>100</v>
      </c>
      <c r="G1021" s="49" t="s">
        <v>2006</v>
      </c>
      <c r="H1021" s="49" t="s">
        <v>2007</v>
      </c>
      <c r="I1021" s="50" t="s">
        <v>142</v>
      </c>
      <c r="J1021" s="50">
        <v>29</v>
      </c>
      <c r="K1021" s="51" t="s">
        <v>143</v>
      </c>
      <c r="L1021" s="51" t="s">
        <v>144</v>
      </c>
      <c r="M1021" s="50" t="s">
        <v>74</v>
      </c>
    </row>
    <row r="1022" spans="1:13" ht="31.5">
      <c r="A1022" s="43">
        <f t="shared" si="15"/>
        <v>1013</v>
      </c>
      <c r="B1022" s="44" t="s">
        <v>2008</v>
      </c>
      <c r="C1022" s="45" t="s">
        <v>2009</v>
      </c>
      <c r="D1022" s="46">
        <v>779.7</v>
      </c>
      <c r="E1022" s="52">
        <v>39245</v>
      </c>
      <c r="F1022" s="48" t="s">
        <v>100</v>
      </c>
      <c r="G1022" s="49" t="s">
        <v>2006</v>
      </c>
      <c r="H1022" s="49" t="s">
        <v>2007</v>
      </c>
      <c r="I1022" s="50" t="s">
        <v>142</v>
      </c>
      <c r="J1022" s="50">
        <v>29</v>
      </c>
      <c r="K1022" s="51" t="s">
        <v>143</v>
      </c>
      <c r="L1022" s="51" t="s">
        <v>144</v>
      </c>
      <c r="M1022" s="50" t="s">
        <v>74</v>
      </c>
    </row>
    <row r="1023" spans="1:13" ht="31.5">
      <c r="A1023" s="43">
        <f t="shared" si="15"/>
        <v>1014</v>
      </c>
      <c r="B1023" s="44" t="s">
        <v>2010</v>
      </c>
      <c r="C1023" s="45" t="s">
        <v>2011</v>
      </c>
      <c r="D1023" s="46">
        <v>779.7</v>
      </c>
      <c r="E1023" s="52">
        <v>39245</v>
      </c>
      <c r="F1023" s="48" t="s">
        <v>100</v>
      </c>
      <c r="G1023" s="49" t="s">
        <v>2006</v>
      </c>
      <c r="H1023" s="49" t="s">
        <v>2007</v>
      </c>
      <c r="I1023" s="50" t="s">
        <v>252</v>
      </c>
      <c r="J1023" s="50">
        <v>29</v>
      </c>
      <c r="K1023" s="51" t="s">
        <v>143</v>
      </c>
      <c r="L1023" s="51" t="s">
        <v>144</v>
      </c>
      <c r="M1023" s="50" t="s">
        <v>74</v>
      </c>
    </row>
    <row r="1024" spans="1:13" ht="31.5">
      <c r="A1024" s="43">
        <f t="shared" si="15"/>
        <v>1015</v>
      </c>
      <c r="B1024" s="44" t="s">
        <v>2012</v>
      </c>
      <c r="C1024" s="45" t="s">
        <v>2011</v>
      </c>
      <c r="D1024" s="46">
        <v>779.7</v>
      </c>
      <c r="E1024" s="52">
        <v>39245</v>
      </c>
      <c r="F1024" s="48" t="s">
        <v>100</v>
      </c>
      <c r="G1024" s="49" t="s">
        <v>2006</v>
      </c>
      <c r="H1024" s="49" t="s">
        <v>2007</v>
      </c>
      <c r="I1024" s="50" t="s">
        <v>252</v>
      </c>
      <c r="J1024" s="50">
        <v>29</v>
      </c>
      <c r="K1024" s="51" t="s">
        <v>253</v>
      </c>
      <c r="L1024" s="51" t="s">
        <v>254</v>
      </c>
      <c r="M1024" s="50" t="s">
        <v>74</v>
      </c>
    </row>
    <row r="1025" spans="1:13" ht="31.5">
      <c r="A1025" s="43">
        <f t="shared" si="15"/>
        <v>1016</v>
      </c>
      <c r="B1025" s="44" t="s">
        <v>2013</v>
      </c>
      <c r="C1025" s="45" t="s">
        <v>2011</v>
      </c>
      <c r="D1025" s="46">
        <v>779.7</v>
      </c>
      <c r="E1025" s="52">
        <v>39245</v>
      </c>
      <c r="F1025" s="48" t="s">
        <v>100</v>
      </c>
      <c r="G1025" s="49" t="s">
        <v>2006</v>
      </c>
      <c r="H1025" s="49" t="s">
        <v>2007</v>
      </c>
      <c r="I1025" s="50" t="s">
        <v>252</v>
      </c>
      <c r="J1025" s="50">
        <v>29</v>
      </c>
      <c r="K1025" s="51" t="s">
        <v>253</v>
      </c>
      <c r="L1025" s="51" t="s">
        <v>254</v>
      </c>
      <c r="M1025" s="50" t="s">
        <v>74</v>
      </c>
    </row>
    <row r="1026" spans="1:13" ht="31.5">
      <c r="A1026" s="43">
        <f t="shared" si="15"/>
        <v>1017</v>
      </c>
      <c r="B1026" s="44" t="s">
        <v>2014</v>
      </c>
      <c r="C1026" s="45" t="s">
        <v>2011</v>
      </c>
      <c r="D1026" s="46">
        <v>779.7</v>
      </c>
      <c r="E1026" s="52">
        <v>39245</v>
      </c>
      <c r="F1026" s="48" t="s">
        <v>100</v>
      </c>
      <c r="G1026" s="49" t="s">
        <v>2006</v>
      </c>
      <c r="H1026" s="49" t="s">
        <v>2007</v>
      </c>
      <c r="I1026" s="50" t="s">
        <v>139</v>
      </c>
      <c r="J1026" s="50">
        <v>29</v>
      </c>
      <c r="K1026" s="51" t="s">
        <v>181</v>
      </c>
      <c r="L1026" s="51" t="s">
        <v>182</v>
      </c>
      <c r="M1026" s="50" t="s">
        <v>74</v>
      </c>
    </row>
    <row r="1027" spans="1:13" ht="31.5">
      <c r="A1027" s="43">
        <f t="shared" si="15"/>
        <v>1018</v>
      </c>
      <c r="B1027" s="44" t="s">
        <v>2015</v>
      </c>
      <c r="C1027" s="45" t="s">
        <v>2016</v>
      </c>
      <c r="D1027" s="46">
        <v>779.7</v>
      </c>
      <c r="E1027" s="52">
        <v>39245</v>
      </c>
      <c r="F1027" s="48" t="s">
        <v>100</v>
      </c>
      <c r="G1027" s="49" t="s">
        <v>2006</v>
      </c>
      <c r="H1027" s="49" t="s">
        <v>2007</v>
      </c>
      <c r="I1027" s="50" t="s">
        <v>139</v>
      </c>
      <c r="J1027" s="50">
        <v>29</v>
      </c>
      <c r="K1027" s="51" t="s">
        <v>181</v>
      </c>
      <c r="L1027" s="51" t="s">
        <v>182</v>
      </c>
      <c r="M1027" s="50" t="s">
        <v>159</v>
      </c>
    </row>
    <row r="1028" spans="1:13" ht="31.5">
      <c r="A1028" s="43">
        <f t="shared" si="15"/>
        <v>1019</v>
      </c>
      <c r="B1028" s="44" t="s">
        <v>2017</v>
      </c>
      <c r="C1028" s="45" t="s">
        <v>2018</v>
      </c>
      <c r="D1028" s="46">
        <v>779.7</v>
      </c>
      <c r="E1028" s="52">
        <v>39245</v>
      </c>
      <c r="F1028" s="48" t="s">
        <v>100</v>
      </c>
      <c r="G1028" s="49" t="s">
        <v>2006</v>
      </c>
      <c r="H1028" s="49" t="s">
        <v>2007</v>
      </c>
      <c r="I1028" s="50" t="s">
        <v>139</v>
      </c>
      <c r="J1028" s="50">
        <v>29</v>
      </c>
      <c r="K1028" s="51" t="s">
        <v>181</v>
      </c>
      <c r="L1028" s="51" t="s">
        <v>182</v>
      </c>
      <c r="M1028" s="50" t="s">
        <v>74</v>
      </c>
    </row>
    <row r="1029" spans="1:13" ht="31.5">
      <c r="A1029" s="43">
        <f t="shared" si="15"/>
        <v>1020</v>
      </c>
      <c r="B1029" s="44" t="s">
        <v>2019</v>
      </c>
      <c r="C1029" s="45" t="s">
        <v>2018</v>
      </c>
      <c r="D1029" s="46">
        <v>779.7</v>
      </c>
      <c r="E1029" s="52">
        <v>39245</v>
      </c>
      <c r="F1029" s="48" t="s">
        <v>100</v>
      </c>
      <c r="G1029" s="49" t="s">
        <v>2006</v>
      </c>
      <c r="H1029" s="49" t="s">
        <v>2007</v>
      </c>
      <c r="I1029" s="50" t="s">
        <v>147</v>
      </c>
      <c r="J1029" s="50">
        <v>29</v>
      </c>
      <c r="K1029" s="51" t="s">
        <v>148</v>
      </c>
      <c r="L1029" s="51" t="s">
        <v>149</v>
      </c>
      <c r="M1029" s="50" t="s">
        <v>74</v>
      </c>
    </row>
    <row r="1030" spans="1:13" ht="31.5">
      <c r="A1030" s="43">
        <f t="shared" si="15"/>
        <v>1021</v>
      </c>
      <c r="B1030" s="44" t="s">
        <v>2020</v>
      </c>
      <c r="C1030" s="45" t="s">
        <v>2018</v>
      </c>
      <c r="D1030" s="46">
        <v>779.7</v>
      </c>
      <c r="E1030" s="52">
        <v>39245</v>
      </c>
      <c r="F1030" s="48" t="s">
        <v>100</v>
      </c>
      <c r="G1030" s="49" t="s">
        <v>2006</v>
      </c>
      <c r="H1030" s="49" t="s">
        <v>2007</v>
      </c>
      <c r="I1030" s="50" t="s">
        <v>147</v>
      </c>
      <c r="J1030" s="50">
        <v>29</v>
      </c>
      <c r="K1030" s="51" t="s">
        <v>148</v>
      </c>
      <c r="L1030" s="51" t="s">
        <v>149</v>
      </c>
      <c r="M1030" s="50" t="s">
        <v>74</v>
      </c>
    </row>
    <row r="1031" spans="1:13" ht="31.5">
      <c r="A1031" s="43">
        <f t="shared" si="15"/>
        <v>1022</v>
      </c>
      <c r="B1031" s="44" t="s">
        <v>2021</v>
      </c>
      <c r="C1031" s="45" t="s">
        <v>2018</v>
      </c>
      <c r="D1031" s="46">
        <v>779.7</v>
      </c>
      <c r="E1031" s="52">
        <v>39245</v>
      </c>
      <c r="F1031" s="48" t="s">
        <v>100</v>
      </c>
      <c r="G1031" s="49" t="s">
        <v>2006</v>
      </c>
      <c r="H1031" s="49" t="s">
        <v>2007</v>
      </c>
      <c r="I1031" s="50" t="s">
        <v>147</v>
      </c>
      <c r="J1031" s="50">
        <v>29</v>
      </c>
      <c r="K1031" s="51" t="s">
        <v>148</v>
      </c>
      <c r="L1031" s="51" t="s">
        <v>149</v>
      </c>
      <c r="M1031" s="50" t="s">
        <v>74</v>
      </c>
    </row>
    <row r="1032" spans="1:13" ht="31.5">
      <c r="A1032" s="43">
        <f t="shared" si="15"/>
        <v>1023</v>
      </c>
      <c r="B1032" s="44" t="s">
        <v>2022</v>
      </c>
      <c r="C1032" s="45" t="s">
        <v>2023</v>
      </c>
      <c r="D1032" s="46">
        <v>779.7</v>
      </c>
      <c r="E1032" s="52">
        <v>39245</v>
      </c>
      <c r="F1032" s="48" t="s">
        <v>100</v>
      </c>
      <c r="G1032" s="49" t="s">
        <v>2006</v>
      </c>
      <c r="H1032" s="49" t="s">
        <v>2007</v>
      </c>
      <c r="I1032" s="50" t="s">
        <v>147</v>
      </c>
      <c r="J1032" s="50">
        <v>29</v>
      </c>
      <c r="K1032" s="51" t="s">
        <v>89</v>
      </c>
      <c r="L1032" s="51" t="s">
        <v>130</v>
      </c>
      <c r="M1032" s="50" t="s">
        <v>74</v>
      </c>
    </row>
    <row r="1033" spans="1:13" ht="31.5">
      <c r="A1033" s="43">
        <f t="shared" si="15"/>
        <v>1024</v>
      </c>
      <c r="B1033" s="44" t="s">
        <v>2024</v>
      </c>
      <c r="C1033" s="45" t="s">
        <v>2011</v>
      </c>
      <c r="D1033" s="46">
        <v>779.7</v>
      </c>
      <c r="E1033" s="52">
        <v>39245</v>
      </c>
      <c r="F1033" s="48" t="s">
        <v>100</v>
      </c>
      <c r="G1033" s="49" t="s">
        <v>2006</v>
      </c>
      <c r="H1033" s="49" t="s">
        <v>2007</v>
      </c>
      <c r="I1033" s="50" t="s">
        <v>434</v>
      </c>
      <c r="J1033" s="50">
        <v>29</v>
      </c>
      <c r="K1033" s="51" t="s">
        <v>435</v>
      </c>
      <c r="L1033" s="51" t="s">
        <v>436</v>
      </c>
      <c r="M1033" s="50" t="s">
        <v>74</v>
      </c>
    </row>
    <row r="1034" spans="1:13" ht="31.5">
      <c r="A1034" s="43">
        <f t="shared" si="15"/>
        <v>1025</v>
      </c>
      <c r="B1034" s="44" t="s">
        <v>2025</v>
      </c>
      <c r="C1034" s="45" t="s">
        <v>2026</v>
      </c>
      <c r="D1034" s="46">
        <v>779.7</v>
      </c>
      <c r="E1034" s="52">
        <v>39245</v>
      </c>
      <c r="F1034" s="48" t="s">
        <v>100</v>
      </c>
      <c r="G1034" s="49" t="s">
        <v>2006</v>
      </c>
      <c r="H1034" s="49" t="s">
        <v>2007</v>
      </c>
      <c r="I1034" s="50" t="s">
        <v>129</v>
      </c>
      <c r="J1034" s="50">
        <v>29</v>
      </c>
      <c r="K1034" s="51" t="s">
        <v>89</v>
      </c>
      <c r="L1034" s="51" t="s">
        <v>130</v>
      </c>
      <c r="M1034" s="50" t="s">
        <v>74</v>
      </c>
    </row>
    <row r="1035" spans="1:13" ht="31.5">
      <c r="A1035" s="43">
        <f t="shared" ref="A1035:A1098" si="16">A1034+1</f>
        <v>1026</v>
      </c>
      <c r="B1035" s="44" t="s">
        <v>2027</v>
      </c>
      <c r="C1035" s="45" t="s">
        <v>2028</v>
      </c>
      <c r="D1035" s="46">
        <v>779.7</v>
      </c>
      <c r="E1035" s="52">
        <v>39245</v>
      </c>
      <c r="F1035" s="48" t="s">
        <v>100</v>
      </c>
      <c r="G1035" s="49" t="s">
        <v>2006</v>
      </c>
      <c r="H1035" s="49" t="s">
        <v>2007</v>
      </c>
      <c r="I1035" s="50" t="s">
        <v>121</v>
      </c>
      <c r="J1035" s="50">
        <v>29</v>
      </c>
      <c r="K1035" s="51" t="s">
        <v>122</v>
      </c>
      <c r="L1035" s="51" t="s">
        <v>123</v>
      </c>
      <c r="M1035" s="50" t="s">
        <v>74</v>
      </c>
    </row>
    <row r="1036" spans="1:13" ht="31.5">
      <c r="A1036" s="43">
        <f t="shared" si="16"/>
        <v>1027</v>
      </c>
      <c r="B1036" s="44" t="s">
        <v>2029</v>
      </c>
      <c r="C1036" s="45" t="s">
        <v>2030</v>
      </c>
      <c r="D1036" s="46">
        <v>779.7</v>
      </c>
      <c r="E1036" s="52">
        <v>39245</v>
      </c>
      <c r="F1036" s="48" t="s">
        <v>100</v>
      </c>
      <c r="G1036" s="49" t="s">
        <v>2006</v>
      </c>
      <c r="H1036" s="49" t="s">
        <v>2007</v>
      </c>
      <c r="I1036" s="50" t="s">
        <v>121</v>
      </c>
      <c r="J1036" s="50">
        <v>29</v>
      </c>
      <c r="K1036" s="51" t="s">
        <v>122</v>
      </c>
      <c r="L1036" s="51" t="s">
        <v>123</v>
      </c>
      <c r="M1036" s="50" t="s">
        <v>74</v>
      </c>
    </row>
    <row r="1037" spans="1:13" ht="31.5">
      <c r="A1037" s="43">
        <f t="shared" si="16"/>
        <v>1028</v>
      </c>
      <c r="B1037" s="44" t="s">
        <v>2031</v>
      </c>
      <c r="C1037" s="45" t="s">
        <v>2032</v>
      </c>
      <c r="D1037" s="46">
        <v>779.7</v>
      </c>
      <c r="E1037" s="52">
        <v>39245</v>
      </c>
      <c r="F1037" s="48" t="s">
        <v>100</v>
      </c>
      <c r="G1037" s="49" t="s">
        <v>2006</v>
      </c>
      <c r="H1037" s="49" t="s">
        <v>2007</v>
      </c>
      <c r="I1037" s="50" t="s">
        <v>121</v>
      </c>
      <c r="J1037" s="50">
        <v>29</v>
      </c>
      <c r="K1037" s="51" t="s">
        <v>122</v>
      </c>
      <c r="L1037" s="51" t="s">
        <v>123</v>
      </c>
      <c r="M1037" s="50" t="s">
        <v>74</v>
      </c>
    </row>
    <row r="1038" spans="1:13" ht="31.5">
      <c r="A1038" s="43">
        <f t="shared" si="16"/>
        <v>1029</v>
      </c>
      <c r="B1038" s="44" t="s">
        <v>2033</v>
      </c>
      <c r="C1038" s="45" t="s">
        <v>2034</v>
      </c>
      <c r="D1038" s="46">
        <v>779.7</v>
      </c>
      <c r="E1038" s="52">
        <v>39245</v>
      </c>
      <c r="F1038" s="48" t="s">
        <v>100</v>
      </c>
      <c r="G1038" s="49" t="s">
        <v>2006</v>
      </c>
      <c r="H1038" s="49" t="s">
        <v>2007</v>
      </c>
      <c r="I1038" s="50" t="s">
        <v>1002</v>
      </c>
      <c r="J1038" s="50">
        <v>29</v>
      </c>
      <c r="K1038" s="51" t="s">
        <v>89</v>
      </c>
      <c r="L1038" s="51" t="s">
        <v>90</v>
      </c>
      <c r="M1038" s="50" t="s">
        <v>74</v>
      </c>
    </row>
    <row r="1039" spans="1:13" ht="31.5">
      <c r="A1039" s="43">
        <f t="shared" si="16"/>
        <v>1030</v>
      </c>
      <c r="B1039" s="44" t="s">
        <v>2035</v>
      </c>
      <c r="C1039" s="45" t="s">
        <v>2036</v>
      </c>
      <c r="D1039" s="46">
        <v>457.7</v>
      </c>
      <c r="E1039" s="47" t="s">
        <v>2037</v>
      </c>
      <c r="F1039" s="48" t="s">
        <v>100</v>
      </c>
      <c r="G1039" s="49" t="s">
        <v>591</v>
      </c>
      <c r="H1039" s="49" t="s">
        <v>2038</v>
      </c>
      <c r="I1039" s="50" t="s">
        <v>147</v>
      </c>
      <c r="J1039" s="50">
        <v>29</v>
      </c>
      <c r="K1039" s="51" t="s">
        <v>695</v>
      </c>
      <c r="L1039" s="51" t="s">
        <v>742</v>
      </c>
      <c r="M1039" s="50" t="s">
        <v>159</v>
      </c>
    </row>
    <row r="1040" spans="1:13" ht="31.5">
      <c r="A1040" s="43">
        <f t="shared" si="16"/>
        <v>1031</v>
      </c>
      <c r="B1040" s="44" t="s">
        <v>2039</v>
      </c>
      <c r="C1040" s="45" t="s">
        <v>2040</v>
      </c>
      <c r="D1040" s="46">
        <v>457.7</v>
      </c>
      <c r="E1040" s="47" t="s">
        <v>2037</v>
      </c>
      <c r="F1040" s="48" t="s">
        <v>100</v>
      </c>
      <c r="G1040" s="49" t="s">
        <v>591</v>
      </c>
      <c r="H1040" s="49" t="s">
        <v>2038</v>
      </c>
      <c r="I1040" s="50" t="s">
        <v>147</v>
      </c>
      <c r="J1040" s="50">
        <v>29</v>
      </c>
      <c r="K1040" s="51" t="s">
        <v>695</v>
      </c>
      <c r="L1040" s="51" t="s">
        <v>742</v>
      </c>
      <c r="M1040" s="50" t="s">
        <v>74</v>
      </c>
    </row>
    <row r="1041" spans="1:13" ht="31.5">
      <c r="A1041" s="43">
        <f t="shared" si="16"/>
        <v>1032</v>
      </c>
      <c r="B1041" s="44" t="s">
        <v>2041</v>
      </c>
      <c r="C1041" s="45" t="s">
        <v>2036</v>
      </c>
      <c r="D1041" s="46">
        <v>457.7</v>
      </c>
      <c r="E1041" s="47" t="s">
        <v>2037</v>
      </c>
      <c r="F1041" s="48" t="s">
        <v>100</v>
      </c>
      <c r="G1041" s="49" t="s">
        <v>591</v>
      </c>
      <c r="H1041" s="49" t="s">
        <v>2038</v>
      </c>
      <c r="I1041" s="50" t="s">
        <v>147</v>
      </c>
      <c r="J1041" s="50">
        <v>29</v>
      </c>
      <c r="K1041" s="51" t="s">
        <v>695</v>
      </c>
      <c r="L1041" s="51" t="s">
        <v>742</v>
      </c>
      <c r="M1041" s="50" t="s">
        <v>74</v>
      </c>
    </row>
    <row r="1042" spans="1:13" ht="31.5">
      <c r="A1042" s="43">
        <f t="shared" si="16"/>
        <v>1033</v>
      </c>
      <c r="B1042" s="44" t="s">
        <v>2042</v>
      </c>
      <c r="C1042" s="45" t="s">
        <v>2043</v>
      </c>
      <c r="D1042" s="46">
        <v>457.7</v>
      </c>
      <c r="E1042" s="47" t="s">
        <v>2037</v>
      </c>
      <c r="F1042" s="48" t="s">
        <v>100</v>
      </c>
      <c r="G1042" s="49" t="s">
        <v>591</v>
      </c>
      <c r="H1042" s="49" t="s">
        <v>2038</v>
      </c>
      <c r="I1042" s="50" t="s">
        <v>147</v>
      </c>
      <c r="J1042" s="50">
        <v>29</v>
      </c>
      <c r="K1042" s="51" t="s">
        <v>695</v>
      </c>
      <c r="L1042" s="51" t="s">
        <v>742</v>
      </c>
      <c r="M1042" s="50" t="s">
        <v>74</v>
      </c>
    </row>
    <row r="1043" spans="1:13" ht="31.5">
      <c r="A1043" s="43">
        <f t="shared" si="16"/>
        <v>1034</v>
      </c>
      <c r="B1043" s="44" t="s">
        <v>2044</v>
      </c>
      <c r="C1043" s="45" t="s">
        <v>2043</v>
      </c>
      <c r="D1043" s="46">
        <v>457.7</v>
      </c>
      <c r="E1043" s="47" t="s">
        <v>2037</v>
      </c>
      <c r="F1043" s="48" t="s">
        <v>100</v>
      </c>
      <c r="G1043" s="49" t="s">
        <v>591</v>
      </c>
      <c r="H1043" s="49" t="s">
        <v>2038</v>
      </c>
      <c r="I1043" s="50" t="s">
        <v>147</v>
      </c>
      <c r="J1043" s="50">
        <v>29</v>
      </c>
      <c r="K1043" s="51" t="s">
        <v>695</v>
      </c>
      <c r="L1043" s="51" t="s">
        <v>742</v>
      </c>
      <c r="M1043" s="50" t="s">
        <v>74</v>
      </c>
    </row>
    <row r="1044" spans="1:13" ht="31.5">
      <c r="A1044" s="43">
        <f t="shared" si="16"/>
        <v>1035</v>
      </c>
      <c r="B1044" s="44" t="s">
        <v>2045</v>
      </c>
      <c r="C1044" s="45" t="s">
        <v>2040</v>
      </c>
      <c r="D1044" s="46">
        <v>457.7</v>
      </c>
      <c r="E1044" s="47" t="s">
        <v>2037</v>
      </c>
      <c r="F1044" s="48" t="s">
        <v>100</v>
      </c>
      <c r="G1044" s="49" t="s">
        <v>591</v>
      </c>
      <c r="H1044" s="49" t="s">
        <v>2038</v>
      </c>
      <c r="I1044" s="50" t="s">
        <v>147</v>
      </c>
      <c r="J1044" s="50">
        <v>29</v>
      </c>
      <c r="K1044" s="51" t="s">
        <v>695</v>
      </c>
      <c r="L1044" s="51" t="s">
        <v>742</v>
      </c>
      <c r="M1044" s="50" t="s">
        <v>74</v>
      </c>
    </row>
    <row r="1045" spans="1:13" ht="31.5">
      <c r="A1045" s="43">
        <f t="shared" si="16"/>
        <v>1036</v>
      </c>
      <c r="B1045" s="44" t="s">
        <v>2046</v>
      </c>
      <c r="C1045" s="45" t="s">
        <v>2047</v>
      </c>
      <c r="D1045" s="46">
        <v>457.7</v>
      </c>
      <c r="E1045" s="47" t="s">
        <v>2037</v>
      </c>
      <c r="F1045" s="48" t="s">
        <v>100</v>
      </c>
      <c r="G1045" s="49" t="s">
        <v>591</v>
      </c>
      <c r="H1045" s="49" t="s">
        <v>2038</v>
      </c>
      <c r="I1045" s="50" t="s">
        <v>147</v>
      </c>
      <c r="J1045" s="50">
        <v>29</v>
      </c>
      <c r="K1045" s="51" t="s">
        <v>695</v>
      </c>
      <c r="L1045" s="51" t="s">
        <v>742</v>
      </c>
      <c r="M1045" s="50" t="s">
        <v>74</v>
      </c>
    </row>
    <row r="1046" spans="1:13" ht="31.5">
      <c r="A1046" s="43">
        <f t="shared" si="16"/>
        <v>1037</v>
      </c>
      <c r="B1046" s="44" t="s">
        <v>2048</v>
      </c>
      <c r="C1046" s="45" t="s">
        <v>2036</v>
      </c>
      <c r="D1046" s="46">
        <v>457.7</v>
      </c>
      <c r="E1046" s="47" t="s">
        <v>2037</v>
      </c>
      <c r="F1046" s="48" t="s">
        <v>100</v>
      </c>
      <c r="G1046" s="49" t="s">
        <v>591</v>
      </c>
      <c r="H1046" s="49" t="s">
        <v>2038</v>
      </c>
      <c r="I1046" s="50" t="s">
        <v>147</v>
      </c>
      <c r="J1046" s="50">
        <v>29</v>
      </c>
      <c r="K1046" s="51" t="s">
        <v>695</v>
      </c>
      <c r="L1046" s="51" t="s">
        <v>742</v>
      </c>
      <c r="M1046" s="50" t="s">
        <v>74</v>
      </c>
    </row>
    <row r="1047" spans="1:13" ht="31.5">
      <c r="A1047" s="43">
        <f t="shared" si="16"/>
        <v>1038</v>
      </c>
      <c r="B1047" s="44" t="s">
        <v>2049</v>
      </c>
      <c r="C1047" s="45" t="s">
        <v>2050</v>
      </c>
      <c r="D1047" s="46">
        <v>457.7</v>
      </c>
      <c r="E1047" s="47" t="s">
        <v>2037</v>
      </c>
      <c r="F1047" s="48" t="s">
        <v>100</v>
      </c>
      <c r="G1047" s="49" t="s">
        <v>591</v>
      </c>
      <c r="H1047" s="49" t="s">
        <v>2038</v>
      </c>
      <c r="I1047" s="50" t="s">
        <v>147</v>
      </c>
      <c r="J1047" s="50">
        <v>29</v>
      </c>
      <c r="K1047" s="51" t="s">
        <v>695</v>
      </c>
      <c r="L1047" s="51" t="s">
        <v>742</v>
      </c>
      <c r="M1047" s="50" t="s">
        <v>74</v>
      </c>
    </row>
    <row r="1048" spans="1:13" ht="31.5">
      <c r="A1048" s="43">
        <f t="shared" si="16"/>
        <v>1039</v>
      </c>
      <c r="B1048" s="44" t="s">
        <v>2051</v>
      </c>
      <c r="C1048" s="45" t="s">
        <v>2036</v>
      </c>
      <c r="D1048" s="46">
        <v>457.7</v>
      </c>
      <c r="E1048" s="47" t="s">
        <v>2037</v>
      </c>
      <c r="F1048" s="48" t="s">
        <v>100</v>
      </c>
      <c r="G1048" s="49" t="s">
        <v>591</v>
      </c>
      <c r="H1048" s="49" t="s">
        <v>2038</v>
      </c>
      <c r="I1048" s="50" t="s">
        <v>147</v>
      </c>
      <c r="J1048" s="50">
        <v>29</v>
      </c>
      <c r="K1048" s="51" t="s">
        <v>695</v>
      </c>
      <c r="L1048" s="51" t="s">
        <v>742</v>
      </c>
      <c r="M1048" s="50" t="s">
        <v>74</v>
      </c>
    </row>
    <row r="1049" spans="1:13" ht="31.5">
      <c r="A1049" s="43">
        <f t="shared" si="16"/>
        <v>1040</v>
      </c>
      <c r="B1049" s="44" t="s">
        <v>2052</v>
      </c>
      <c r="C1049" s="45" t="s">
        <v>2050</v>
      </c>
      <c r="D1049" s="46">
        <v>457.7</v>
      </c>
      <c r="E1049" s="47" t="s">
        <v>2037</v>
      </c>
      <c r="F1049" s="48" t="s">
        <v>100</v>
      </c>
      <c r="G1049" s="49" t="s">
        <v>591</v>
      </c>
      <c r="H1049" s="49" t="s">
        <v>2038</v>
      </c>
      <c r="I1049" s="50" t="s">
        <v>147</v>
      </c>
      <c r="J1049" s="50">
        <v>29</v>
      </c>
      <c r="K1049" s="51" t="s">
        <v>695</v>
      </c>
      <c r="L1049" s="51" t="s">
        <v>742</v>
      </c>
      <c r="M1049" s="50" t="s">
        <v>74</v>
      </c>
    </row>
    <row r="1050" spans="1:13" ht="31.5">
      <c r="A1050" s="43">
        <f t="shared" si="16"/>
        <v>1041</v>
      </c>
      <c r="B1050" s="44" t="s">
        <v>2053</v>
      </c>
      <c r="C1050" s="45" t="s">
        <v>2040</v>
      </c>
      <c r="D1050" s="46">
        <v>457.7</v>
      </c>
      <c r="E1050" s="47" t="s">
        <v>2037</v>
      </c>
      <c r="F1050" s="48" t="s">
        <v>100</v>
      </c>
      <c r="G1050" s="49" t="s">
        <v>591</v>
      </c>
      <c r="H1050" s="49" t="s">
        <v>2038</v>
      </c>
      <c r="I1050" s="50" t="s">
        <v>147</v>
      </c>
      <c r="J1050" s="50">
        <v>29</v>
      </c>
      <c r="K1050" s="51" t="s">
        <v>695</v>
      </c>
      <c r="L1050" s="51" t="s">
        <v>742</v>
      </c>
      <c r="M1050" s="50" t="s">
        <v>74</v>
      </c>
    </row>
    <row r="1051" spans="1:13" ht="31.5">
      <c r="A1051" s="43">
        <f t="shared" si="16"/>
        <v>1042</v>
      </c>
      <c r="B1051" s="44" t="s">
        <v>2054</v>
      </c>
      <c r="C1051" s="45" t="s">
        <v>2036</v>
      </c>
      <c r="D1051" s="46">
        <v>457.7</v>
      </c>
      <c r="E1051" s="47" t="s">
        <v>2037</v>
      </c>
      <c r="F1051" s="48" t="s">
        <v>100</v>
      </c>
      <c r="G1051" s="49" t="s">
        <v>591</v>
      </c>
      <c r="H1051" s="49" t="s">
        <v>2038</v>
      </c>
      <c r="I1051" s="50" t="s">
        <v>147</v>
      </c>
      <c r="J1051" s="50">
        <v>29</v>
      </c>
      <c r="K1051" s="51" t="s">
        <v>695</v>
      </c>
      <c r="L1051" s="51" t="s">
        <v>742</v>
      </c>
      <c r="M1051" s="50" t="s">
        <v>74</v>
      </c>
    </row>
    <row r="1052" spans="1:13" ht="31.5">
      <c r="A1052" s="43">
        <f t="shared" si="16"/>
        <v>1043</v>
      </c>
      <c r="B1052" s="44" t="s">
        <v>2055</v>
      </c>
      <c r="C1052" s="45" t="s">
        <v>2056</v>
      </c>
      <c r="D1052" s="46">
        <v>457.7</v>
      </c>
      <c r="E1052" s="47" t="s">
        <v>2037</v>
      </c>
      <c r="F1052" s="48" t="s">
        <v>100</v>
      </c>
      <c r="G1052" s="49" t="s">
        <v>591</v>
      </c>
      <c r="H1052" s="49" t="s">
        <v>2038</v>
      </c>
      <c r="I1052" s="50" t="s">
        <v>147</v>
      </c>
      <c r="J1052" s="50">
        <v>29</v>
      </c>
      <c r="K1052" s="51" t="s">
        <v>695</v>
      </c>
      <c r="L1052" s="51" t="s">
        <v>742</v>
      </c>
      <c r="M1052" s="50" t="s">
        <v>74</v>
      </c>
    </row>
    <row r="1053" spans="1:13" ht="31.5">
      <c r="A1053" s="43">
        <f t="shared" si="16"/>
        <v>1044</v>
      </c>
      <c r="B1053" s="44" t="s">
        <v>2057</v>
      </c>
      <c r="C1053" s="45" t="s">
        <v>2058</v>
      </c>
      <c r="D1053" s="46">
        <v>457.7</v>
      </c>
      <c r="E1053" s="47" t="s">
        <v>2037</v>
      </c>
      <c r="F1053" s="48" t="s">
        <v>100</v>
      </c>
      <c r="G1053" s="49" t="s">
        <v>591</v>
      </c>
      <c r="H1053" s="49" t="s">
        <v>2038</v>
      </c>
      <c r="I1053" s="50" t="s">
        <v>147</v>
      </c>
      <c r="J1053" s="50">
        <v>29</v>
      </c>
      <c r="K1053" s="51" t="s">
        <v>695</v>
      </c>
      <c r="L1053" s="51" t="s">
        <v>742</v>
      </c>
      <c r="M1053" s="50" t="s">
        <v>74</v>
      </c>
    </row>
    <row r="1054" spans="1:13" ht="31.5">
      <c r="A1054" s="43">
        <f t="shared" si="16"/>
        <v>1045</v>
      </c>
      <c r="B1054" s="44" t="s">
        <v>2059</v>
      </c>
      <c r="C1054" s="45" t="s">
        <v>2040</v>
      </c>
      <c r="D1054" s="46">
        <v>457.7</v>
      </c>
      <c r="E1054" s="47" t="s">
        <v>2037</v>
      </c>
      <c r="F1054" s="48" t="s">
        <v>100</v>
      </c>
      <c r="G1054" s="49" t="s">
        <v>591</v>
      </c>
      <c r="H1054" s="49" t="s">
        <v>2038</v>
      </c>
      <c r="I1054" s="50" t="s">
        <v>147</v>
      </c>
      <c r="J1054" s="50">
        <v>29</v>
      </c>
      <c r="K1054" s="51" t="s">
        <v>695</v>
      </c>
      <c r="L1054" s="51" t="s">
        <v>742</v>
      </c>
      <c r="M1054" s="50" t="s">
        <v>159</v>
      </c>
    </row>
    <row r="1055" spans="1:13" ht="31.5">
      <c r="A1055" s="43">
        <f t="shared" si="16"/>
        <v>1046</v>
      </c>
      <c r="B1055" s="44" t="s">
        <v>2060</v>
      </c>
      <c r="C1055" s="45" t="s">
        <v>2058</v>
      </c>
      <c r="D1055" s="46">
        <v>457.7</v>
      </c>
      <c r="E1055" s="47" t="s">
        <v>2037</v>
      </c>
      <c r="F1055" s="48" t="s">
        <v>100</v>
      </c>
      <c r="G1055" s="49" t="s">
        <v>591</v>
      </c>
      <c r="H1055" s="49" t="s">
        <v>2038</v>
      </c>
      <c r="I1055" s="50" t="s">
        <v>147</v>
      </c>
      <c r="J1055" s="50">
        <v>29</v>
      </c>
      <c r="K1055" s="51" t="s">
        <v>695</v>
      </c>
      <c r="L1055" s="51" t="s">
        <v>742</v>
      </c>
      <c r="M1055" s="50" t="s">
        <v>159</v>
      </c>
    </row>
    <row r="1056" spans="1:13" ht="31.5">
      <c r="A1056" s="43">
        <f t="shared" si="16"/>
        <v>1047</v>
      </c>
      <c r="B1056" s="44" t="s">
        <v>2061</v>
      </c>
      <c r="C1056" s="45" t="s">
        <v>2036</v>
      </c>
      <c r="D1056" s="46">
        <v>457.7</v>
      </c>
      <c r="E1056" s="47" t="s">
        <v>2037</v>
      </c>
      <c r="F1056" s="48" t="s">
        <v>100</v>
      </c>
      <c r="G1056" s="49" t="s">
        <v>591</v>
      </c>
      <c r="H1056" s="49" t="s">
        <v>2038</v>
      </c>
      <c r="I1056" s="50" t="s">
        <v>147</v>
      </c>
      <c r="J1056" s="50">
        <v>29</v>
      </c>
      <c r="K1056" s="51" t="s">
        <v>695</v>
      </c>
      <c r="L1056" s="51" t="s">
        <v>742</v>
      </c>
      <c r="M1056" s="50" t="s">
        <v>159</v>
      </c>
    </row>
    <row r="1057" spans="1:13" ht="31.5">
      <c r="A1057" s="43">
        <f t="shared" si="16"/>
        <v>1048</v>
      </c>
      <c r="B1057" s="44" t="s">
        <v>2062</v>
      </c>
      <c r="C1057" s="45" t="s">
        <v>2043</v>
      </c>
      <c r="D1057" s="46">
        <v>457.7</v>
      </c>
      <c r="E1057" s="47" t="s">
        <v>2037</v>
      </c>
      <c r="F1057" s="48" t="s">
        <v>100</v>
      </c>
      <c r="G1057" s="49" t="s">
        <v>591</v>
      </c>
      <c r="H1057" s="49" t="s">
        <v>2038</v>
      </c>
      <c r="I1057" s="50" t="s">
        <v>147</v>
      </c>
      <c r="J1057" s="50">
        <v>29</v>
      </c>
      <c r="K1057" s="51" t="s">
        <v>695</v>
      </c>
      <c r="L1057" s="51" t="s">
        <v>742</v>
      </c>
      <c r="M1057" s="50" t="s">
        <v>159</v>
      </c>
    </row>
    <row r="1058" spans="1:13" ht="31.5">
      <c r="A1058" s="43">
        <f t="shared" si="16"/>
        <v>1049</v>
      </c>
      <c r="B1058" s="44" t="s">
        <v>2063</v>
      </c>
      <c r="C1058" s="45" t="s">
        <v>2036</v>
      </c>
      <c r="D1058" s="46">
        <v>457.7</v>
      </c>
      <c r="E1058" s="47" t="s">
        <v>2037</v>
      </c>
      <c r="F1058" s="48" t="s">
        <v>100</v>
      </c>
      <c r="G1058" s="49" t="s">
        <v>591</v>
      </c>
      <c r="H1058" s="49" t="s">
        <v>2038</v>
      </c>
      <c r="I1058" s="50" t="s">
        <v>147</v>
      </c>
      <c r="J1058" s="50">
        <v>29</v>
      </c>
      <c r="K1058" s="51" t="s">
        <v>695</v>
      </c>
      <c r="L1058" s="51" t="s">
        <v>742</v>
      </c>
      <c r="M1058" s="50" t="s">
        <v>159</v>
      </c>
    </row>
    <row r="1059" spans="1:13" ht="31.5">
      <c r="A1059" s="43">
        <f t="shared" si="16"/>
        <v>1050</v>
      </c>
      <c r="B1059" s="44" t="s">
        <v>2064</v>
      </c>
      <c r="C1059" s="45" t="s">
        <v>2036</v>
      </c>
      <c r="D1059" s="46">
        <v>457.7</v>
      </c>
      <c r="E1059" s="47" t="s">
        <v>2037</v>
      </c>
      <c r="F1059" s="48" t="s">
        <v>100</v>
      </c>
      <c r="G1059" s="49" t="s">
        <v>591</v>
      </c>
      <c r="H1059" s="49" t="s">
        <v>2038</v>
      </c>
      <c r="I1059" s="50" t="s">
        <v>147</v>
      </c>
      <c r="J1059" s="50">
        <v>29</v>
      </c>
      <c r="K1059" s="51" t="s">
        <v>695</v>
      </c>
      <c r="L1059" s="51" t="s">
        <v>742</v>
      </c>
      <c r="M1059" s="50" t="s">
        <v>159</v>
      </c>
    </row>
    <row r="1060" spans="1:13" ht="31.5">
      <c r="A1060" s="43">
        <f t="shared" si="16"/>
        <v>1051</v>
      </c>
      <c r="B1060" s="44" t="s">
        <v>2065</v>
      </c>
      <c r="C1060" s="45" t="s">
        <v>2058</v>
      </c>
      <c r="D1060" s="46">
        <v>457.7</v>
      </c>
      <c r="E1060" s="47" t="s">
        <v>2037</v>
      </c>
      <c r="F1060" s="48" t="s">
        <v>100</v>
      </c>
      <c r="G1060" s="49" t="s">
        <v>591</v>
      </c>
      <c r="H1060" s="49" t="s">
        <v>2038</v>
      </c>
      <c r="I1060" s="50" t="s">
        <v>147</v>
      </c>
      <c r="J1060" s="50">
        <v>29</v>
      </c>
      <c r="K1060" s="51" t="s">
        <v>695</v>
      </c>
      <c r="L1060" s="51" t="s">
        <v>742</v>
      </c>
      <c r="M1060" s="50" t="s">
        <v>159</v>
      </c>
    </row>
    <row r="1061" spans="1:13" ht="31.5">
      <c r="A1061" s="43">
        <f t="shared" si="16"/>
        <v>1052</v>
      </c>
      <c r="B1061" s="44" t="s">
        <v>2066</v>
      </c>
      <c r="C1061" s="45" t="s">
        <v>2040</v>
      </c>
      <c r="D1061" s="46">
        <v>457.7</v>
      </c>
      <c r="E1061" s="47" t="s">
        <v>2037</v>
      </c>
      <c r="F1061" s="48" t="s">
        <v>100</v>
      </c>
      <c r="G1061" s="49" t="s">
        <v>591</v>
      </c>
      <c r="H1061" s="49" t="s">
        <v>2038</v>
      </c>
      <c r="I1061" s="50" t="s">
        <v>147</v>
      </c>
      <c r="J1061" s="50">
        <v>29</v>
      </c>
      <c r="K1061" s="51" t="s">
        <v>695</v>
      </c>
      <c r="L1061" s="51" t="s">
        <v>742</v>
      </c>
      <c r="M1061" s="50" t="s">
        <v>74</v>
      </c>
    </row>
    <row r="1062" spans="1:13" ht="31.5">
      <c r="A1062" s="43">
        <f t="shared" si="16"/>
        <v>1053</v>
      </c>
      <c r="B1062" s="44" t="s">
        <v>2067</v>
      </c>
      <c r="C1062" s="45" t="s">
        <v>2036</v>
      </c>
      <c r="D1062" s="46">
        <v>457.7</v>
      </c>
      <c r="E1062" s="47" t="s">
        <v>2037</v>
      </c>
      <c r="F1062" s="48" t="s">
        <v>100</v>
      </c>
      <c r="G1062" s="49" t="s">
        <v>591</v>
      </c>
      <c r="H1062" s="49" t="s">
        <v>2038</v>
      </c>
      <c r="I1062" s="50" t="s">
        <v>147</v>
      </c>
      <c r="J1062" s="50">
        <v>29</v>
      </c>
      <c r="K1062" s="51" t="s">
        <v>695</v>
      </c>
      <c r="L1062" s="51" t="s">
        <v>742</v>
      </c>
      <c r="M1062" s="50" t="s">
        <v>159</v>
      </c>
    </row>
    <row r="1063" spans="1:13" ht="31.5">
      <c r="A1063" s="43">
        <f t="shared" si="16"/>
        <v>1054</v>
      </c>
      <c r="B1063" s="44" t="s">
        <v>2068</v>
      </c>
      <c r="C1063" s="45" t="s">
        <v>2043</v>
      </c>
      <c r="D1063" s="46">
        <v>457.7</v>
      </c>
      <c r="E1063" s="47" t="s">
        <v>2037</v>
      </c>
      <c r="F1063" s="48" t="s">
        <v>100</v>
      </c>
      <c r="G1063" s="49" t="s">
        <v>591</v>
      </c>
      <c r="H1063" s="49" t="s">
        <v>2038</v>
      </c>
      <c r="I1063" s="50" t="s">
        <v>147</v>
      </c>
      <c r="J1063" s="50">
        <v>29</v>
      </c>
      <c r="K1063" s="51" t="s">
        <v>695</v>
      </c>
      <c r="L1063" s="51" t="s">
        <v>742</v>
      </c>
      <c r="M1063" s="50" t="s">
        <v>74</v>
      </c>
    </row>
    <row r="1064" spans="1:13" ht="31.5">
      <c r="A1064" s="43">
        <f t="shared" si="16"/>
        <v>1055</v>
      </c>
      <c r="B1064" s="44" t="s">
        <v>2069</v>
      </c>
      <c r="C1064" s="45" t="s">
        <v>2043</v>
      </c>
      <c r="D1064" s="46">
        <v>457.7</v>
      </c>
      <c r="E1064" s="47" t="s">
        <v>2037</v>
      </c>
      <c r="F1064" s="48" t="s">
        <v>100</v>
      </c>
      <c r="G1064" s="49" t="s">
        <v>591</v>
      </c>
      <c r="H1064" s="49" t="s">
        <v>2038</v>
      </c>
      <c r="I1064" s="50" t="s">
        <v>147</v>
      </c>
      <c r="J1064" s="50">
        <v>29</v>
      </c>
      <c r="K1064" s="51" t="s">
        <v>695</v>
      </c>
      <c r="L1064" s="51" t="s">
        <v>742</v>
      </c>
      <c r="M1064" s="50" t="s">
        <v>74</v>
      </c>
    </row>
    <row r="1065" spans="1:13" s="53" customFormat="1" ht="31.5">
      <c r="A1065" s="43">
        <f t="shared" si="16"/>
        <v>1056</v>
      </c>
      <c r="B1065" s="44" t="s">
        <v>2070</v>
      </c>
      <c r="C1065" s="45" t="s">
        <v>2036</v>
      </c>
      <c r="D1065" s="46">
        <v>457.7</v>
      </c>
      <c r="E1065" s="47" t="s">
        <v>2037</v>
      </c>
      <c r="F1065" s="48" t="s">
        <v>100</v>
      </c>
      <c r="G1065" s="49" t="s">
        <v>591</v>
      </c>
      <c r="H1065" s="49" t="s">
        <v>2038</v>
      </c>
      <c r="I1065" s="50" t="s">
        <v>147</v>
      </c>
      <c r="J1065" s="50">
        <v>29</v>
      </c>
      <c r="K1065" s="51" t="s">
        <v>695</v>
      </c>
      <c r="L1065" s="51" t="s">
        <v>742</v>
      </c>
      <c r="M1065" s="50" t="s">
        <v>74</v>
      </c>
    </row>
    <row r="1066" spans="1:13" ht="31.5">
      <c r="A1066" s="43">
        <f t="shared" si="16"/>
        <v>1057</v>
      </c>
      <c r="B1066" s="44" t="s">
        <v>2071</v>
      </c>
      <c r="C1066" s="45" t="s">
        <v>2058</v>
      </c>
      <c r="D1066" s="46">
        <v>457.7</v>
      </c>
      <c r="E1066" s="47" t="s">
        <v>2037</v>
      </c>
      <c r="F1066" s="48" t="s">
        <v>100</v>
      </c>
      <c r="G1066" s="49" t="s">
        <v>591</v>
      </c>
      <c r="H1066" s="49" t="s">
        <v>2038</v>
      </c>
      <c r="I1066" s="50" t="s">
        <v>147</v>
      </c>
      <c r="J1066" s="50">
        <v>29</v>
      </c>
      <c r="K1066" s="51" t="s">
        <v>695</v>
      </c>
      <c r="L1066" s="51" t="s">
        <v>742</v>
      </c>
      <c r="M1066" s="50" t="s">
        <v>74</v>
      </c>
    </row>
    <row r="1067" spans="1:13" ht="31.5">
      <c r="A1067" s="43">
        <f t="shared" si="16"/>
        <v>1058</v>
      </c>
      <c r="B1067" s="44" t="s">
        <v>2072</v>
      </c>
      <c r="C1067" s="45" t="s">
        <v>2040</v>
      </c>
      <c r="D1067" s="46">
        <v>457.7</v>
      </c>
      <c r="E1067" s="47" t="s">
        <v>2037</v>
      </c>
      <c r="F1067" s="48" t="s">
        <v>100</v>
      </c>
      <c r="G1067" s="49" t="s">
        <v>591</v>
      </c>
      <c r="H1067" s="49" t="s">
        <v>2038</v>
      </c>
      <c r="I1067" s="50" t="s">
        <v>147</v>
      </c>
      <c r="J1067" s="50">
        <v>29</v>
      </c>
      <c r="K1067" s="51" t="s">
        <v>695</v>
      </c>
      <c r="L1067" s="51" t="s">
        <v>742</v>
      </c>
      <c r="M1067" s="50" t="s">
        <v>74</v>
      </c>
    </row>
    <row r="1068" spans="1:13" ht="31.5">
      <c r="A1068" s="43">
        <f t="shared" si="16"/>
        <v>1059</v>
      </c>
      <c r="B1068" s="44" t="s">
        <v>2073</v>
      </c>
      <c r="C1068" s="45" t="s">
        <v>2043</v>
      </c>
      <c r="D1068" s="46">
        <v>457.7</v>
      </c>
      <c r="E1068" s="47" t="s">
        <v>2037</v>
      </c>
      <c r="F1068" s="48" t="s">
        <v>100</v>
      </c>
      <c r="G1068" s="49" t="s">
        <v>591</v>
      </c>
      <c r="H1068" s="49" t="s">
        <v>2038</v>
      </c>
      <c r="I1068" s="50" t="s">
        <v>147</v>
      </c>
      <c r="J1068" s="50">
        <v>29</v>
      </c>
      <c r="K1068" s="51" t="s">
        <v>695</v>
      </c>
      <c r="L1068" s="51" t="s">
        <v>742</v>
      </c>
      <c r="M1068" s="50" t="s">
        <v>74</v>
      </c>
    </row>
    <row r="1069" spans="1:13" ht="31.5">
      <c r="A1069" s="43">
        <f t="shared" si="16"/>
        <v>1060</v>
      </c>
      <c r="B1069" s="44" t="s">
        <v>2074</v>
      </c>
      <c r="C1069" s="45" t="s">
        <v>2075</v>
      </c>
      <c r="D1069" s="46">
        <v>457.7</v>
      </c>
      <c r="E1069" s="47" t="s">
        <v>2037</v>
      </c>
      <c r="F1069" s="48" t="s">
        <v>100</v>
      </c>
      <c r="G1069" s="49" t="s">
        <v>591</v>
      </c>
      <c r="H1069" s="49" t="s">
        <v>2038</v>
      </c>
      <c r="I1069" s="50" t="s">
        <v>147</v>
      </c>
      <c r="J1069" s="50">
        <v>29</v>
      </c>
      <c r="K1069" s="51" t="s">
        <v>695</v>
      </c>
      <c r="L1069" s="51" t="s">
        <v>742</v>
      </c>
      <c r="M1069" s="50" t="s">
        <v>74</v>
      </c>
    </row>
    <row r="1070" spans="1:13" ht="31.5">
      <c r="A1070" s="43">
        <f t="shared" si="16"/>
        <v>1061</v>
      </c>
      <c r="B1070" s="44" t="s">
        <v>2076</v>
      </c>
      <c r="C1070" s="45" t="s">
        <v>2043</v>
      </c>
      <c r="D1070" s="46">
        <v>457.7</v>
      </c>
      <c r="E1070" s="47" t="s">
        <v>2037</v>
      </c>
      <c r="F1070" s="48" t="s">
        <v>100</v>
      </c>
      <c r="G1070" s="49" t="s">
        <v>591</v>
      </c>
      <c r="H1070" s="49" t="s">
        <v>2038</v>
      </c>
      <c r="I1070" s="50" t="s">
        <v>147</v>
      </c>
      <c r="J1070" s="50">
        <v>29</v>
      </c>
      <c r="K1070" s="51" t="s">
        <v>695</v>
      </c>
      <c r="L1070" s="51" t="s">
        <v>742</v>
      </c>
      <c r="M1070" s="50" t="s">
        <v>74</v>
      </c>
    </row>
    <row r="1071" spans="1:13" ht="31.5">
      <c r="A1071" s="43">
        <f t="shared" si="16"/>
        <v>1062</v>
      </c>
      <c r="B1071" s="44" t="s">
        <v>2077</v>
      </c>
      <c r="C1071" s="45" t="s">
        <v>2043</v>
      </c>
      <c r="D1071" s="46">
        <v>457.7</v>
      </c>
      <c r="E1071" s="47" t="s">
        <v>2037</v>
      </c>
      <c r="F1071" s="48" t="s">
        <v>100</v>
      </c>
      <c r="G1071" s="49" t="s">
        <v>591</v>
      </c>
      <c r="H1071" s="49" t="s">
        <v>2038</v>
      </c>
      <c r="I1071" s="50" t="s">
        <v>147</v>
      </c>
      <c r="J1071" s="50">
        <v>29</v>
      </c>
      <c r="K1071" s="51" t="s">
        <v>695</v>
      </c>
      <c r="L1071" s="51" t="s">
        <v>742</v>
      </c>
      <c r="M1071" s="50" t="s">
        <v>74</v>
      </c>
    </row>
    <row r="1072" spans="1:13" ht="31.5">
      <c r="A1072" s="43">
        <f t="shared" si="16"/>
        <v>1063</v>
      </c>
      <c r="B1072" s="44" t="s">
        <v>2078</v>
      </c>
      <c r="C1072" s="45" t="s">
        <v>2056</v>
      </c>
      <c r="D1072" s="46">
        <v>457.7</v>
      </c>
      <c r="E1072" s="47" t="s">
        <v>2037</v>
      </c>
      <c r="F1072" s="48" t="s">
        <v>100</v>
      </c>
      <c r="G1072" s="49" t="s">
        <v>591</v>
      </c>
      <c r="H1072" s="49" t="s">
        <v>2038</v>
      </c>
      <c r="I1072" s="50" t="s">
        <v>147</v>
      </c>
      <c r="J1072" s="50">
        <v>29</v>
      </c>
      <c r="K1072" s="51" t="s">
        <v>695</v>
      </c>
      <c r="L1072" s="51" t="s">
        <v>742</v>
      </c>
      <c r="M1072" s="50" t="s">
        <v>159</v>
      </c>
    </row>
    <row r="1073" spans="1:13" ht="31.5">
      <c r="A1073" s="43">
        <f t="shared" si="16"/>
        <v>1064</v>
      </c>
      <c r="B1073" s="44" t="s">
        <v>2079</v>
      </c>
      <c r="C1073" s="45" t="s">
        <v>2040</v>
      </c>
      <c r="D1073" s="46">
        <v>457.7</v>
      </c>
      <c r="E1073" s="47" t="s">
        <v>2037</v>
      </c>
      <c r="F1073" s="48" t="s">
        <v>100</v>
      </c>
      <c r="G1073" s="49" t="s">
        <v>591</v>
      </c>
      <c r="H1073" s="49" t="s">
        <v>2038</v>
      </c>
      <c r="I1073" s="50" t="s">
        <v>147</v>
      </c>
      <c r="J1073" s="50">
        <v>29</v>
      </c>
      <c r="K1073" s="51" t="s">
        <v>695</v>
      </c>
      <c r="L1073" s="51" t="s">
        <v>742</v>
      </c>
      <c r="M1073" s="50" t="s">
        <v>74</v>
      </c>
    </row>
    <row r="1074" spans="1:13" ht="31.5">
      <c r="A1074" s="43">
        <f t="shared" si="16"/>
        <v>1065</v>
      </c>
      <c r="B1074" s="44" t="s">
        <v>2080</v>
      </c>
      <c r="C1074" s="45" t="s">
        <v>2058</v>
      </c>
      <c r="D1074" s="46">
        <v>457.7</v>
      </c>
      <c r="E1074" s="47" t="s">
        <v>2037</v>
      </c>
      <c r="F1074" s="48" t="s">
        <v>100</v>
      </c>
      <c r="G1074" s="49" t="s">
        <v>591</v>
      </c>
      <c r="H1074" s="49" t="s">
        <v>2038</v>
      </c>
      <c r="I1074" s="50" t="s">
        <v>129</v>
      </c>
      <c r="J1074" s="50">
        <v>29</v>
      </c>
      <c r="K1074" s="51" t="s">
        <v>89</v>
      </c>
      <c r="L1074" s="51" t="s">
        <v>745</v>
      </c>
      <c r="M1074" s="50" t="s">
        <v>74</v>
      </c>
    </row>
    <row r="1075" spans="1:13" ht="31.5">
      <c r="A1075" s="43">
        <f t="shared" si="16"/>
        <v>1066</v>
      </c>
      <c r="B1075" s="44" t="s">
        <v>2081</v>
      </c>
      <c r="C1075" s="45" t="s">
        <v>2082</v>
      </c>
      <c r="D1075" s="46">
        <v>457.7</v>
      </c>
      <c r="E1075" s="47" t="s">
        <v>2037</v>
      </c>
      <c r="F1075" s="48" t="s">
        <v>100</v>
      </c>
      <c r="G1075" s="49" t="s">
        <v>591</v>
      </c>
      <c r="H1075" s="49" t="s">
        <v>2038</v>
      </c>
      <c r="I1075" s="50" t="s">
        <v>129</v>
      </c>
      <c r="J1075" s="50">
        <v>29</v>
      </c>
      <c r="K1075" s="51" t="s">
        <v>89</v>
      </c>
      <c r="L1075" s="51" t="s">
        <v>745</v>
      </c>
      <c r="M1075" s="50" t="s">
        <v>74</v>
      </c>
    </row>
    <row r="1076" spans="1:13" ht="31.5">
      <c r="A1076" s="43">
        <f t="shared" si="16"/>
        <v>1067</v>
      </c>
      <c r="B1076" s="44" t="s">
        <v>2083</v>
      </c>
      <c r="C1076" s="45" t="s">
        <v>2056</v>
      </c>
      <c r="D1076" s="46">
        <v>457.7</v>
      </c>
      <c r="E1076" s="47" t="s">
        <v>2037</v>
      </c>
      <c r="F1076" s="48" t="s">
        <v>100</v>
      </c>
      <c r="G1076" s="49" t="s">
        <v>591</v>
      </c>
      <c r="H1076" s="49" t="s">
        <v>2038</v>
      </c>
      <c r="I1076" s="50" t="s">
        <v>129</v>
      </c>
      <c r="J1076" s="50">
        <v>29</v>
      </c>
      <c r="K1076" s="51" t="s">
        <v>89</v>
      </c>
      <c r="L1076" s="51" t="s">
        <v>745</v>
      </c>
      <c r="M1076" s="50" t="s">
        <v>74</v>
      </c>
    </row>
    <row r="1077" spans="1:13" ht="31.5">
      <c r="A1077" s="43">
        <f t="shared" si="16"/>
        <v>1068</v>
      </c>
      <c r="B1077" s="44" t="s">
        <v>2084</v>
      </c>
      <c r="C1077" s="45" t="s">
        <v>2085</v>
      </c>
      <c r="D1077" s="46">
        <v>457.7</v>
      </c>
      <c r="E1077" s="47" t="s">
        <v>2037</v>
      </c>
      <c r="F1077" s="48" t="s">
        <v>100</v>
      </c>
      <c r="G1077" s="49" t="s">
        <v>591</v>
      </c>
      <c r="H1077" s="49" t="s">
        <v>2038</v>
      </c>
      <c r="I1077" s="50" t="s">
        <v>129</v>
      </c>
      <c r="J1077" s="50">
        <v>29</v>
      </c>
      <c r="K1077" s="51" t="s">
        <v>89</v>
      </c>
      <c r="L1077" s="51" t="s">
        <v>745</v>
      </c>
      <c r="M1077" s="50" t="s">
        <v>74</v>
      </c>
    </row>
    <row r="1078" spans="1:13" ht="31.5">
      <c r="A1078" s="43">
        <f t="shared" si="16"/>
        <v>1069</v>
      </c>
      <c r="B1078" s="44" t="s">
        <v>2086</v>
      </c>
      <c r="C1078" s="45" t="s">
        <v>2036</v>
      </c>
      <c r="D1078" s="46">
        <v>457.7</v>
      </c>
      <c r="E1078" s="47" t="s">
        <v>2037</v>
      </c>
      <c r="F1078" s="48" t="s">
        <v>100</v>
      </c>
      <c r="G1078" s="49" t="s">
        <v>591</v>
      </c>
      <c r="H1078" s="49" t="s">
        <v>2038</v>
      </c>
      <c r="I1078" s="50" t="s">
        <v>129</v>
      </c>
      <c r="J1078" s="50">
        <v>29</v>
      </c>
      <c r="K1078" s="51" t="s">
        <v>89</v>
      </c>
      <c r="L1078" s="51" t="s">
        <v>745</v>
      </c>
      <c r="M1078" s="50" t="s">
        <v>74</v>
      </c>
    </row>
    <row r="1079" spans="1:13" ht="31.5">
      <c r="A1079" s="43">
        <f t="shared" si="16"/>
        <v>1070</v>
      </c>
      <c r="B1079" s="44" t="s">
        <v>2087</v>
      </c>
      <c r="C1079" s="45" t="s">
        <v>2082</v>
      </c>
      <c r="D1079" s="46">
        <v>457.7</v>
      </c>
      <c r="E1079" s="47" t="s">
        <v>2037</v>
      </c>
      <c r="F1079" s="48" t="s">
        <v>100</v>
      </c>
      <c r="G1079" s="49" t="s">
        <v>591</v>
      </c>
      <c r="H1079" s="49" t="s">
        <v>2038</v>
      </c>
      <c r="I1079" s="50" t="s">
        <v>129</v>
      </c>
      <c r="J1079" s="50">
        <v>29</v>
      </c>
      <c r="K1079" s="51" t="s">
        <v>89</v>
      </c>
      <c r="L1079" s="51" t="s">
        <v>745</v>
      </c>
      <c r="M1079" s="50" t="s">
        <v>74</v>
      </c>
    </row>
    <row r="1080" spans="1:13" ht="31.5">
      <c r="A1080" s="43">
        <f t="shared" si="16"/>
        <v>1071</v>
      </c>
      <c r="B1080" s="44" t="s">
        <v>2088</v>
      </c>
      <c r="C1080" s="45" t="s">
        <v>2047</v>
      </c>
      <c r="D1080" s="46">
        <v>457.7</v>
      </c>
      <c r="E1080" s="47" t="s">
        <v>2037</v>
      </c>
      <c r="F1080" s="48" t="s">
        <v>100</v>
      </c>
      <c r="G1080" s="49" t="s">
        <v>591</v>
      </c>
      <c r="H1080" s="49" t="s">
        <v>2038</v>
      </c>
      <c r="I1080" s="50" t="s">
        <v>129</v>
      </c>
      <c r="J1080" s="50">
        <v>29</v>
      </c>
      <c r="K1080" s="51" t="s">
        <v>89</v>
      </c>
      <c r="L1080" s="51" t="s">
        <v>745</v>
      </c>
      <c r="M1080" s="50" t="s">
        <v>74</v>
      </c>
    </row>
    <row r="1081" spans="1:13" ht="31.5">
      <c r="A1081" s="43">
        <f t="shared" si="16"/>
        <v>1072</v>
      </c>
      <c r="B1081" s="44" t="s">
        <v>2089</v>
      </c>
      <c r="C1081" s="45" t="s">
        <v>2090</v>
      </c>
      <c r="D1081" s="46">
        <v>457.7</v>
      </c>
      <c r="E1081" s="47" t="s">
        <v>2037</v>
      </c>
      <c r="F1081" s="48" t="s">
        <v>100</v>
      </c>
      <c r="G1081" s="49" t="s">
        <v>591</v>
      </c>
      <c r="H1081" s="49" t="s">
        <v>2038</v>
      </c>
      <c r="I1081" s="50" t="s">
        <v>129</v>
      </c>
      <c r="J1081" s="50">
        <v>29</v>
      </c>
      <c r="K1081" s="51" t="s">
        <v>89</v>
      </c>
      <c r="L1081" s="51" t="s">
        <v>745</v>
      </c>
      <c r="M1081" s="50" t="s">
        <v>74</v>
      </c>
    </row>
    <row r="1082" spans="1:13" ht="31.5">
      <c r="A1082" s="43">
        <f t="shared" si="16"/>
        <v>1073</v>
      </c>
      <c r="B1082" s="44" t="s">
        <v>2091</v>
      </c>
      <c r="C1082" s="45" t="s">
        <v>2050</v>
      </c>
      <c r="D1082" s="46">
        <v>457.7</v>
      </c>
      <c r="E1082" s="47" t="s">
        <v>2037</v>
      </c>
      <c r="F1082" s="48" t="s">
        <v>100</v>
      </c>
      <c r="G1082" s="49" t="s">
        <v>591</v>
      </c>
      <c r="H1082" s="49" t="s">
        <v>2038</v>
      </c>
      <c r="I1082" s="50" t="s">
        <v>129</v>
      </c>
      <c r="J1082" s="50">
        <v>29</v>
      </c>
      <c r="K1082" s="51" t="s">
        <v>89</v>
      </c>
      <c r="L1082" s="51" t="s">
        <v>745</v>
      </c>
      <c r="M1082" s="50" t="s">
        <v>74</v>
      </c>
    </row>
    <row r="1083" spans="1:13" ht="31.5">
      <c r="A1083" s="43">
        <f t="shared" si="16"/>
        <v>1074</v>
      </c>
      <c r="B1083" s="44" t="s">
        <v>2092</v>
      </c>
      <c r="C1083" s="45" t="s">
        <v>2082</v>
      </c>
      <c r="D1083" s="46">
        <v>457.7</v>
      </c>
      <c r="E1083" s="47" t="s">
        <v>2037</v>
      </c>
      <c r="F1083" s="48" t="s">
        <v>100</v>
      </c>
      <c r="G1083" s="49" t="s">
        <v>591</v>
      </c>
      <c r="H1083" s="49" t="s">
        <v>2038</v>
      </c>
      <c r="I1083" s="50" t="s">
        <v>129</v>
      </c>
      <c r="J1083" s="50">
        <v>29</v>
      </c>
      <c r="K1083" s="51" t="s">
        <v>89</v>
      </c>
      <c r="L1083" s="51" t="s">
        <v>745</v>
      </c>
      <c r="M1083" s="50" t="s">
        <v>74</v>
      </c>
    </row>
    <row r="1084" spans="1:13" ht="31.5">
      <c r="A1084" s="43">
        <f t="shared" si="16"/>
        <v>1075</v>
      </c>
      <c r="B1084" s="44" t="s">
        <v>2093</v>
      </c>
      <c r="C1084" s="45" t="s">
        <v>2047</v>
      </c>
      <c r="D1084" s="46">
        <v>457.7</v>
      </c>
      <c r="E1084" s="47" t="s">
        <v>2037</v>
      </c>
      <c r="F1084" s="48" t="s">
        <v>100</v>
      </c>
      <c r="G1084" s="49" t="s">
        <v>591</v>
      </c>
      <c r="H1084" s="49" t="s">
        <v>2038</v>
      </c>
      <c r="I1084" s="50" t="s">
        <v>129</v>
      </c>
      <c r="J1084" s="50">
        <v>29</v>
      </c>
      <c r="K1084" s="51" t="s">
        <v>89</v>
      </c>
      <c r="L1084" s="51" t="s">
        <v>745</v>
      </c>
      <c r="M1084" s="50" t="s">
        <v>74</v>
      </c>
    </row>
    <row r="1085" spans="1:13" ht="31.5">
      <c r="A1085" s="43">
        <f t="shared" si="16"/>
        <v>1076</v>
      </c>
      <c r="B1085" s="44" t="s">
        <v>2094</v>
      </c>
      <c r="C1085" s="45" t="s">
        <v>2082</v>
      </c>
      <c r="D1085" s="46">
        <v>457.7</v>
      </c>
      <c r="E1085" s="47" t="s">
        <v>2037</v>
      </c>
      <c r="F1085" s="48" t="s">
        <v>100</v>
      </c>
      <c r="G1085" s="49" t="s">
        <v>591</v>
      </c>
      <c r="H1085" s="49" t="s">
        <v>2038</v>
      </c>
      <c r="I1085" s="50" t="s">
        <v>129</v>
      </c>
      <c r="J1085" s="50">
        <v>29</v>
      </c>
      <c r="K1085" s="51" t="s">
        <v>89</v>
      </c>
      <c r="L1085" s="51" t="s">
        <v>745</v>
      </c>
      <c r="M1085" s="50" t="s">
        <v>74</v>
      </c>
    </row>
    <row r="1086" spans="1:13" ht="31.5">
      <c r="A1086" s="43">
        <f t="shared" si="16"/>
        <v>1077</v>
      </c>
      <c r="B1086" s="44" t="s">
        <v>2095</v>
      </c>
      <c r="C1086" s="45" t="s">
        <v>2043</v>
      </c>
      <c r="D1086" s="46">
        <v>457.7</v>
      </c>
      <c r="E1086" s="47" t="s">
        <v>2037</v>
      </c>
      <c r="F1086" s="48" t="s">
        <v>100</v>
      </c>
      <c r="G1086" s="49" t="s">
        <v>591</v>
      </c>
      <c r="H1086" s="49" t="s">
        <v>2038</v>
      </c>
      <c r="I1086" s="50" t="s">
        <v>129</v>
      </c>
      <c r="J1086" s="50">
        <v>29</v>
      </c>
      <c r="K1086" s="51" t="s">
        <v>89</v>
      </c>
      <c r="L1086" s="51" t="s">
        <v>745</v>
      </c>
      <c r="M1086" s="50" t="s">
        <v>74</v>
      </c>
    </row>
    <row r="1087" spans="1:13" ht="31.5">
      <c r="A1087" s="43">
        <f t="shared" si="16"/>
        <v>1078</v>
      </c>
      <c r="B1087" s="44" t="s">
        <v>2096</v>
      </c>
      <c r="C1087" s="45" t="s">
        <v>2097</v>
      </c>
      <c r="D1087" s="46">
        <v>457.7</v>
      </c>
      <c r="E1087" s="47" t="s">
        <v>2037</v>
      </c>
      <c r="F1087" s="48" t="s">
        <v>100</v>
      </c>
      <c r="G1087" s="49" t="s">
        <v>591</v>
      </c>
      <c r="H1087" s="49" t="s">
        <v>2038</v>
      </c>
      <c r="I1087" s="50" t="s">
        <v>129</v>
      </c>
      <c r="J1087" s="50">
        <v>29</v>
      </c>
      <c r="K1087" s="51" t="s">
        <v>89</v>
      </c>
      <c r="L1087" s="51" t="s">
        <v>745</v>
      </c>
      <c r="M1087" s="50" t="s">
        <v>74</v>
      </c>
    </row>
    <row r="1088" spans="1:13" ht="31.5">
      <c r="A1088" s="43">
        <f t="shared" si="16"/>
        <v>1079</v>
      </c>
      <c r="B1088" s="44" t="s">
        <v>2098</v>
      </c>
      <c r="C1088" s="45" t="s">
        <v>2090</v>
      </c>
      <c r="D1088" s="46">
        <v>457.7</v>
      </c>
      <c r="E1088" s="47" t="s">
        <v>2037</v>
      </c>
      <c r="F1088" s="48" t="s">
        <v>100</v>
      </c>
      <c r="G1088" s="49" t="s">
        <v>591</v>
      </c>
      <c r="H1088" s="49" t="s">
        <v>2038</v>
      </c>
      <c r="I1088" s="50" t="s">
        <v>129</v>
      </c>
      <c r="J1088" s="50">
        <v>29</v>
      </c>
      <c r="K1088" s="51" t="s">
        <v>89</v>
      </c>
      <c r="L1088" s="51" t="s">
        <v>745</v>
      </c>
      <c r="M1088" s="50" t="s">
        <v>74</v>
      </c>
    </row>
    <row r="1089" spans="1:13" ht="31.5">
      <c r="A1089" s="43">
        <f t="shared" si="16"/>
        <v>1080</v>
      </c>
      <c r="B1089" s="44" t="s">
        <v>2099</v>
      </c>
      <c r="C1089" s="45" t="s">
        <v>2082</v>
      </c>
      <c r="D1089" s="46">
        <v>457.7</v>
      </c>
      <c r="E1089" s="47" t="s">
        <v>2037</v>
      </c>
      <c r="F1089" s="48" t="s">
        <v>100</v>
      </c>
      <c r="G1089" s="49" t="s">
        <v>591</v>
      </c>
      <c r="H1089" s="49" t="s">
        <v>2038</v>
      </c>
      <c r="I1089" s="50" t="s">
        <v>129</v>
      </c>
      <c r="J1089" s="50">
        <v>29</v>
      </c>
      <c r="K1089" s="51" t="s">
        <v>89</v>
      </c>
      <c r="L1089" s="51" t="s">
        <v>745</v>
      </c>
      <c r="M1089" s="50" t="s">
        <v>74</v>
      </c>
    </row>
    <row r="1090" spans="1:13" ht="31.5">
      <c r="A1090" s="43">
        <f t="shared" si="16"/>
        <v>1081</v>
      </c>
      <c r="B1090" s="44" t="s">
        <v>2100</v>
      </c>
      <c r="C1090" s="45" t="s">
        <v>2047</v>
      </c>
      <c r="D1090" s="46">
        <v>457.7</v>
      </c>
      <c r="E1090" s="47" t="s">
        <v>2037</v>
      </c>
      <c r="F1090" s="48" t="s">
        <v>100</v>
      </c>
      <c r="G1090" s="49" t="s">
        <v>591</v>
      </c>
      <c r="H1090" s="49" t="s">
        <v>2038</v>
      </c>
      <c r="I1090" s="50" t="s">
        <v>129</v>
      </c>
      <c r="J1090" s="50">
        <v>29</v>
      </c>
      <c r="K1090" s="51" t="s">
        <v>89</v>
      </c>
      <c r="L1090" s="51" t="s">
        <v>745</v>
      </c>
      <c r="M1090" s="50" t="s">
        <v>74</v>
      </c>
    </row>
    <row r="1091" spans="1:13" ht="31.5">
      <c r="A1091" s="43">
        <f t="shared" si="16"/>
        <v>1082</v>
      </c>
      <c r="B1091" s="44" t="s">
        <v>2101</v>
      </c>
      <c r="C1091" s="45" t="s">
        <v>2040</v>
      </c>
      <c r="D1091" s="46">
        <v>457.7</v>
      </c>
      <c r="E1091" s="47" t="s">
        <v>2037</v>
      </c>
      <c r="F1091" s="48" t="s">
        <v>100</v>
      </c>
      <c r="G1091" s="49" t="s">
        <v>591</v>
      </c>
      <c r="H1091" s="49" t="s">
        <v>2038</v>
      </c>
      <c r="I1091" s="50" t="s">
        <v>129</v>
      </c>
      <c r="J1091" s="50">
        <v>29</v>
      </c>
      <c r="K1091" s="51" t="s">
        <v>89</v>
      </c>
      <c r="L1091" s="51" t="s">
        <v>745</v>
      </c>
      <c r="M1091" s="50" t="s">
        <v>74</v>
      </c>
    </row>
    <row r="1092" spans="1:13" ht="31.5">
      <c r="A1092" s="43">
        <f t="shared" si="16"/>
        <v>1083</v>
      </c>
      <c r="B1092" s="44" t="s">
        <v>2102</v>
      </c>
      <c r="C1092" s="45" t="s">
        <v>2103</v>
      </c>
      <c r="D1092" s="46">
        <v>457.7</v>
      </c>
      <c r="E1092" s="47" t="s">
        <v>2037</v>
      </c>
      <c r="F1092" s="48" t="s">
        <v>100</v>
      </c>
      <c r="G1092" s="49" t="s">
        <v>591</v>
      </c>
      <c r="H1092" s="49" t="s">
        <v>2038</v>
      </c>
      <c r="I1092" s="50" t="s">
        <v>129</v>
      </c>
      <c r="J1092" s="50">
        <v>29</v>
      </c>
      <c r="K1092" s="51" t="s">
        <v>89</v>
      </c>
      <c r="L1092" s="51" t="s">
        <v>745</v>
      </c>
      <c r="M1092" s="50" t="s">
        <v>74</v>
      </c>
    </row>
    <row r="1093" spans="1:13" ht="31.5">
      <c r="A1093" s="43">
        <f t="shared" si="16"/>
        <v>1084</v>
      </c>
      <c r="B1093" s="44" t="s">
        <v>2104</v>
      </c>
      <c r="C1093" s="45" t="s">
        <v>2036</v>
      </c>
      <c r="D1093" s="46">
        <v>457.7</v>
      </c>
      <c r="E1093" s="47" t="s">
        <v>2037</v>
      </c>
      <c r="F1093" s="48" t="s">
        <v>100</v>
      </c>
      <c r="G1093" s="49" t="s">
        <v>591</v>
      </c>
      <c r="H1093" s="49" t="s">
        <v>2038</v>
      </c>
      <c r="I1093" s="50" t="s">
        <v>129</v>
      </c>
      <c r="J1093" s="50">
        <v>29</v>
      </c>
      <c r="K1093" s="51" t="s">
        <v>89</v>
      </c>
      <c r="L1093" s="51" t="s">
        <v>745</v>
      </c>
      <c r="M1093" s="50" t="s">
        <v>74</v>
      </c>
    </row>
    <row r="1094" spans="1:13" ht="31.5">
      <c r="A1094" s="43">
        <f t="shared" si="16"/>
        <v>1085</v>
      </c>
      <c r="B1094" s="44" t="s">
        <v>2105</v>
      </c>
      <c r="C1094" s="45" t="s">
        <v>2082</v>
      </c>
      <c r="D1094" s="46">
        <v>457.7</v>
      </c>
      <c r="E1094" s="47" t="s">
        <v>2037</v>
      </c>
      <c r="F1094" s="48" t="s">
        <v>100</v>
      </c>
      <c r="G1094" s="49" t="s">
        <v>591</v>
      </c>
      <c r="H1094" s="49" t="s">
        <v>2038</v>
      </c>
      <c r="I1094" s="50" t="s">
        <v>129</v>
      </c>
      <c r="J1094" s="50">
        <v>29</v>
      </c>
      <c r="K1094" s="51" t="s">
        <v>89</v>
      </c>
      <c r="L1094" s="51" t="s">
        <v>745</v>
      </c>
      <c r="M1094" s="50" t="s">
        <v>74</v>
      </c>
    </row>
    <row r="1095" spans="1:13" ht="31.5">
      <c r="A1095" s="43">
        <f t="shared" si="16"/>
        <v>1086</v>
      </c>
      <c r="B1095" s="44" t="s">
        <v>2106</v>
      </c>
      <c r="C1095" s="45" t="s">
        <v>2090</v>
      </c>
      <c r="D1095" s="46">
        <v>457.7</v>
      </c>
      <c r="E1095" s="47" t="s">
        <v>2037</v>
      </c>
      <c r="F1095" s="48" t="s">
        <v>100</v>
      </c>
      <c r="G1095" s="49" t="s">
        <v>591</v>
      </c>
      <c r="H1095" s="49" t="s">
        <v>2038</v>
      </c>
      <c r="I1095" s="50" t="s">
        <v>129</v>
      </c>
      <c r="J1095" s="50">
        <v>29</v>
      </c>
      <c r="K1095" s="51" t="s">
        <v>89</v>
      </c>
      <c r="L1095" s="51" t="s">
        <v>745</v>
      </c>
      <c r="M1095" s="50" t="s">
        <v>74</v>
      </c>
    </row>
    <row r="1096" spans="1:13" ht="31.5">
      <c r="A1096" s="43">
        <f t="shared" si="16"/>
        <v>1087</v>
      </c>
      <c r="B1096" s="44" t="s">
        <v>2107</v>
      </c>
      <c r="C1096" s="45" t="s">
        <v>2047</v>
      </c>
      <c r="D1096" s="46">
        <v>457.7</v>
      </c>
      <c r="E1096" s="47" t="s">
        <v>2037</v>
      </c>
      <c r="F1096" s="48" t="s">
        <v>100</v>
      </c>
      <c r="G1096" s="49" t="s">
        <v>591</v>
      </c>
      <c r="H1096" s="49" t="s">
        <v>2038</v>
      </c>
      <c r="I1096" s="50" t="s">
        <v>129</v>
      </c>
      <c r="J1096" s="50">
        <v>29</v>
      </c>
      <c r="K1096" s="51" t="s">
        <v>89</v>
      </c>
      <c r="L1096" s="51" t="s">
        <v>745</v>
      </c>
      <c r="M1096" s="50" t="s">
        <v>74</v>
      </c>
    </row>
    <row r="1097" spans="1:13" ht="31.5">
      <c r="A1097" s="43">
        <f t="shared" si="16"/>
        <v>1088</v>
      </c>
      <c r="B1097" s="44" t="s">
        <v>2108</v>
      </c>
      <c r="C1097" s="45" t="s">
        <v>2047</v>
      </c>
      <c r="D1097" s="46">
        <v>457.7</v>
      </c>
      <c r="E1097" s="47" t="s">
        <v>2037</v>
      </c>
      <c r="F1097" s="48" t="s">
        <v>100</v>
      </c>
      <c r="G1097" s="49" t="s">
        <v>591</v>
      </c>
      <c r="H1097" s="49" t="s">
        <v>2038</v>
      </c>
      <c r="I1097" s="50" t="s">
        <v>129</v>
      </c>
      <c r="J1097" s="50">
        <v>29</v>
      </c>
      <c r="K1097" s="51" t="s">
        <v>89</v>
      </c>
      <c r="L1097" s="51" t="s">
        <v>745</v>
      </c>
      <c r="M1097" s="50" t="s">
        <v>74</v>
      </c>
    </row>
    <row r="1098" spans="1:13" ht="31.5">
      <c r="A1098" s="43">
        <f t="shared" si="16"/>
        <v>1089</v>
      </c>
      <c r="B1098" s="44" t="s">
        <v>2109</v>
      </c>
      <c r="C1098" s="45" t="s">
        <v>2090</v>
      </c>
      <c r="D1098" s="46">
        <v>457.7</v>
      </c>
      <c r="E1098" s="47" t="s">
        <v>2037</v>
      </c>
      <c r="F1098" s="48" t="s">
        <v>100</v>
      </c>
      <c r="G1098" s="49" t="s">
        <v>591</v>
      </c>
      <c r="H1098" s="49" t="s">
        <v>2038</v>
      </c>
      <c r="I1098" s="50" t="s">
        <v>129</v>
      </c>
      <c r="J1098" s="50">
        <v>29</v>
      </c>
      <c r="K1098" s="51" t="s">
        <v>89</v>
      </c>
      <c r="L1098" s="51" t="s">
        <v>745</v>
      </c>
      <c r="M1098" s="50" t="s">
        <v>74</v>
      </c>
    </row>
    <row r="1099" spans="1:13" ht="31.5">
      <c r="A1099" s="43">
        <f t="shared" ref="A1099:A1162" si="17">A1098+1</f>
        <v>1090</v>
      </c>
      <c r="B1099" s="44" t="s">
        <v>2110</v>
      </c>
      <c r="C1099" s="45" t="s">
        <v>2090</v>
      </c>
      <c r="D1099" s="46">
        <v>457.7</v>
      </c>
      <c r="E1099" s="47" t="s">
        <v>2037</v>
      </c>
      <c r="F1099" s="48" t="s">
        <v>100</v>
      </c>
      <c r="G1099" s="49" t="s">
        <v>591</v>
      </c>
      <c r="H1099" s="49" t="s">
        <v>2038</v>
      </c>
      <c r="I1099" s="50" t="s">
        <v>129</v>
      </c>
      <c r="J1099" s="50">
        <v>29</v>
      </c>
      <c r="K1099" s="51" t="s">
        <v>89</v>
      </c>
      <c r="L1099" s="51" t="s">
        <v>745</v>
      </c>
      <c r="M1099" s="50" t="s">
        <v>74</v>
      </c>
    </row>
    <row r="1100" spans="1:13" ht="31.5">
      <c r="A1100" s="43">
        <f t="shared" si="17"/>
        <v>1091</v>
      </c>
      <c r="B1100" s="44" t="s">
        <v>2111</v>
      </c>
      <c r="C1100" s="45" t="s">
        <v>2097</v>
      </c>
      <c r="D1100" s="46">
        <v>457.7</v>
      </c>
      <c r="E1100" s="47" t="s">
        <v>2037</v>
      </c>
      <c r="F1100" s="48" t="s">
        <v>100</v>
      </c>
      <c r="G1100" s="49" t="s">
        <v>591</v>
      </c>
      <c r="H1100" s="49" t="s">
        <v>2038</v>
      </c>
      <c r="I1100" s="50" t="s">
        <v>129</v>
      </c>
      <c r="J1100" s="50">
        <v>29</v>
      </c>
      <c r="K1100" s="51" t="s">
        <v>89</v>
      </c>
      <c r="L1100" s="51" t="s">
        <v>745</v>
      </c>
      <c r="M1100" s="50" t="s">
        <v>74</v>
      </c>
    </row>
    <row r="1101" spans="1:13" ht="31.5">
      <c r="A1101" s="43">
        <f t="shared" si="17"/>
        <v>1092</v>
      </c>
      <c r="B1101" s="44" t="s">
        <v>2112</v>
      </c>
      <c r="C1101" s="45" t="s">
        <v>2113</v>
      </c>
      <c r="D1101" s="46">
        <v>457.7</v>
      </c>
      <c r="E1101" s="47" t="s">
        <v>2037</v>
      </c>
      <c r="F1101" s="48" t="s">
        <v>100</v>
      </c>
      <c r="G1101" s="49" t="s">
        <v>591</v>
      </c>
      <c r="H1101" s="49" t="s">
        <v>2038</v>
      </c>
      <c r="I1101" s="50" t="s">
        <v>129</v>
      </c>
      <c r="J1101" s="50">
        <v>29</v>
      </c>
      <c r="K1101" s="51" t="s">
        <v>89</v>
      </c>
      <c r="L1101" s="51" t="s">
        <v>745</v>
      </c>
      <c r="M1101" s="50" t="s">
        <v>74</v>
      </c>
    </row>
    <row r="1102" spans="1:13" ht="31.5">
      <c r="A1102" s="43">
        <f t="shared" si="17"/>
        <v>1093</v>
      </c>
      <c r="B1102" s="44" t="s">
        <v>2114</v>
      </c>
      <c r="C1102" s="45" t="s">
        <v>2115</v>
      </c>
      <c r="D1102" s="46">
        <v>457.7</v>
      </c>
      <c r="E1102" s="47" t="s">
        <v>2037</v>
      </c>
      <c r="F1102" s="48" t="s">
        <v>100</v>
      </c>
      <c r="G1102" s="49" t="s">
        <v>591</v>
      </c>
      <c r="H1102" s="49" t="s">
        <v>2038</v>
      </c>
      <c r="I1102" s="50" t="s">
        <v>129</v>
      </c>
      <c r="J1102" s="50">
        <v>29</v>
      </c>
      <c r="K1102" s="51" t="s">
        <v>89</v>
      </c>
      <c r="L1102" s="51" t="s">
        <v>745</v>
      </c>
      <c r="M1102" s="50" t="s">
        <v>74</v>
      </c>
    </row>
    <row r="1103" spans="1:13" ht="31.5">
      <c r="A1103" s="43">
        <f t="shared" si="17"/>
        <v>1094</v>
      </c>
      <c r="B1103" s="44" t="s">
        <v>2116</v>
      </c>
      <c r="C1103" s="45" t="s">
        <v>2047</v>
      </c>
      <c r="D1103" s="46">
        <v>457.7</v>
      </c>
      <c r="E1103" s="47" t="s">
        <v>2037</v>
      </c>
      <c r="F1103" s="48" t="s">
        <v>100</v>
      </c>
      <c r="G1103" s="49" t="s">
        <v>591</v>
      </c>
      <c r="H1103" s="49" t="s">
        <v>2038</v>
      </c>
      <c r="I1103" s="50" t="s">
        <v>129</v>
      </c>
      <c r="J1103" s="50">
        <v>29</v>
      </c>
      <c r="K1103" s="51" t="s">
        <v>89</v>
      </c>
      <c r="L1103" s="51" t="s">
        <v>745</v>
      </c>
      <c r="M1103" s="50" t="s">
        <v>74</v>
      </c>
    </row>
    <row r="1104" spans="1:13" ht="31.5">
      <c r="A1104" s="43">
        <f t="shared" si="17"/>
        <v>1095</v>
      </c>
      <c r="B1104" s="44" t="s">
        <v>2117</v>
      </c>
      <c r="C1104" s="45" t="s">
        <v>2056</v>
      </c>
      <c r="D1104" s="46">
        <v>457.7</v>
      </c>
      <c r="E1104" s="47" t="s">
        <v>2037</v>
      </c>
      <c r="F1104" s="48" t="s">
        <v>100</v>
      </c>
      <c r="G1104" s="49" t="s">
        <v>591</v>
      </c>
      <c r="H1104" s="49" t="s">
        <v>2038</v>
      </c>
      <c r="I1104" s="50" t="s">
        <v>129</v>
      </c>
      <c r="J1104" s="50">
        <v>29</v>
      </c>
      <c r="K1104" s="51" t="s">
        <v>89</v>
      </c>
      <c r="L1104" s="51" t="s">
        <v>745</v>
      </c>
      <c r="M1104" s="50" t="s">
        <v>74</v>
      </c>
    </row>
    <row r="1105" spans="1:13" ht="31.5">
      <c r="A1105" s="43">
        <f t="shared" si="17"/>
        <v>1096</v>
      </c>
      <c r="B1105" s="44" t="s">
        <v>2118</v>
      </c>
      <c r="C1105" s="45" t="s">
        <v>2082</v>
      </c>
      <c r="D1105" s="46">
        <v>457.7</v>
      </c>
      <c r="E1105" s="47" t="s">
        <v>2037</v>
      </c>
      <c r="F1105" s="48" t="s">
        <v>100</v>
      </c>
      <c r="G1105" s="49" t="s">
        <v>591</v>
      </c>
      <c r="H1105" s="49" t="s">
        <v>2038</v>
      </c>
      <c r="I1105" s="50" t="s">
        <v>129</v>
      </c>
      <c r="J1105" s="50">
        <v>29</v>
      </c>
      <c r="K1105" s="51" t="s">
        <v>89</v>
      </c>
      <c r="L1105" s="51" t="s">
        <v>745</v>
      </c>
      <c r="M1105" s="50" t="s">
        <v>74</v>
      </c>
    </row>
    <row r="1106" spans="1:13" ht="31.5">
      <c r="A1106" s="43">
        <f t="shared" si="17"/>
        <v>1097</v>
      </c>
      <c r="B1106" s="44" t="s">
        <v>2119</v>
      </c>
      <c r="C1106" s="45" t="s">
        <v>2082</v>
      </c>
      <c r="D1106" s="46">
        <v>457.7</v>
      </c>
      <c r="E1106" s="47" t="s">
        <v>2037</v>
      </c>
      <c r="F1106" s="48" t="s">
        <v>100</v>
      </c>
      <c r="G1106" s="49" t="s">
        <v>591</v>
      </c>
      <c r="H1106" s="49" t="s">
        <v>2038</v>
      </c>
      <c r="I1106" s="50" t="s">
        <v>129</v>
      </c>
      <c r="J1106" s="50">
        <v>29</v>
      </c>
      <c r="K1106" s="51" t="s">
        <v>89</v>
      </c>
      <c r="L1106" s="51" t="s">
        <v>745</v>
      </c>
      <c r="M1106" s="50" t="s">
        <v>74</v>
      </c>
    </row>
    <row r="1107" spans="1:13" ht="31.5">
      <c r="A1107" s="43">
        <f t="shared" si="17"/>
        <v>1098</v>
      </c>
      <c r="B1107" s="44" t="s">
        <v>2120</v>
      </c>
      <c r="C1107" s="45" t="s">
        <v>2058</v>
      </c>
      <c r="D1107" s="46">
        <v>457.7</v>
      </c>
      <c r="E1107" s="47" t="s">
        <v>2037</v>
      </c>
      <c r="F1107" s="48" t="s">
        <v>100</v>
      </c>
      <c r="G1107" s="49" t="s">
        <v>591</v>
      </c>
      <c r="H1107" s="49" t="s">
        <v>2038</v>
      </c>
      <c r="I1107" s="50" t="s">
        <v>129</v>
      </c>
      <c r="J1107" s="50">
        <v>29</v>
      </c>
      <c r="K1107" s="51" t="s">
        <v>89</v>
      </c>
      <c r="L1107" s="51" t="s">
        <v>745</v>
      </c>
      <c r="M1107" s="50" t="s">
        <v>74</v>
      </c>
    </row>
    <row r="1108" spans="1:13" ht="31.5">
      <c r="A1108" s="43">
        <f t="shared" si="17"/>
        <v>1099</v>
      </c>
      <c r="B1108" s="44" t="s">
        <v>2121</v>
      </c>
      <c r="C1108" s="45" t="s">
        <v>2122</v>
      </c>
      <c r="D1108" s="46">
        <v>457.7</v>
      </c>
      <c r="E1108" s="47" t="s">
        <v>2037</v>
      </c>
      <c r="F1108" s="48" t="s">
        <v>100</v>
      </c>
      <c r="G1108" s="49" t="s">
        <v>591</v>
      </c>
      <c r="H1108" s="49" t="s">
        <v>2038</v>
      </c>
      <c r="I1108" s="50" t="s">
        <v>129</v>
      </c>
      <c r="J1108" s="50">
        <v>29</v>
      </c>
      <c r="K1108" s="51" t="s">
        <v>89</v>
      </c>
      <c r="L1108" s="51" t="s">
        <v>745</v>
      </c>
      <c r="M1108" s="50" t="s">
        <v>74</v>
      </c>
    </row>
    <row r="1109" spans="1:13" ht="31.5">
      <c r="A1109" s="43">
        <f t="shared" si="17"/>
        <v>1100</v>
      </c>
      <c r="B1109" s="44" t="s">
        <v>2123</v>
      </c>
      <c r="C1109" s="45" t="s">
        <v>2050</v>
      </c>
      <c r="D1109" s="46">
        <v>457.7</v>
      </c>
      <c r="E1109" s="47" t="s">
        <v>2037</v>
      </c>
      <c r="F1109" s="48" t="s">
        <v>100</v>
      </c>
      <c r="G1109" s="49" t="s">
        <v>591</v>
      </c>
      <c r="H1109" s="49" t="s">
        <v>2038</v>
      </c>
      <c r="I1109" s="50" t="s">
        <v>129</v>
      </c>
      <c r="J1109" s="50">
        <v>29</v>
      </c>
      <c r="K1109" s="51" t="s">
        <v>748</v>
      </c>
      <c r="L1109" s="51" t="s">
        <v>749</v>
      </c>
      <c r="M1109" s="50" t="s">
        <v>74</v>
      </c>
    </row>
    <row r="1110" spans="1:13" ht="31.5">
      <c r="A1110" s="43">
        <f t="shared" si="17"/>
        <v>1101</v>
      </c>
      <c r="B1110" s="44" t="s">
        <v>2124</v>
      </c>
      <c r="C1110" s="45" t="s">
        <v>2040</v>
      </c>
      <c r="D1110" s="46">
        <v>457.7</v>
      </c>
      <c r="E1110" s="47" t="s">
        <v>2037</v>
      </c>
      <c r="F1110" s="48" t="s">
        <v>100</v>
      </c>
      <c r="G1110" s="49" t="s">
        <v>591</v>
      </c>
      <c r="H1110" s="49" t="s">
        <v>2038</v>
      </c>
      <c r="I1110" s="50" t="s">
        <v>129</v>
      </c>
      <c r="J1110" s="50">
        <v>29</v>
      </c>
      <c r="K1110" s="51" t="s">
        <v>748</v>
      </c>
      <c r="L1110" s="51" t="s">
        <v>749</v>
      </c>
      <c r="M1110" s="50" t="s">
        <v>74</v>
      </c>
    </row>
    <row r="1111" spans="1:13" ht="31.5">
      <c r="A1111" s="43">
        <f t="shared" si="17"/>
        <v>1102</v>
      </c>
      <c r="B1111" s="44" t="s">
        <v>2125</v>
      </c>
      <c r="C1111" s="45" t="s">
        <v>2040</v>
      </c>
      <c r="D1111" s="46">
        <v>457.7</v>
      </c>
      <c r="E1111" s="47" t="s">
        <v>2037</v>
      </c>
      <c r="F1111" s="48" t="s">
        <v>100</v>
      </c>
      <c r="G1111" s="49" t="s">
        <v>591</v>
      </c>
      <c r="H1111" s="49" t="s">
        <v>2038</v>
      </c>
      <c r="I1111" s="50" t="s">
        <v>129</v>
      </c>
      <c r="J1111" s="50">
        <v>29</v>
      </c>
      <c r="K1111" s="51" t="s">
        <v>748</v>
      </c>
      <c r="L1111" s="51" t="s">
        <v>749</v>
      </c>
      <c r="M1111" s="50" t="s">
        <v>74</v>
      </c>
    </row>
    <row r="1112" spans="1:13" ht="31.5">
      <c r="A1112" s="43">
        <f t="shared" si="17"/>
        <v>1103</v>
      </c>
      <c r="B1112" s="44" t="s">
        <v>2126</v>
      </c>
      <c r="C1112" s="45" t="s">
        <v>2036</v>
      </c>
      <c r="D1112" s="46">
        <v>457.7</v>
      </c>
      <c r="E1112" s="47" t="s">
        <v>2037</v>
      </c>
      <c r="F1112" s="48" t="s">
        <v>100</v>
      </c>
      <c r="G1112" s="49" t="s">
        <v>591</v>
      </c>
      <c r="H1112" s="49" t="s">
        <v>2038</v>
      </c>
      <c r="I1112" s="50" t="s">
        <v>129</v>
      </c>
      <c r="J1112" s="50">
        <v>29</v>
      </c>
      <c r="K1112" s="51" t="s">
        <v>748</v>
      </c>
      <c r="L1112" s="51" t="s">
        <v>749</v>
      </c>
      <c r="M1112" s="50" t="s">
        <v>74</v>
      </c>
    </row>
    <row r="1113" spans="1:13" ht="31.5">
      <c r="A1113" s="43">
        <f t="shared" si="17"/>
        <v>1104</v>
      </c>
      <c r="B1113" s="44" t="s">
        <v>2127</v>
      </c>
      <c r="C1113" s="45" t="s">
        <v>2040</v>
      </c>
      <c r="D1113" s="46">
        <v>457.7</v>
      </c>
      <c r="E1113" s="47" t="s">
        <v>2037</v>
      </c>
      <c r="F1113" s="48" t="s">
        <v>100</v>
      </c>
      <c r="G1113" s="49" t="s">
        <v>591</v>
      </c>
      <c r="H1113" s="49" t="s">
        <v>2038</v>
      </c>
      <c r="I1113" s="50" t="s">
        <v>129</v>
      </c>
      <c r="J1113" s="50">
        <v>29</v>
      </c>
      <c r="K1113" s="51" t="s">
        <v>748</v>
      </c>
      <c r="L1113" s="51" t="s">
        <v>749</v>
      </c>
      <c r="M1113" s="50" t="s">
        <v>74</v>
      </c>
    </row>
    <row r="1114" spans="1:13" ht="31.5">
      <c r="A1114" s="43">
        <f t="shared" si="17"/>
        <v>1105</v>
      </c>
      <c r="B1114" s="44" t="s">
        <v>2128</v>
      </c>
      <c r="C1114" s="45" t="s">
        <v>2129</v>
      </c>
      <c r="D1114" s="46">
        <v>457.7</v>
      </c>
      <c r="E1114" s="47" t="s">
        <v>2037</v>
      </c>
      <c r="F1114" s="48" t="s">
        <v>100</v>
      </c>
      <c r="G1114" s="49" t="s">
        <v>591</v>
      </c>
      <c r="H1114" s="49" t="s">
        <v>2038</v>
      </c>
      <c r="I1114" s="50" t="s">
        <v>129</v>
      </c>
      <c r="J1114" s="50">
        <v>29</v>
      </c>
      <c r="K1114" s="51" t="s">
        <v>748</v>
      </c>
      <c r="L1114" s="51" t="s">
        <v>749</v>
      </c>
      <c r="M1114" s="50" t="s">
        <v>74</v>
      </c>
    </row>
    <row r="1115" spans="1:13" ht="31.5">
      <c r="A1115" s="43">
        <f t="shared" si="17"/>
        <v>1106</v>
      </c>
      <c r="B1115" s="44" t="s">
        <v>2130</v>
      </c>
      <c r="C1115" s="45" t="s">
        <v>2058</v>
      </c>
      <c r="D1115" s="46">
        <v>457.7</v>
      </c>
      <c r="E1115" s="47" t="s">
        <v>2037</v>
      </c>
      <c r="F1115" s="48" t="s">
        <v>100</v>
      </c>
      <c r="G1115" s="49" t="s">
        <v>591</v>
      </c>
      <c r="H1115" s="49" t="s">
        <v>2038</v>
      </c>
      <c r="I1115" s="50" t="s">
        <v>129</v>
      </c>
      <c r="J1115" s="50">
        <v>29</v>
      </c>
      <c r="K1115" s="51" t="s">
        <v>748</v>
      </c>
      <c r="L1115" s="51" t="s">
        <v>749</v>
      </c>
      <c r="M1115" s="50" t="s">
        <v>74</v>
      </c>
    </row>
    <row r="1116" spans="1:13" ht="31.5">
      <c r="A1116" s="43">
        <f t="shared" si="17"/>
        <v>1107</v>
      </c>
      <c r="B1116" s="44" t="s">
        <v>2131</v>
      </c>
      <c r="C1116" s="45" t="s">
        <v>2040</v>
      </c>
      <c r="D1116" s="46">
        <v>457.7</v>
      </c>
      <c r="E1116" s="47" t="s">
        <v>2037</v>
      </c>
      <c r="F1116" s="48" t="s">
        <v>100</v>
      </c>
      <c r="G1116" s="49" t="s">
        <v>591</v>
      </c>
      <c r="H1116" s="49" t="s">
        <v>2038</v>
      </c>
      <c r="I1116" s="50" t="s">
        <v>129</v>
      </c>
      <c r="J1116" s="50">
        <v>29</v>
      </c>
      <c r="K1116" s="51" t="s">
        <v>748</v>
      </c>
      <c r="L1116" s="51" t="s">
        <v>749</v>
      </c>
      <c r="M1116" s="50" t="s">
        <v>74</v>
      </c>
    </row>
    <row r="1117" spans="1:13" ht="31.5">
      <c r="A1117" s="43">
        <f t="shared" si="17"/>
        <v>1108</v>
      </c>
      <c r="B1117" s="44" t="s">
        <v>2132</v>
      </c>
      <c r="C1117" s="45" t="s">
        <v>2058</v>
      </c>
      <c r="D1117" s="46">
        <v>457.7</v>
      </c>
      <c r="E1117" s="47" t="s">
        <v>2037</v>
      </c>
      <c r="F1117" s="48" t="s">
        <v>100</v>
      </c>
      <c r="G1117" s="49" t="s">
        <v>591</v>
      </c>
      <c r="H1117" s="49" t="s">
        <v>2038</v>
      </c>
      <c r="I1117" s="50" t="s">
        <v>129</v>
      </c>
      <c r="J1117" s="50">
        <v>29</v>
      </c>
      <c r="K1117" s="51" t="s">
        <v>748</v>
      </c>
      <c r="L1117" s="51" t="s">
        <v>749</v>
      </c>
      <c r="M1117" s="50" t="s">
        <v>74</v>
      </c>
    </row>
    <row r="1118" spans="1:13" ht="31.5">
      <c r="A1118" s="43">
        <f t="shared" si="17"/>
        <v>1109</v>
      </c>
      <c r="B1118" s="44" t="s">
        <v>2133</v>
      </c>
      <c r="C1118" s="45" t="s">
        <v>2129</v>
      </c>
      <c r="D1118" s="46">
        <v>457.7</v>
      </c>
      <c r="E1118" s="47" t="s">
        <v>2037</v>
      </c>
      <c r="F1118" s="48" t="s">
        <v>100</v>
      </c>
      <c r="G1118" s="49" t="s">
        <v>591</v>
      </c>
      <c r="H1118" s="49" t="s">
        <v>2038</v>
      </c>
      <c r="I1118" s="50" t="s">
        <v>129</v>
      </c>
      <c r="J1118" s="50">
        <v>29</v>
      </c>
      <c r="K1118" s="51" t="s">
        <v>748</v>
      </c>
      <c r="L1118" s="51" t="s">
        <v>749</v>
      </c>
      <c r="M1118" s="50" t="s">
        <v>74</v>
      </c>
    </row>
    <row r="1119" spans="1:13" ht="31.5">
      <c r="A1119" s="43">
        <f t="shared" si="17"/>
        <v>1110</v>
      </c>
      <c r="B1119" s="44" t="s">
        <v>2134</v>
      </c>
      <c r="C1119" s="45" t="s">
        <v>2036</v>
      </c>
      <c r="D1119" s="46">
        <v>457.7</v>
      </c>
      <c r="E1119" s="47" t="s">
        <v>2037</v>
      </c>
      <c r="F1119" s="48" t="s">
        <v>100</v>
      </c>
      <c r="G1119" s="49" t="s">
        <v>591</v>
      </c>
      <c r="H1119" s="49" t="s">
        <v>2038</v>
      </c>
      <c r="I1119" s="50" t="s">
        <v>129</v>
      </c>
      <c r="J1119" s="50">
        <v>29</v>
      </c>
      <c r="K1119" s="51" t="s">
        <v>748</v>
      </c>
      <c r="L1119" s="51" t="s">
        <v>749</v>
      </c>
      <c r="M1119" s="50" t="s">
        <v>74</v>
      </c>
    </row>
    <row r="1120" spans="1:13" ht="31.5">
      <c r="A1120" s="43">
        <f t="shared" si="17"/>
        <v>1111</v>
      </c>
      <c r="B1120" s="44" t="s">
        <v>2135</v>
      </c>
      <c r="C1120" s="45" t="s">
        <v>2136</v>
      </c>
      <c r="D1120" s="46">
        <v>457.7</v>
      </c>
      <c r="E1120" s="47" t="s">
        <v>2037</v>
      </c>
      <c r="F1120" s="48" t="s">
        <v>100</v>
      </c>
      <c r="G1120" s="49" t="s">
        <v>591</v>
      </c>
      <c r="H1120" s="49" t="s">
        <v>2038</v>
      </c>
      <c r="I1120" s="50" t="s">
        <v>129</v>
      </c>
      <c r="J1120" s="50">
        <v>29</v>
      </c>
      <c r="K1120" s="51" t="s">
        <v>748</v>
      </c>
      <c r="L1120" s="51" t="s">
        <v>749</v>
      </c>
      <c r="M1120" s="50" t="s">
        <v>74</v>
      </c>
    </row>
    <row r="1121" spans="1:13" ht="31.5">
      <c r="A1121" s="43">
        <f t="shared" si="17"/>
        <v>1112</v>
      </c>
      <c r="B1121" s="44" t="s">
        <v>2137</v>
      </c>
      <c r="C1121" s="45" t="s">
        <v>2050</v>
      </c>
      <c r="D1121" s="46">
        <v>457.7</v>
      </c>
      <c r="E1121" s="47" t="s">
        <v>2037</v>
      </c>
      <c r="F1121" s="48" t="s">
        <v>100</v>
      </c>
      <c r="G1121" s="49" t="s">
        <v>591</v>
      </c>
      <c r="H1121" s="49" t="s">
        <v>2038</v>
      </c>
      <c r="I1121" s="50" t="s">
        <v>129</v>
      </c>
      <c r="J1121" s="50">
        <v>29</v>
      </c>
      <c r="K1121" s="51" t="s">
        <v>748</v>
      </c>
      <c r="L1121" s="51" t="s">
        <v>749</v>
      </c>
      <c r="M1121" s="50" t="s">
        <v>74</v>
      </c>
    </row>
    <row r="1122" spans="1:13" ht="31.5">
      <c r="A1122" s="43">
        <f t="shared" si="17"/>
        <v>1113</v>
      </c>
      <c r="B1122" s="44" t="s">
        <v>2138</v>
      </c>
      <c r="C1122" s="45" t="s">
        <v>2058</v>
      </c>
      <c r="D1122" s="46">
        <v>457.7</v>
      </c>
      <c r="E1122" s="47" t="s">
        <v>2037</v>
      </c>
      <c r="F1122" s="48" t="s">
        <v>100</v>
      </c>
      <c r="G1122" s="49" t="s">
        <v>591</v>
      </c>
      <c r="H1122" s="49" t="s">
        <v>2038</v>
      </c>
      <c r="I1122" s="50" t="s">
        <v>129</v>
      </c>
      <c r="J1122" s="50">
        <v>29</v>
      </c>
      <c r="K1122" s="51" t="s">
        <v>748</v>
      </c>
      <c r="L1122" s="51" t="s">
        <v>749</v>
      </c>
      <c r="M1122" s="50" t="s">
        <v>74</v>
      </c>
    </row>
    <row r="1123" spans="1:13" ht="31.5">
      <c r="A1123" s="43">
        <f t="shared" si="17"/>
        <v>1114</v>
      </c>
      <c r="B1123" s="44" t="s">
        <v>2139</v>
      </c>
      <c r="C1123" s="45" t="s">
        <v>2136</v>
      </c>
      <c r="D1123" s="46">
        <v>457.7</v>
      </c>
      <c r="E1123" s="47" t="s">
        <v>2037</v>
      </c>
      <c r="F1123" s="48" t="s">
        <v>100</v>
      </c>
      <c r="G1123" s="49" t="s">
        <v>591</v>
      </c>
      <c r="H1123" s="49" t="s">
        <v>2038</v>
      </c>
      <c r="I1123" s="50" t="s">
        <v>129</v>
      </c>
      <c r="J1123" s="50">
        <v>29</v>
      </c>
      <c r="K1123" s="51" t="s">
        <v>748</v>
      </c>
      <c r="L1123" s="51" t="s">
        <v>749</v>
      </c>
      <c r="M1123" s="50" t="s">
        <v>74</v>
      </c>
    </row>
    <row r="1124" spans="1:13" ht="31.5">
      <c r="A1124" s="43">
        <f t="shared" si="17"/>
        <v>1115</v>
      </c>
      <c r="B1124" s="44" t="s">
        <v>2140</v>
      </c>
      <c r="C1124" s="45" t="s">
        <v>2129</v>
      </c>
      <c r="D1124" s="46">
        <v>457.7</v>
      </c>
      <c r="E1124" s="47" t="s">
        <v>2037</v>
      </c>
      <c r="F1124" s="48" t="s">
        <v>100</v>
      </c>
      <c r="G1124" s="49" t="s">
        <v>591</v>
      </c>
      <c r="H1124" s="49" t="s">
        <v>2038</v>
      </c>
      <c r="I1124" s="50" t="s">
        <v>129</v>
      </c>
      <c r="J1124" s="50">
        <v>29</v>
      </c>
      <c r="K1124" s="51" t="s">
        <v>748</v>
      </c>
      <c r="L1124" s="51" t="s">
        <v>749</v>
      </c>
      <c r="M1124" s="50" t="s">
        <v>74</v>
      </c>
    </row>
    <row r="1125" spans="1:13" ht="31.5">
      <c r="A1125" s="43">
        <f t="shared" si="17"/>
        <v>1116</v>
      </c>
      <c r="B1125" s="44" t="s">
        <v>2141</v>
      </c>
      <c r="C1125" s="45" t="s">
        <v>2050</v>
      </c>
      <c r="D1125" s="46">
        <v>457.7</v>
      </c>
      <c r="E1125" s="47" t="s">
        <v>2037</v>
      </c>
      <c r="F1125" s="48" t="s">
        <v>100</v>
      </c>
      <c r="G1125" s="49" t="s">
        <v>591</v>
      </c>
      <c r="H1125" s="49" t="s">
        <v>2038</v>
      </c>
      <c r="I1125" s="50" t="s">
        <v>129</v>
      </c>
      <c r="J1125" s="50">
        <v>29</v>
      </c>
      <c r="K1125" s="51" t="s">
        <v>748</v>
      </c>
      <c r="L1125" s="51" t="s">
        <v>749</v>
      </c>
      <c r="M1125" s="50" t="s">
        <v>74</v>
      </c>
    </row>
    <row r="1126" spans="1:13" ht="31.5">
      <c r="A1126" s="43">
        <f t="shared" si="17"/>
        <v>1117</v>
      </c>
      <c r="B1126" s="44" t="s">
        <v>2142</v>
      </c>
      <c r="C1126" s="45" t="s">
        <v>2143</v>
      </c>
      <c r="D1126" s="46">
        <v>457.7</v>
      </c>
      <c r="E1126" s="47" t="s">
        <v>2037</v>
      </c>
      <c r="F1126" s="48" t="s">
        <v>100</v>
      </c>
      <c r="G1126" s="49" t="s">
        <v>591</v>
      </c>
      <c r="H1126" s="49" t="s">
        <v>2038</v>
      </c>
      <c r="I1126" s="50" t="s">
        <v>129</v>
      </c>
      <c r="J1126" s="50">
        <v>29</v>
      </c>
      <c r="K1126" s="51" t="s">
        <v>748</v>
      </c>
      <c r="L1126" s="51" t="s">
        <v>749</v>
      </c>
      <c r="M1126" s="50" t="s">
        <v>74</v>
      </c>
    </row>
    <row r="1127" spans="1:13" ht="31.5">
      <c r="A1127" s="43">
        <f t="shared" si="17"/>
        <v>1118</v>
      </c>
      <c r="B1127" s="44" t="s">
        <v>2144</v>
      </c>
      <c r="C1127" s="45" t="s">
        <v>2058</v>
      </c>
      <c r="D1127" s="46">
        <v>457.7</v>
      </c>
      <c r="E1127" s="47" t="s">
        <v>2037</v>
      </c>
      <c r="F1127" s="48" t="s">
        <v>100</v>
      </c>
      <c r="G1127" s="49" t="s">
        <v>591</v>
      </c>
      <c r="H1127" s="49" t="s">
        <v>2038</v>
      </c>
      <c r="I1127" s="50" t="s">
        <v>129</v>
      </c>
      <c r="J1127" s="50">
        <v>29</v>
      </c>
      <c r="K1127" s="51" t="s">
        <v>748</v>
      </c>
      <c r="L1127" s="51" t="s">
        <v>749</v>
      </c>
      <c r="M1127" s="50" t="s">
        <v>74</v>
      </c>
    </row>
    <row r="1128" spans="1:13" ht="31.5">
      <c r="A1128" s="43">
        <f t="shared" si="17"/>
        <v>1119</v>
      </c>
      <c r="B1128" s="44" t="s">
        <v>2145</v>
      </c>
      <c r="C1128" s="45" t="s">
        <v>2050</v>
      </c>
      <c r="D1128" s="46">
        <v>457.7</v>
      </c>
      <c r="E1128" s="47" t="s">
        <v>2037</v>
      </c>
      <c r="F1128" s="48" t="s">
        <v>100</v>
      </c>
      <c r="G1128" s="49" t="s">
        <v>591</v>
      </c>
      <c r="H1128" s="49" t="s">
        <v>2038</v>
      </c>
      <c r="I1128" s="50" t="s">
        <v>129</v>
      </c>
      <c r="J1128" s="50">
        <v>29</v>
      </c>
      <c r="K1128" s="51" t="s">
        <v>748</v>
      </c>
      <c r="L1128" s="51" t="s">
        <v>749</v>
      </c>
      <c r="M1128" s="50" t="s">
        <v>74</v>
      </c>
    </row>
    <row r="1129" spans="1:13" ht="31.5">
      <c r="A1129" s="43">
        <f t="shared" si="17"/>
        <v>1120</v>
      </c>
      <c r="B1129" s="44" t="s">
        <v>2146</v>
      </c>
      <c r="C1129" s="45" t="s">
        <v>2050</v>
      </c>
      <c r="D1129" s="46">
        <v>457.7</v>
      </c>
      <c r="E1129" s="47" t="s">
        <v>2037</v>
      </c>
      <c r="F1129" s="48" t="s">
        <v>100</v>
      </c>
      <c r="G1129" s="49" t="s">
        <v>591</v>
      </c>
      <c r="H1129" s="49" t="s">
        <v>2038</v>
      </c>
      <c r="I1129" s="50" t="s">
        <v>129</v>
      </c>
      <c r="J1129" s="50">
        <v>29</v>
      </c>
      <c r="K1129" s="51" t="s">
        <v>748</v>
      </c>
      <c r="L1129" s="51" t="s">
        <v>749</v>
      </c>
      <c r="M1129" s="50" t="s">
        <v>74</v>
      </c>
    </row>
    <row r="1130" spans="1:13" ht="31.5">
      <c r="A1130" s="43">
        <f t="shared" si="17"/>
        <v>1121</v>
      </c>
      <c r="B1130" s="44" t="s">
        <v>2147</v>
      </c>
      <c r="C1130" s="45" t="s">
        <v>2058</v>
      </c>
      <c r="D1130" s="46">
        <v>457.7</v>
      </c>
      <c r="E1130" s="47" t="s">
        <v>2037</v>
      </c>
      <c r="F1130" s="48" t="s">
        <v>100</v>
      </c>
      <c r="G1130" s="49" t="s">
        <v>591</v>
      </c>
      <c r="H1130" s="49" t="s">
        <v>2038</v>
      </c>
      <c r="I1130" s="50" t="s">
        <v>129</v>
      </c>
      <c r="J1130" s="50">
        <v>29</v>
      </c>
      <c r="K1130" s="51" t="s">
        <v>748</v>
      </c>
      <c r="L1130" s="51" t="s">
        <v>749</v>
      </c>
      <c r="M1130" s="50" t="s">
        <v>74</v>
      </c>
    </row>
    <row r="1131" spans="1:13" ht="31.5">
      <c r="A1131" s="43">
        <f t="shared" si="17"/>
        <v>1122</v>
      </c>
      <c r="B1131" s="44" t="s">
        <v>2148</v>
      </c>
      <c r="C1131" s="45" t="s">
        <v>2040</v>
      </c>
      <c r="D1131" s="46">
        <v>457.7</v>
      </c>
      <c r="E1131" s="47" t="s">
        <v>2037</v>
      </c>
      <c r="F1131" s="48" t="s">
        <v>100</v>
      </c>
      <c r="G1131" s="49" t="s">
        <v>591</v>
      </c>
      <c r="H1131" s="49" t="s">
        <v>2038</v>
      </c>
      <c r="I1131" s="50" t="s">
        <v>129</v>
      </c>
      <c r="J1131" s="50">
        <v>29</v>
      </c>
      <c r="K1131" s="51" t="s">
        <v>748</v>
      </c>
      <c r="L1131" s="51" t="s">
        <v>749</v>
      </c>
      <c r="M1131" s="50" t="s">
        <v>74</v>
      </c>
    </row>
    <row r="1132" spans="1:13" ht="31.5">
      <c r="A1132" s="43">
        <f t="shared" si="17"/>
        <v>1123</v>
      </c>
      <c r="B1132" s="44" t="s">
        <v>2149</v>
      </c>
      <c r="C1132" s="45" t="s">
        <v>2058</v>
      </c>
      <c r="D1132" s="46">
        <v>457.7</v>
      </c>
      <c r="E1132" s="47" t="s">
        <v>2037</v>
      </c>
      <c r="F1132" s="48" t="s">
        <v>100</v>
      </c>
      <c r="G1132" s="49" t="s">
        <v>591</v>
      </c>
      <c r="H1132" s="49" t="s">
        <v>2038</v>
      </c>
      <c r="I1132" s="50" t="s">
        <v>129</v>
      </c>
      <c r="J1132" s="50">
        <v>29</v>
      </c>
      <c r="K1132" s="51" t="s">
        <v>748</v>
      </c>
      <c r="L1132" s="51" t="s">
        <v>749</v>
      </c>
      <c r="M1132" s="50" t="s">
        <v>74</v>
      </c>
    </row>
    <row r="1133" spans="1:13" ht="31.5">
      <c r="A1133" s="43">
        <f t="shared" si="17"/>
        <v>1124</v>
      </c>
      <c r="B1133" s="44" t="s">
        <v>2150</v>
      </c>
      <c r="C1133" s="45" t="s">
        <v>2050</v>
      </c>
      <c r="D1133" s="46">
        <v>457.7</v>
      </c>
      <c r="E1133" s="47" t="s">
        <v>2037</v>
      </c>
      <c r="F1133" s="48" t="s">
        <v>100</v>
      </c>
      <c r="G1133" s="49" t="s">
        <v>591</v>
      </c>
      <c r="H1133" s="49" t="s">
        <v>2038</v>
      </c>
      <c r="I1133" s="50" t="s">
        <v>129</v>
      </c>
      <c r="J1133" s="50">
        <v>29</v>
      </c>
      <c r="K1133" s="51" t="s">
        <v>748</v>
      </c>
      <c r="L1133" s="51" t="s">
        <v>749</v>
      </c>
      <c r="M1133" s="50" t="s">
        <v>74</v>
      </c>
    </row>
    <row r="1134" spans="1:13" ht="31.5">
      <c r="A1134" s="43">
        <f t="shared" si="17"/>
        <v>1125</v>
      </c>
      <c r="B1134" s="44" t="s">
        <v>2151</v>
      </c>
      <c r="C1134" s="45" t="s">
        <v>2129</v>
      </c>
      <c r="D1134" s="46">
        <v>457.7</v>
      </c>
      <c r="E1134" s="47" t="s">
        <v>2037</v>
      </c>
      <c r="F1134" s="48" t="s">
        <v>100</v>
      </c>
      <c r="G1134" s="49" t="s">
        <v>591</v>
      </c>
      <c r="H1134" s="49" t="s">
        <v>2038</v>
      </c>
      <c r="I1134" s="50" t="s">
        <v>129</v>
      </c>
      <c r="J1134" s="50">
        <v>29</v>
      </c>
      <c r="K1134" s="51" t="s">
        <v>748</v>
      </c>
      <c r="L1134" s="51" t="s">
        <v>749</v>
      </c>
      <c r="M1134" s="50" t="s">
        <v>74</v>
      </c>
    </row>
    <row r="1135" spans="1:13" ht="31.5">
      <c r="A1135" s="43">
        <f t="shared" si="17"/>
        <v>1126</v>
      </c>
      <c r="B1135" s="44" t="s">
        <v>2152</v>
      </c>
      <c r="C1135" s="45" t="s">
        <v>2043</v>
      </c>
      <c r="D1135" s="46">
        <v>457.7</v>
      </c>
      <c r="E1135" s="47" t="s">
        <v>2037</v>
      </c>
      <c r="F1135" s="48" t="s">
        <v>100</v>
      </c>
      <c r="G1135" s="49" t="s">
        <v>591</v>
      </c>
      <c r="H1135" s="49" t="s">
        <v>2038</v>
      </c>
      <c r="I1135" s="50" t="s">
        <v>129</v>
      </c>
      <c r="J1135" s="50">
        <v>29</v>
      </c>
      <c r="K1135" s="51" t="s">
        <v>748</v>
      </c>
      <c r="L1135" s="51" t="s">
        <v>749</v>
      </c>
      <c r="M1135" s="50" t="s">
        <v>74</v>
      </c>
    </row>
    <row r="1136" spans="1:13" ht="31.5">
      <c r="A1136" s="43">
        <f t="shared" si="17"/>
        <v>1127</v>
      </c>
      <c r="B1136" s="44" t="s">
        <v>2153</v>
      </c>
      <c r="C1136" s="45" t="s">
        <v>2040</v>
      </c>
      <c r="D1136" s="46">
        <v>457.7</v>
      </c>
      <c r="E1136" s="47" t="s">
        <v>2037</v>
      </c>
      <c r="F1136" s="48" t="s">
        <v>100</v>
      </c>
      <c r="G1136" s="49" t="s">
        <v>591</v>
      </c>
      <c r="H1136" s="49" t="s">
        <v>2038</v>
      </c>
      <c r="I1136" s="50" t="s">
        <v>129</v>
      </c>
      <c r="J1136" s="50">
        <v>29</v>
      </c>
      <c r="K1136" s="51" t="s">
        <v>748</v>
      </c>
      <c r="L1136" s="51" t="s">
        <v>749</v>
      </c>
      <c r="M1136" s="50" t="s">
        <v>74</v>
      </c>
    </row>
    <row r="1137" spans="1:13" ht="31.5">
      <c r="A1137" s="43">
        <f t="shared" si="17"/>
        <v>1128</v>
      </c>
      <c r="B1137" s="44" t="s">
        <v>2154</v>
      </c>
      <c r="C1137" s="45" t="s">
        <v>2050</v>
      </c>
      <c r="D1137" s="46">
        <v>457.7</v>
      </c>
      <c r="E1137" s="47" t="s">
        <v>2037</v>
      </c>
      <c r="F1137" s="48" t="s">
        <v>100</v>
      </c>
      <c r="G1137" s="49" t="s">
        <v>591</v>
      </c>
      <c r="H1137" s="49" t="s">
        <v>2038</v>
      </c>
      <c r="I1137" s="50" t="s">
        <v>129</v>
      </c>
      <c r="J1137" s="50">
        <v>29</v>
      </c>
      <c r="K1137" s="51" t="s">
        <v>748</v>
      </c>
      <c r="L1137" s="51" t="s">
        <v>749</v>
      </c>
      <c r="M1137" s="50" t="s">
        <v>74</v>
      </c>
    </row>
    <row r="1138" spans="1:13" ht="31.5">
      <c r="A1138" s="43">
        <f t="shared" si="17"/>
        <v>1129</v>
      </c>
      <c r="B1138" s="44" t="s">
        <v>2155</v>
      </c>
      <c r="C1138" s="45" t="s">
        <v>2136</v>
      </c>
      <c r="D1138" s="46">
        <v>457.7</v>
      </c>
      <c r="E1138" s="47" t="s">
        <v>2037</v>
      </c>
      <c r="F1138" s="48" t="s">
        <v>100</v>
      </c>
      <c r="G1138" s="49" t="s">
        <v>591</v>
      </c>
      <c r="H1138" s="49" t="s">
        <v>2038</v>
      </c>
      <c r="I1138" s="50" t="s">
        <v>129</v>
      </c>
      <c r="J1138" s="50">
        <v>29</v>
      </c>
      <c r="K1138" s="51" t="s">
        <v>748</v>
      </c>
      <c r="L1138" s="51" t="s">
        <v>749</v>
      </c>
      <c r="M1138" s="50" t="s">
        <v>74</v>
      </c>
    </row>
    <row r="1139" spans="1:13" ht="31.5">
      <c r="A1139" s="43">
        <f t="shared" si="17"/>
        <v>1130</v>
      </c>
      <c r="B1139" s="44" t="s">
        <v>2156</v>
      </c>
      <c r="C1139" s="45" t="s">
        <v>2040</v>
      </c>
      <c r="D1139" s="46">
        <v>457.7</v>
      </c>
      <c r="E1139" s="47" t="s">
        <v>2037</v>
      </c>
      <c r="F1139" s="48" t="s">
        <v>100</v>
      </c>
      <c r="G1139" s="49" t="s">
        <v>591</v>
      </c>
      <c r="H1139" s="49" t="s">
        <v>2038</v>
      </c>
      <c r="I1139" s="50" t="s">
        <v>129</v>
      </c>
      <c r="J1139" s="50">
        <v>29</v>
      </c>
      <c r="K1139" s="51" t="s">
        <v>748</v>
      </c>
      <c r="L1139" s="51" t="s">
        <v>749</v>
      </c>
      <c r="M1139" s="50" t="s">
        <v>74</v>
      </c>
    </row>
    <row r="1140" spans="1:13" ht="31.5">
      <c r="A1140" s="43">
        <f t="shared" si="17"/>
        <v>1131</v>
      </c>
      <c r="B1140" s="44" t="s">
        <v>2157</v>
      </c>
      <c r="C1140" s="45" t="s">
        <v>2129</v>
      </c>
      <c r="D1140" s="46">
        <v>457.7</v>
      </c>
      <c r="E1140" s="47" t="s">
        <v>2037</v>
      </c>
      <c r="F1140" s="48" t="s">
        <v>100</v>
      </c>
      <c r="G1140" s="49" t="s">
        <v>591</v>
      </c>
      <c r="H1140" s="49" t="s">
        <v>2038</v>
      </c>
      <c r="I1140" s="50" t="s">
        <v>129</v>
      </c>
      <c r="J1140" s="50">
        <v>29</v>
      </c>
      <c r="K1140" s="51" t="s">
        <v>748</v>
      </c>
      <c r="L1140" s="51" t="s">
        <v>749</v>
      </c>
      <c r="M1140" s="50" t="s">
        <v>74</v>
      </c>
    </row>
    <row r="1141" spans="1:13" ht="31.5">
      <c r="A1141" s="43">
        <f t="shared" si="17"/>
        <v>1132</v>
      </c>
      <c r="B1141" s="44" t="s">
        <v>2158</v>
      </c>
      <c r="C1141" s="45" t="s">
        <v>2050</v>
      </c>
      <c r="D1141" s="46">
        <v>457.7</v>
      </c>
      <c r="E1141" s="47" t="s">
        <v>2037</v>
      </c>
      <c r="F1141" s="48" t="s">
        <v>100</v>
      </c>
      <c r="G1141" s="49" t="s">
        <v>591</v>
      </c>
      <c r="H1141" s="49" t="s">
        <v>2038</v>
      </c>
      <c r="I1141" s="50" t="s">
        <v>129</v>
      </c>
      <c r="J1141" s="50">
        <v>29</v>
      </c>
      <c r="K1141" s="51" t="s">
        <v>748</v>
      </c>
      <c r="L1141" s="51" t="s">
        <v>749</v>
      </c>
      <c r="M1141" s="50" t="s">
        <v>74</v>
      </c>
    </row>
    <row r="1142" spans="1:13" ht="31.5">
      <c r="A1142" s="43">
        <f t="shared" si="17"/>
        <v>1133</v>
      </c>
      <c r="B1142" s="44" t="s">
        <v>2159</v>
      </c>
      <c r="C1142" s="45" t="s">
        <v>2129</v>
      </c>
      <c r="D1142" s="46">
        <v>457.7</v>
      </c>
      <c r="E1142" s="47" t="s">
        <v>2037</v>
      </c>
      <c r="F1142" s="48" t="s">
        <v>100</v>
      </c>
      <c r="G1142" s="49" t="s">
        <v>591</v>
      </c>
      <c r="H1142" s="49" t="s">
        <v>2038</v>
      </c>
      <c r="I1142" s="50" t="s">
        <v>129</v>
      </c>
      <c r="J1142" s="50">
        <v>29</v>
      </c>
      <c r="K1142" s="51" t="s">
        <v>748</v>
      </c>
      <c r="L1142" s="51" t="s">
        <v>749</v>
      </c>
      <c r="M1142" s="50" t="s">
        <v>74</v>
      </c>
    </row>
    <row r="1143" spans="1:13" ht="31.5">
      <c r="A1143" s="43">
        <f t="shared" si="17"/>
        <v>1134</v>
      </c>
      <c r="B1143" s="44" t="s">
        <v>2160</v>
      </c>
      <c r="C1143" s="45" t="s">
        <v>2058</v>
      </c>
      <c r="D1143" s="46">
        <v>457.7</v>
      </c>
      <c r="E1143" s="47" t="s">
        <v>2037</v>
      </c>
      <c r="F1143" s="48" t="s">
        <v>100</v>
      </c>
      <c r="G1143" s="49" t="s">
        <v>591</v>
      </c>
      <c r="H1143" s="49" t="s">
        <v>2038</v>
      </c>
      <c r="I1143" s="50" t="s">
        <v>129</v>
      </c>
      <c r="J1143" s="50">
        <v>29</v>
      </c>
      <c r="K1143" s="51" t="s">
        <v>748</v>
      </c>
      <c r="L1143" s="51" t="s">
        <v>749</v>
      </c>
      <c r="M1143" s="50" t="s">
        <v>74</v>
      </c>
    </row>
    <row r="1144" spans="1:13" ht="31.5">
      <c r="A1144" s="43">
        <f t="shared" si="17"/>
        <v>1135</v>
      </c>
      <c r="B1144" s="44" t="s">
        <v>2161</v>
      </c>
      <c r="C1144" s="45" t="s">
        <v>2047</v>
      </c>
      <c r="D1144" s="46">
        <v>457.7</v>
      </c>
      <c r="E1144" s="47" t="s">
        <v>2037</v>
      </c>
      <c r="F1144" s="48" t="s">
        <v>100</v>
      </c>
      <c r="G1144" s="49" t="s">
        <v>591</v>
      </c>
      <c r="H1144" s="49" t="s">
        <v>2038</v>
      </c>
      <c r="I1144" s="50" t="s">
        <v>147</v>
      </c>
      <c r="J1144" s="50">
        <v>29</v>
      </c>
      <c r="K1144" s="51" t="s">
        <v>739</v>
      </c>
      <c r="L1144" s="51" t="s">
        <v>740</v>
      </c>
      <c r="M1144" s="50" t="s">
        <v>74</v>
      </c>
    </row>
    <row r="1145" spans="1:13" ht="31.5">
      <c r="A1145" s="43">
        <f t="shared" si="17"/>
        <v>1136</v>
      </c>
      <c r="B1145" s="44" t="s">
        <v>2162</v>
      </c>
      <c r="C1145" s="45" t="s">
        <v>2050</v>
      </c>
      <c r="D1145" s="46">
        <v>457.7</v>
      </c>
      <c r="E1145" s="47" t="s">
        <v>2037</v>
      </c>
      <c r="F1145" s="48" t="s">
        <v>100</v>
      </c>
      <c r="G1145" s="49" t="s">
        <v>591</v>
      </c>
      <c r="H1145" s="49" t="s">
        <v>2038</v>
      </c>
      <c r="I1145" s="50" t="s">
        <v>147</v>
      </c>
      <c r="J1145" s="50">
        <v>29</v>
      </c>
      <c r="K1145" s="51" t="s">
        <v>739</v>
      </c>
      <c r="L1145" s="51" t="s">
        <v>740</v>
      </c>
      <c r="M1145" s="50" t="s">
        <v>74</v>
      </c>
    </row>
    <row r="1146" spans="1:13" ht="31.5">
      <c r="A1146" s="43">
        <f t="shared" si="17"/>
        <v>1137</v>
      </c>
      <c r="B1146" s="44" t="s">
        <v>2163</v>
      </c>
      <c r="C1146" s="45" t="s">
        <v>2050</v>
      </c>
      <c r="D1146" s="46">
        <v>457.7</v>
      </c>
      <c r="E1146" s="47" t="s">
        <v>2037</v>
      </c>
      <c r="F1146" s="48" t="s">
        <v>100</v>
      </c>
      <c r="G1146" s="49" t="s">
        <v>591</v>
      </c>
      <c r="H1146" s="49" t="s">
        <v>2038</v>
      </c>
      <c r="I1146" s="50" t="s">
        <v>147</v>
      </c>
      <c r="J1146" s="50">
        <v>29</v>
      </c>
      <c r="K1146" s="51" t="s">
        <v>739</v>
      </c>
      <c r="L1146" s="51" t="s">
        <v>740</v>
      </c>
      <c r="M1146" s="50" t="s">
        <v>74</v>
      </c>
    </row>
    <row r="1147" spans="1:13" ht="31.5">
      <c r="A1147" s="43">
        <f t="shared" si="17"/>
        <v>1138</v>
      </c>
      <c r="B1147" s="44" t="s">
        <v>2164</v>
      </c>
      <c r="C1147" s="45" t="s">
        <v>2050</v>
      </c>
      <c r="D1147" s="46">
        <v>457.7</v>
      </c>
      <c r="E1147" s="47" t="s">
        <v>2037</v>
      </c>
      <c r="F1147" s="48" t="s">
        <v>100</v>
      </c>
      <c r="G1147" s="49" t="s">
        <v>591</v>
      </c>
      <c r="H1147" s="49" t="s">
        <v>2038</v>
      </c>
      <c r="I1147" s="50" t="s">
        <v>147</v>
      </c>
      <c r="J1147" s="50">
        <v>29</v>
      </c>
      <c r="K1147" s="51" t="s">
        <v>739</v>
      </c>
      <c r="L1147" s="51" t="s">
        <v>740</v>
      </c>
      <c r="M1147" s="50" t="s">
        <v>74</v>
      </c>
    </row>
    <row r="1148" spans="1:13" ht="31.5">
      <c r="A1148" s="43">
        <f t="shared" si="17"/>
        <v>1139</v>
      </c>
      <c r="B1148" s="44" t="s">
        <v>2165</v>
      </c>
      <c r="C1148" s="45" t="s">
        <v>2050</v>
      </c>
      <c r="D1148" s="46">
        <v>457.7</v>
      </c>
      <c r="E1148" s="47" t="s">
        <v>2037</v>
      </c>
      <c r="F1148" s="48" t="s">
        <v>100</v>
      </c>
      <c r="G1148" s="49" t="s">
        <v>591</v>
      </c>
      <c r="H1148" s="49" t="s">
        <v>2038</v>
      </c>
      <c r="I1148" s="50" t="s">
        <v>147</v>
      </c>
      <c r="J1148" s="50">
        <v>29</v>
      </c>
      <c r="K1148" s="51" t="s">
        <v>739</v>
      </c>
      <c r="L1148" s="51" t="s">
        <v>740</v>
      </c>
      <c r="M1148" s="50" t="s">
        <v>74</v>
      </c>
    </row>
    <row r="1149" spans="1:13" ht="31.5">
      <c r="A1149" s="43">
        <f t="shared" si="17"/>
        <v>1140</v>
      </c>
      <c r="B1149" s="44" t="s">
        <v>2166</v>
      </c>
      <c r="C1149" s="45" t="s">
        <v>2036</v>
      </c>
      <c r="D1149" s="46">
        <v>457.7</v>
      </c>
      <c r="E1149" s="47" t="s">
        <v>2037</v>
      </c>
      <c r="F1149" s="48" t="s">
        <v>100</v>
      </c>
      <c r="G1149" s="49" t="s">
        <v>591</v>
      </c>
      <c r="H1149" s="49" t="s">
        <v>2038</v>
      </c>
      <c r="I1149" s="50" t="s">
        <v>147</v>
      </c>
      <c r="J1149" s="50">
        <v>29</v>
      </c>
      <c r="K1149" s="51" t="s">
        <v>739</v>
      </c>
      <c r="L1149" s="51" t="s">
        <v>740</v>
      </c>
      <c r="M1149" s="50" t="s">
        <v>74</v>
      </c>
    </row>
    <row r="1150" spans="1:13" ht="31.5">
      <c r="A1150" s="43">
        <f t="shared" si="17"/>
        <v>1141</v>
      </c>
      <c r="B1150" s="44" t="s">
        <v>2167</v>
      </c>
      <c r="C1150" s="45" t="s">
        <v>2040</v>
      </c>
      <c r="D1150" s="46">
        <v>457.7</v>
      </c>
      <c r="E1150" s="47" t="s">
        <v>2037</v>
      </c>
      <c r="F1150" s="48" t="s">
        <v>100</v>
      </c>
      <c r="G1150" s="49" t="s">
        <v>591</v>
      </c>
      <c r="H1150" s="49" t="s">
        <v>2038</v>
      </c>
      <c r="I1150" s="50" t="s">
        <v>147</v>
      </c>
      <c r="J1150" s="50">
        <v>29</v>
      </c>
      <c r="K1150" s="51" t="s">
        <v>739</v>
      </c>
      <c r="L1150" s="51" t="s">
        <v>740</v>
      </c>
      <c r="M1150" s="50" t="s">
        <v>74</v>
      </c>
    </row>
    <row r="1151" spans="1:13" ht="31.5">
      <c r="A1151" s="43">
        <f t="shared" si="17"/>
        <v>1142</v>
      </c>
      <c r="B1151" s="44" t="s">
        <v>2168</v>
      </c>
      <c r="C1151" s="45" t="s">
        <v>2047</v>
      </c>
      <c r="D1151" s="46">
        <v>457.7</v>
      </c>
      <c r="E1151" s="47" t="s">
        <v>2037</v>
      </c>
      <c r="F1151" s="48" t="s">
        <v>100</v>
      </c>
      <c r="G1151" s="49" t="s">
        <v>591</v>
      </c>
      <c r="H1151" s="49" t="s">
        <v>2038</v>
      </c>
      <c r="I1151" s="50" t="s">
        <v>147</v>
      </c>
      <c r="J1151" s="50">
        <v>29</v>
      </c>
      <c r="K1151" s="51" t="s">
        <v>739</v>
      </c>
      <c r="L1151" s="51" t="s">
        <v>740</v>
      </c>
      <c r="M1151" s="50" t="s">
        <v>74</v>
      </c>
    </row>
    <row r="1152" spans="1:13" ht="31.5">
      <c r="A1152" s="43">
        <f t="shared" si="17"/>
        <v>1143</v>
      </c>
      <c r="B1152" s="44" t="s">
        <v>2169</v>
      </c>
      <c r="C1152" s="45" t="s">
        <v>2043</v>
      </c>
      <c r="D1152" s="46">
        <v>457.7</v>
      </c>
      <c r="E1152" s="47" t="s">
        <v>2037</v>
      </c>
      <c r="F1152" s="48" t="s">
        <v>100</v>
      </c>
      <c r="G1152" s="49" t="s">
        <v>591</v>
      </c>
      <c r="H1152" s="49" t="s">
        <v>2038</v>
      </c>
      <c r="I1152" s="50" t="s">
        <v>147</v>
      </c>
      <c r="J1152" s="50">
        <v>29</v>
      </c>
      <c r="K1152" s="51" t="s">
        <v>739</v>
      </c>
      <c r="L1152" s="51" t="s">
        <v>740</v>
      </c>
      <c r="M1152" s="50" t="s">
        <v>74</v>
      </c>
    </row>
    <row r="1153" spans="1:13" ht="31.5">
      <c r="A1153" s="43">
        <f t="shared" si="17"/>
        <v>1144</v>
      </c>
      <c r="B1153" s="44" t="s">
        <v>2170</v>
      </c>
      <c r="C1153" s="45" t="s">
        <v>2043</v>
      </c>
      <c r="D1153" s="46">
        <v>457.7</v>
      </c>
      <c r="E1153" s="47" t="s">
        <v>2037</v>
      </c>
      <c r="F1153" s="48" t="s">
        <v>100</v>
      </c>
      <c r="G1153" s="49" t="s">
        <v>591</v>
      </c>
      <c r="H1153" s="49" t="s">
        <v>2038</v>
      </c>
      <c r="I1153" s="50" t="s">
        <v>147</v>
      </c>
      <c r="J1153" s="50">
        <v>29</v>
      </c>
      <c r="K1153" s="51" t="s">
        <v>739</v>
      </c>
      <c r="L1153" s="51" t="s">
        <v>740</v>
      </c>
      <c r="M1153" s="50" t="s">
        <v>74</v>
      </c>
    </row>
    <row r="1154" spans="1:13" ht="31.5">
      <c r="A1154" s="43">
        <f t="shared" si="17"/>
        <v>1145</v>
      </c>
      <c r="B1154" s="44" t="s">
        <v>2171</v>
      </c>
      <c r="C1154" s="45" t="s">
        <v>2043</v>
      </c>
      <c r="D1154" s="46">
        <v>457.7</v>
      </c>
      <c r="E1154" s="47" t="s">
        <v>2037</v>
      </c>
      <c r="F1154" s="48" t="s">
        <v>100</v>
      </c>
      <c r="G1154" s="49" t="s">
        <v>591</v>
      </c>
      <c r="H1154" s="49" t="s">
        <v>2038</v>
      </c>
      <c r="I1154" s="50" t="s">
        <v>147</v>
      </c>
      <c r="J1154" s="50">
        <v>29</v>
      </c>
      <c r="K1154" s="51" t="s">
        <v>739</v>
      </c>
      <c r="L1154" s="51" t="s">
        <v>740</v>
      </c>
      <c r="M1154" s="50" t="s">
        <v>74</v>
      </c>
    </row>
    <row r="1155" spans="1:13" ht="31.5">
      <c r="A1155" s="43">
        <f t="shared" si="17"/>
        <v>1146</v>
      </c>
      <c r="B1155" s="44" t="s">
        <v>2172</v>
      </c>
      <c r="C1155" s="45" t="s">
        <v>2036</v>
      </c>
      <c r="D1155" s="46">
        <v>457.7</v>
      </c>
      <c r="E1155" s="47" t="s">
        <v>2037</v>
      </c>
      <c r="F1155" s="48" t="s">
        <v>100</v>
      </c>
      <c r="G1155" s="49" t="s">
        <v>591</v>
      </c>
      <c r="H1155" s="49" t="s">
        <v>2038</v>
      </c>
      <c r="I1155" s="50" t="s">
        <v>147</v>
      </c>
      <c r="J1155" s="50">
        <v>29</v>
      </c>
      <c r="K1155" s="51" t="s">
        <v>739</v>
      </c>
      <c r="L1155" s="51" t="s">
        <v>740</v>
      </c>
      <c r="M1155" s="50" t="s">
        <v>74</v>
      </c>
    </row>
    <row r="1156" spans="1:13" ht="31.5">
      <c r="A1156" s="43">
        <f t="shared" si="17"/>
        <v>1147</v>
      </c>
      <c r="B1156" s="44" t="s">
        <v>2173</v>
      </c>
      <c r="C1156" s="45" t="s">
        <v>2050</v>
      </c>
      <c r="D1156" s="46">
        <v>457.7</v>
      </c>
      <c r="E1156" s="47" t="s">
        <v>2037</v>
      </c>
      <c r="F1156" s="48" t="s">
        <v>100</v>
      </c>
      <c r="G1156" s="49" t="s">
        <v>591</v>
      </c>
      <c r="H1156" s="49" t="s">
        <v>2038</v>
      </c>
      <c r="I1156" s="50" t="s">
        <v>147</v>
      </c>
      <c r="J1156" s="50">
        <v>29</v>
      </c>
      <c r="K1156" s="51" t="s">
        <v>739</v>
      </c>
      <c r="L1156" s="51" t="s">
        <v>740</v>
      </c>
      <c r="M1156" s="50" t="s">
        <v>74</v>
      </c>
    </row>
    <row r="1157" spans="1:13" ht="31.5">
      <c r="A1157" s="43">
        <f t="shared" si="17"/>
        <v>1148</v>
      </c>
      <c r="B1157" s="44" t="s">
        <v>2174</v>
      </c>
      <c r="C1157" s="45" t="s">
        <v>2036</v>
      </c>
      <c r="D1157" s="46">
        <v>457.7</v>
      </c>
      <c r="E1157" s="47" t="s">
        <v>2037</v>
      </c>
      <c r="F1157" s="48" t="s">
        <v>100</v>
      </c>
      <c r="G1157" s="49" t="s">
        <v>591</v>
      </c>
      <c r="H1157" s="49" t="s">
        <v>2038</v>
      </c>
      <c r="I1157" s="50" t="s">
        <v>147</v>
      </c>
      <c r="J1157" s="50">
        <v>29</v>
      </c>
      <c r="K1157" s="51" t="s">
        <v>739</v>
      </c>
      <c r="L1157" s="51" t="s">
        <v>740</v>
      </c>
      <c r="M1157" s="50" t="s">
        <v>74</v>
      </c>
    </row>
    <row r="1158" spans="1:13" ht="31.5">
      <c r="A1158" s="43">
        <f t="shared" si="17"/>
        <v>1149</v>
      </c>
      <c r="B1158" s="44" t="s">
        <v>2175</v>
      </c>
      <c r="C1158" s="45" t="s">
        <v>2058</v>
      </c>
      <c r="D1158" s="46">
        <v>457.7</v>
      </c>
      <c r="E1158" s="47" t="s">
        <v>2037</v>
      </c>
      <c r="F1158" s="48" t="s">
        <v>100</v>
      </c>
      <c r="G1158" s="49" t="s">
        <v>591</v>
      </c>
      <c r="H1158" s="49" t="s">
        <v>2038</v>
      </c>
      <c r="I1158" s="50" t="s">
        <v>147</v>
      </c>
      <c r="J1158" s="50">
        <v>29</v>
      </c>
      <c r="K1158" s="51" t="s">
        <v>739</v>
      </c>
      <c r="L1158" s="51" t="s">
        <v>740</v>
      </c>
      <c r="M1158" s="50" t="s">
        <v>74</v>
      </c>
    </row>
    <row r="1159" spans="1:13" ht="31.5">
      <c r="A1159" s="43">
        <f t="shared" si="17"/>
        <v>1150</v>
      </c>
      <c r="B1159" s="44" t="s">
        <v>2176</v>
      </c>
      <c r="C1159" s="45" t="s">
        <v>2058</v>
      </c>
      <c r="D1159" s="46">
        <v>457.7</v>
      </c>
      <c r="E1159" s="47" t="s">
        <v>2037</v>
      </c>
      <c r="F1159" s="48" t="s">
        <v>100</v>
      </c>
      <c r="G1159" s="49" t="s">
        <v>591</v>
      </c>
      <c r="H1159" s="49" t="s">
        <v>2038</v>
      </c>
      <c r="I1159" s="50" t="s">
        <v>147</v>
      </c>
      <c r="J1159" s="50">
        <v>29</v>
      </c>
      <c r="K1159" s="51" t="s">
        <v>739</v>
      </c>
      <c r="L1159" s="51" t="s">
        <v>740</v>
      </c>
      <c r="M1159" s="50" t="s">
        <v>74</v>
      </c>
    </row>
    <row r="1160" spans="1:13" ht="31.5">
      <c r="A1160" s="43">
        <f t="shared" si="17"/>
        <v>1151</v>
      </c>
      <c r="B1160" s="44" t="s">
        <v>2177</v>
      </c>
      <c r="C1160" s="45" t="s">
        <v>2043</v>
      </c>
      <c r="D1160" s="46">
        <v>457.7</v>
      </c>
      <c r="E1160" s="47" t="s">
        <v>2037</v>
      </c>
      <c r="F1160" s="48" t="s">
        <v>100</v>
      </c>
      <c r="G1160" s="49" t="s">
        <v>591</v>
      </c>
      <c r="H1160" s="49" t="s">
        <v>2038</v>
      </c>
      <c r="I1160" s="50" t="s">
        <v>147</v>
      </c>
      <c r="J1160" s="50">
        <v>29</v>
      </c>
      <c r="K1160" s="51" t="s">
        <v>739</v>
      </c>
      <c r="L1160" s="51" t="s">
        <v>740</v>
      </c>
      <c r="M1160" s="50" t="s">
        <v>74</v>
      </c>
    </row>
    <row r="1161" spans="1:13" ht="31.5">
      <c r="A1161" s="43">
        <f t="shared" si="17"/>
        <v>1152</v>
      </c>
      <c r="B1161" s="44" t="s">
        <v>2178</v>
      </c>
      <c r="C1161" s="45" t="s">
        <v>2036</v>
      </c>
      <c r="D1161" s="46">
        <v>457.7</v>
      </c>
      <c r="E1161" s="47" t="s">
        <v>2037</v>
      </c>
      <c r="F1161" s="48" t="s">
        <v>100</v>
      </c>
      <c r="G1161" s="49" t="s">
        <v>591</v>
      </c>
      <c r="H1161" s="49" t="s">
        <v>2038</v>
      </c>
      <c r="I1161" s="50" t="s">
        <v>147</v>
      </c>
      <c r="J1161" s="50">
        <v>29</v>
      </c>
      <c r="K1161" s="51" t="s">
        <v>739</v>
      </c>
      <c r="L1161" s="51" t="s">
        <v>740</v>
      </c>
      <c r="M1161" s="50" t="s">
        <v>74</v>
      </c>
    </row>
    <row r="1162" spans="1:13" ht="31.5">
      <c r="A1162" s="43">
        <f t="shared" si="17"/>
        <v>1153</v>
      </c>
      <c r="B1162" s="44" t="s">
        <v>2179</v>
      </c>
      <c r="C1162" s="45" t="s">
        <v>2058</v>
      </c>
      <c r="D1162" s="46">
        <v>457.7</v>
      </c>
      <c r="E1162" s="47" t="s">
        <v>2037</v>
      </c>
      <c r="F1162" s="48" t="s">
        <v>100</v>
      </c>
      <c r="G1162" s="49" t="s">
        <v>591</v>
      </c>
      <c r="H1162" s="49" t="s">
        <v>2038</v>
      </c>
      <c r="I1162" s="50" t="s">
        <v>147</v>
      </c>
      <c r="J1162" s="50">
        <v>29</v>
      </c>
      <c r="K1162" s="51" t="s">
        <v>739</v>
      </c>
      <c r="L1162" s="51" t="s">
        <v>740</v>
      </c>
      <c r="M1162" s="50" t="s">
        <v>74</v>
      </c>
    </row>
    <row r="1163" spans="1:13" ht="31.5">
      <c r="A1163" s="43">
        <f t="shared" ref="A1163:A1226" si="18">A1162+1</f>
        <v>1154</v>
      </c>
      <c r="B1163" s="44" t="s">
        <v>2180</v>
      </c>
      <c r="C1163" s="45" t="s">
        <v>2058</v>
      </c>
      <c r="D1163" s="46">
        <v>457.7</v>
      </c>
      <c r="E1163" s="47" t="s">
        <v>2037</v>
      </c>
      <c r="F1163" s="48" t="s">
        <v>100</v>
      </c>
      <c r="G1163" s="49" t="s">
        <v>591</v>
      </c>
      <c r="H1163" s="49" t="s">
        <v>2038</v>
      </c>
      <c r="I1163" s="50" t="s">
        <v>147</v>
      </c>
      <c r="J1163" s="50">
        <v>29</v>
      </c>
      <c r="K1163" s="51" t="s">
        <v>739</v>
      </c>
      <c r="L1163" s="51" t="s">
        <v>740</v>
      </c>
      <c r="M1163" s="50" t="s">
        <v>74</v>
      </c>
    </row>
    <row r="1164" spans="1:13" ht="31.5">
      <c r="A1164" s="43">
        <f t="shared" si="18"/>
        <v>1155</v>
      </c>
      <c r="B1164" s="44" t="s">
        <v>2181</v>
      </c>
      <c r="C1164" s="45" t="s">
        <v>2036</v>
      </c>
      <c r="D1164" s="46">
        <v>457.7</v>
      </c>
      <c r="E1164" s="47" t="s">
        <v>2037</v>
      </c>
      <c r="F1164" s="48" t="s">
        <v>100</v>
      </c>
      <c r="G1164" s="49" t="s">
        <v>591</v>
      </c>
      <c r="H1164" s="49" t="s">
        <v>2038</v>
      </c>
      <c r="I1164" s="50" t="s">
        <v>147</v>
      </c>
      <c r="J1164" s="50">
        <v>29</v>
      </c>
      <c r="K1164" s="51" t="s">
        <v>739</v>
      </c>
      <c r="L1164" s="51" t="s">
        <v>740</v>
      </c>
      <c r="M1164" s="50" t="s">
        <v>74</v>
      </c>
    </row>
    <row r="1165" spans="1:13" ht="31.5">
      <c r="A1165" s="43">
        <f t="shared" si="18"/>
        <v>1156</v>
      </c>
      <c r="B1165" s="44" t="s">
        <v>2182</v>
      </c>
      <c r="C1165" s="45" t="s">
        <v>2058</v>
      </c>
      <c r="D1165" s="46">
        <v>457.7</v>
      </c>
      <c r="E1165" s="47" t="s">
        <v>2037</v>
      </c>
      <c r="F1165" s="48" t="s">
        <v>100</v>
      </c>
      <c r="G1165" s="49" t="s">
        <v>591</v>
      </c>
      <c r="H1165" s="49" t="s">
        <v>2038</v>
      </c>
      <c r="I1165" s="50" t="s">
        <v>147</v>
      </c>
      <c r="J1165" s="50">
        <v>29</v>
      </c>
      <c r="K1165" s="51" t="s">
        <v>739</v>
      </c>
      <c r="L1165" s="51" t="s">
        <v>740</v>
      </c>
      <c r="M1165" s="50" t="s">
        <v>74</v>
      </c>
    </row>
    <row r="1166" spans="1:13" ht="31.5">
      <c r="A1166" s="43">
        <f t="shared" si="18"/>
        <v>1157</v>
      </c>
      <c r="B1166" s="44" t="s">
        <v>2183</v>
      </c>
      <c r="C1166" s="45" t="s">
        <v>2184</v>
      </c>
      <c r="D1166" s="46">
        <v>457.7</v>
      </c>
      <c r="E1166" s="47" t="s">
        <v>2037</v>
      </c>
      <c r="F1166" s="48" t="s">
        <v>100</v>
      </c>
      <c r="G1166" s="49" t="s">
        <v>591</v>
      </c>
      <c r="H1166" s="49" t="s">
        <v>2038</v>
      </c>
      <c r="I1166" s="50" t="s">
        <v>147</v>
      </c>
      <c r="J1166" s="50">
        <v>29</v>
      </c>
      <c r="K1166" s="51" t="s">
        <v>739</v>
      </c>
      <c r="L1166" s="51" t="s">
        <v>740</v>
      </c>
      <c r="M1166" s="50" t="s">
        <v>74</v>
      </c>
    </row>
    <row r="1167" spans="1:13" ht="38.25">
      <c r="A1167" s="43">
        <f t="shared" si="18"/>
        <v>1158</v>
      </c>
      <c r="B1167" s="44" t="s">
        <v>2185</v>
      </c>
      <c r="C1167" s="45" t="s">
        <v>2186</v>
      </c>
      <c r="D1167" s="46">
        <v>454.25</v>
      </c>
      <c r="E1167" s="52">
        <v>37419</v>
      </c>
      <c r="F1167" s="48" t="s">
        <v>118</v>
      </c>
      <c r="G1167" s="49" t="s">
        <v>2187</v>
      </c>
      <c r="H1167" s="49" t="s">
        <v>2188</v>
      </c>
      <c r="I1167" s="50" t="s">
        <v>156</v>
      </c>
      <c r="J1167" s="50">
        <v>29</v>
      </c>
      <c r="K1167" s="51" t="s">
        <v>157</v>
      </c>
      <c r="L1167" s="51" t="s">
        <v>158</v>
      </c>
      <c r="M1167" s="50" t="s">
        <v>159</v>
      </c>
    </row>
    <row r="1168" spans="1:13" ht="31.5">
      <c r="A1168" s="43">
        <f t="shared" si="18"/>
        <v>1159</v>
      </c>
      <c r="B1168" s="44" t="s">
        <v>2189</v>
      </c>
      <c r="C1168" s="45" t="s">
        <v>2190</v>
      </c>
      <c r="D1168" s="46">
        <v>12.08</v>
      </c>
      <c r="E1168" s="47" t="s">
        <v>301</v>
      </c>
      <c r="F1168" s="48" t="s">
        <v>107</v>
      </c>
      <c r="G1168" s="49" t="s">
        <v>108</v>
      </c>
      <c r="H1168" s="49" t="s">
        <v>302</v>
      </c>
      <c r="I1168" s="50" t="s">
        <v>156</v>
      </c>
      <c r="J1168" s="50">
        <v>29</v>
      </c>
      <c r="K1168" s="51" t="s">
        <v>157</v>
      </c>
      <c r="L1168" s="51" t="s">
        <v>158</v>
      </c>
      <c r="M1168" s="50" t="s">
        <v>159</v>
      </c>
    </row>
    <row r="1169" spans="1:13" ht="31.5">
      <c r="A1169" s="43">
        <f t="shared" si="18"/>
        <v>1160</v>
      </c>
      <c r="B1169" s="44" t="s">
        <v>2191</v>
      </c>
      <c r="C1169" s="45" t="s">
        <v>2192</v>
      </c>
      <c r="D1169" s="46">
        <v>300</v>
      </c>
      <c r="E1169" s="52">
        <v>37014</v>
      </c>
      <c r="F1169" s="48" t="s">
        <v>107</v>
      </c>
      <c r="G1169" s="49" t="s">
        <v>108</v>
      </c>
      <c r="H1169" s="49" t="s">
        <v>556</v>
      </c>
      <c r="I1169" s="50" t="s">
        <v>142</v>
      </c>
      <c r="J1169" s="50">
        <v>29</v>
      </c>
      <c r="K1169" s="51" t="s">
        <v>143</v>
      </c>
      <c r="L1169" s="51" t="s">
        <v>144</v>
      </c>
      <c r="M1169" s="50" t="s">
        <v>74</v>
      </c>
    </row>
    <row r="1170" spans="1:13" ht="31.5">
      <c r="A1170" s="43">
        <f t="shared" si="18"/>
        <v>1161</v>
      </c>
      <c r="B1170" s="44" t="s">
        <v>2193</v>
      </c>
      <c r="C1170" s="45" t="s">
        <v>2194</v>
      </c>
      <c r="D1170" s="46">
        <v>446.6</v>
      </c>
      <c r="E1170" s="47" t="s">
        <v>2195</v>
      </c>
      <c r="F1170" s="48" t="s">
        <v>118</v>
      </c>
      <c r="G1170" s="49" t="s">
        <v>2196</v>
      </c>
      <c r="H1170" s="49" t="s">
        <v>2197</v>
      </c>
      <c r="I1170" s="50" t="s">
        <v>343</v>
      </c>
      <c r="J1170" s="50">
        <v>29</v>
      </c>
      <c r="K1170" s="51" t="s">
        <v>188</v>
      </c>
      <c r="L1170" s="51" t="s">
        <v>189</v>
      </c>
      <c r="M1170" s="50" t="s">
        <v>159</v>
      </c>
    </row>
    <row r="1171" spans="1:13" ht="31.5">
      <c r="A1171" s="43">
        <f t="shared" si="18"/>
        <v>1162</v>
      </c>
      <c r="B1171" s="44" t="s">
        <v>2198</v>
      </c>
      <c r="C1171" s="45" t="s">
        <v>2199</v>
      </c>
      <c r="D1171" s="46">
        <v>1421.16</v>
      </c>
      <c r="E1171" s="52">
        <v>39427</v>
      </c>
      <c r="F1171" s="48" t="s">
        <v>100</v>
      </c>
      <c r="G1171" s="49" t="s">
        <v>734</v>
      </c>
      <c r="H1171" s="49" t="s">
        <v>2200</v>
      </c>
      <c r="I1171" s="50" t="s">
        <v>343</v>
      </c>
      <c r="J1171" s="50">
        <v>29</v>
      </c>
      <c r="K1171" s="51" t="s">
        <v>188</v>
      </c>
      <c r="L1171" s="51" t="s">
        <v>189</v>
      </c>
      <c r="M1171" s="50" t="s">
        <v>74</v>
      </c>
    </row>
    <row r="1172" spans="1:13" ht="31.5">
      <c r="A1172" s="43">
        <f t="shared" si="18"/>
        <v>1163</v>
      </c>
      <c r="B1172" s="44" t="s">
        <v>2201</v>
      </c>
      <c r="C1172" s="45" t="s">
        <v>2199</v>
      </c>
      <c r="D1172" s="46">
        <f>1421.16-140.02</f>
        <v>1281.1400000000001</v>
      </c>
      <c r="E1172" s="52">
        <v>39427</v>
      </c>
      <c r="F1172" s="48" t="s">
        <v>118</v>
      </c>
      <c r="G1172" s="49" t="s">
        <v>734</v>
      </c>
      <c r="H1172" s="49" t="s">
        <v>2200</v>
      </c>
      <c r="I1172" s="50" t="s">
        <v>343</v>
      </c>
      <c r="J1172" s="50">
        <v>29</v>
      </c>
      <c r="K1172" s="51" t="s">
        <v>188</v>
      </c>
      <c r="L1172" s="51" t="s">
        <v>189</v>
      </c>
      <c r="M1172" s="50" t="s">
        <v>74</v>
      </c>
    </row>
    <row r="1173" spans="1:13" ht="31.5">
      <c r="A1173" s="43">
        <f t="shared" si="18"/>
        <v>1164</v>
      </c>
      <c r="B1173" s="44" t="s">
        <v>2202</v>
      </c>
      <c r="C1173" s="45" t="s">
        <v>2203</v>
      </c>
      <c r="D1173" s="46">
        <v>1421.16</v>
      </c>
      <c r="E1173" s="52">
        <v>39427</v>
      </c>
      <c r="F1173" s="48" t="s">
        <v>118</v>
      </c>
      <c r="G1173" s="49" t="s">
        <v>734</v>
      </c>
      <c r="H1173" s="49" t="s">
        <v>2200</v>
      </c>
      <c r="I1173" s="50" t="s">
        <v>452</v>
      </c>
      <c r="J1173" s="50">
        <v>29</v>
      </c>
      <c r="K1173" s="51" t="s">
        <v>89</v>
      </c>
      <c r="L1173" s="51" t="s">
        <v>90</v>
      </c>
      <c r="M1173" s="50" t="s">
        <v>74</v>
      </c>
    </row>
    <row r="1174" spans="1:13" ht="31.5">
      <c r="A1174" s="43">
        <f t="shared" si="18"/>
        <v>1165</v>
      </c>
      <c r="B1174" s="44" t="s">
        <v>2204</v>
      </c>
      <c r="C1174" s="45" t="s">
        <v>2205</v>
      </c>
      <c r="D1174" s="46">
        <v>1421.16</v>
      </c>
      <c r="E1174" s="52">
        <v>39427</v>
      </c>
      <c r="F1174" s="48" t="s">
        <v>118</v>
      </c>
      <c r="G1174" s="49" t="s">
        <v>734</v>
      </c>
      <c r="H1174" s="49" t="s">
        <v>2200</v>
      </c>
      <c r="I1174" s="50" t="s">
        <v>593</v>
      </c>
      <c r="J1174" s="50">
        <v>29</v>
      </c>
      <c r="K1174" s="51" t="s">
        <v>89</v>
      </c>
      <c r="L1174" s="51" t="s">
        <v>90</v>
      </c>
      <c r="M1174" s="50" t="s">
        <v>74</v>
      </c>
    </row>
    <row r="1175" spans="1:13" ht="31.5">
      <c r="A1175" s="43">
        <f t="shared" si="18"/>
        <v>1166</v>
      </c>
      <c r="B1175" s="44" t="s">
        <v>2206</v>
      </c>
      <c r="C1175" s="45" t="s">
        <v>2207</v>
      </c>
      <c r="D1175" s="46">
        <v>1421.16</v>
      </c>
      <c r="E1175" s="52">
        <v>39427</v>
      </c>
      <c r="F1175" s="48" t="s">
        <v>118</v>
      </c>
      <c r="G1175" s="49" t="s">
        <v>734</v>
      </c>
      <c r="H1175" s="49" t="s">
        <v>2200</v>
      </c>
      <c r="I1175" s="50" t="s">
        <v>343</v>
      </c>
      <c r="J1175" s="50">
        <v>29</v>
      </c>
      <c r="K1175" s="51" t="s">
        <v>188</v>
      </c>
      <c r="L1175" s="51" t="s">
        <v>189</v>
      </c>
      <c r="M1175" s="50" t="s">
        <v>74</v>
      </c>
    </row>
    <row r="1176" spans="1:13" ht="38.25">
      <c r="A1176" s="43">
        <f t="shared" si="18"/>
        <v>1167</v>
      </c>
      <c r="B1176" s="44" t="s">
        <v>2208</v>
      </c>
      <c r="C1176" s="45" t="s">
        <v>2209</v>
      </c>
      <c r="D1176" s="46">
        <v>133</v>
      </c>
      <c r="E1176" s="52">
        <v>35320</v>
      </c>
      <c r="F1176" s="48" t="s">
        <v>2210</v>
      </c>
      <c r="G1176" s="49" t="s">
        <v>402</v>
      </c>
      <c r="H1176" s="49" t="s">
        <v>155</v>
      </c>
      <c r="I1176" s="50" t="s">
        <v>1002</v>
      </c>
      <c r="J1176" s="50">
        <v>29</v>
      </c>
      <c r="K1176" s="51" t="s">
        <v>89</v>
      </c>
      <c r="L1176" s="51" t="s">
        <v>90</v>
      </c>
      <c r="M1176" s="50" t="s">
        <v>74</v>
      </c>
    </row>
    <row r="1177" spans="1:13" ht="31.5">
      <c r="A1177" s="43">
        <f t="shared" si="18"/>
        <v>1168</v>
      </c>
      <c r="B1177" s="44" t="s">
        <v>2211</v>
      </c>
      <c r="C1177" s="45" t="s">
        <v>2212</v>
      </c>
      <c r="D1177" s="46">
        <v>10</v>
      </c>
      <c r="E1177" s="47" t="s">
        <v>266</v>
      </c>
      <c r="F1177" s="48" t="s">
        <v>85</v>
      </c>
      <c r="G1177" s="49" t="s">
        <v>484</v>
      </c>
      <c r="H1177" s="49" t="s">
        <v>632</v>
      </c>
      <c r="I1177" s="50" t="s">
        <v>147</v>
      </c>
      <c r="J1177" s="50">
        <v>29</v>
      </c>
      <c r="K1177" s="51" t="s">
        <v>148</v>
      </c>
      <c r="L1177" s="51" t="s">
        <v>736</v>
      </c>
      <c r="M1177" s="50" t="s">
        <v>159</v>
      </c>
    </row>
    <row r="1178" spans="1:13" ht="31.5">
      <c r="A1178" s="43">
        <f t="shared" si="18"/>
        <v>1169</v>
      </c>
      <c r="B1178" s="44" t="s">
        <v>2213</v>
      </c>
      <c r="C1178" s="45" t="s">
        <v>2214</v>
      </c>
      <c r="D1178" s="46">
        <v>10</v>
      </c>
      <c r="E1178" s="47" t="s">
        <v>266</v>
      </c>
      <c r="F1178" s="48" t="s">
        <v>85</v>
      </c>
      <c r="G1178" s="49" t="s">
        <v>484</v>
      </c>
      <c r="H1178" s="49" t="s">
        <v>632</v>
      </c>
      <c r="I1178" s="50" t="s">
        <v>88</v>
      </c>
      <c r="J1178" s="50">
        <v>29</v>
      </c>
      <c r="K1178" s="51" t="s">
        <v>89</v>
      </c>
      <c r="L1178" s="51" t="s">
        <v>90</v>
      </c>
      <c r="M1178" s="50" t="s">
        <v>74</v>
      </c>
    </row>
    <row r="1179" spans="1:13" ht="31.5">
      <c r="A1179" s="43">
        <f t="shared" si="18"/>
        <v>1170</v>
      </c>
      <c r="B1179" s="44" t="s">
        <v>2215</v>
      </c>
      <c r="C1179" s="45" t="s">
        <v>2216</v>
      </c>
      <c r="D1179" s="46">
        <v>10</v>
      </c>
      <c r="E1179" s="47" t="s">
        <v>266</v>
      </c>
      <c r="F1179" s="48" t="s">
        <v>85</v>
      </c>
      <c r="G1179" s="49" t="s">
        <v>484</v>
      </c>
      <c r="H1179" s="49" t="s">
        <v>632</v>
      </c>
      <c r="I1179" s="50" t="s">
        <v>121</v>
      </c>
      <c r="J1179" s="50">
        <v>29</v>
      </c>
      <c r="K1179" s="51" t="s">
        <v>122</v>
      </c>
      <c r="L1179" s="51" t="s">
        <v>123</v>
      </c>
      <c r="M1179" s="50" t="s">
        <v>74</v>
      </c>
    </row>
    <row r="1180" spans="1:13" ht="31.5">
      <c r="A1180" s="43">
        <f t="shared" si="18"/>
        <v>1171</v>
      </c>
      <c r="B1180" s="44" t="s">
        <v>2217</v>
      </c>
      <c r="C1180" s="45" t="s">
        <v>2218</v>
      </c>
      <c r="D1180" s="46">
        <v>16.61</v>
      </c>
      <c r="E1180" s="47" t="s">
        <v>266</v>
      </c>
      <c r="F1180" s="48" t="s">
        <v>85</v>
      </c>
      <c r="G1180" s="49" t="s">
        <v>484</v>
      </c>
      <c r="H1180" s="49" t="s">
        <v>632</v>
      </c>
      <c r="I1180" s="50" t="s">
        <v>156</v>
      </c>
      <c r="J1180" s="50">
        <v>29</v>
      </c>
      <c r="K1180" s="51" t="s">
        <v>157</v>
      </c>
      <c r="L1180" s="51" t="s">
        <v>158</v>
      </c>
      <c r="M1180" s="50" t="s">
        <v>159</v>
      </c>
    </row>
    <row r="1181" spans="1:13" ht="31.5">
      <c r="A1181" s="43">
        <f t="shared" si="18"/>
        <v>1172</v>
      </c>
      <c r="B1181" s="44" t="s">
        <v>2219</v>
      </c>
      <c r="C1181" s="45" t="s">
        <v>2220</v>
      </c>
      <c r="D1181" s="46">
        <v>15.1</v>
      </c>
      <c r="E1181" s="47" t="s">
        <v>266</v>
      </c>
      <c r="F1181" s="48" t="s">
        <v>85</v>
      </c>
      <c r="G1181" s="49" t="s">
        <v>484</v>
      </c>
      <c r="H1181" s="49" t="s">
        <v>399</v>
      </c>
      <c r="I1181" s="50" t="s">
        <v>214</v>
      </c>
      <c r="J1181" s="50">
        <v>29</v>
      </c>
      <c r="K1181" s="51" t="s">
        <v>89</v>
      </c>
      <c r="L1181" s="51" t="s">
        <v>90</v>
      </c>
      <c r="M1181" s="50" t="s">
        <v>74</v>
      </c>
    </row>
    <row r="1182" spans="1:13" ht="31.5">
      <c r="A1182" s="43">
        <f t="shared" si="18"/>
        <v>1173</v>
      </c>
      <c r="B1182" s="44" t="s">
        <v>2221</v>
      </c>
      <c r="C1182" s="45" t="s">
        <v>2222</v>
      </c>
      <c r="D1182" s="46">
        <v>2.33</v>
      </c>
      <c r="E1182" s="47" t="s">
        <v>301</v>
      </c>
      <c r="F1182" s="48" t="s">
        <v>107</v>
      </c>
      <c r="G1182" s="49" t="s">
        <v>108</v>
      </c>
      <c r="H1182" s="49" t="s">
        <v>302</v>
      </c>
      <c r="I1182" s="50" t="s">
        <v>156</v>
      </c>
      <c r="J1182" s="50">
        <v>29</v>
      </c>
      <c r="K1182" s="51" t="s">
        <v>157</v>
      </c>
      <c r="L1182" s="51" t="s">
        <v>158</v>
      </c>
      <c r="M1182" s="50" t="s">
        <v>159</v>
      </c>
    </row>
    <row r="1183" spans="1:13" ht="31.5">
      <c r="A1183" s="43">
        <f t="shared" si="18"/>
        <v>1174</v>
      </c>
      <c r="B1183" s="44" t="s">
        <v>2223</v>
      </c>
      <c r="C1183" s="45" t="s">
        <v>2224</v>
      </c>
      <c r="D1183" s="46">
        <v>5</v>
      </c>
      <c r="E1183" s="47" t="s">
        <v>106</v>
      </c>
      <c r="F1183" s="48" t="s">
        <v>107</v>
      </c>
      <c r="G1183" s="49" t="s">
        <v>108</v>
      </c>
      <c r="H1183" s="49" t="s">
        <v>109</v>
      </c>
      <c r="I1183" s="50" t="s">
        <v>343</v>
      </c>
      <c r="J1183" s="50">
        <v>29</v>
      </c>
      <c r="K1183" s="51" t="s">
        <v>89</v>
      </c>
      <c r="L1183" s="51" t="s">
        <v>90</v>
      </c>
      <c r="M1183" s="50" t="s">
        <v>74</v>
      </c>
    </row>
    <row r="1184" spans="1:13" ht="31.5">
      <c r="A1184" s="43">
        <f t="shared" si="18"/>
        <v>1175</v>
      </c>
      <c r="B1184" s="44" t="s">
        <v>2225</v>
      </c>
      <c r="C1184" s="45" t="s">
        <v>2226</v>
      </c>
      <c r="D1184" s="46">
        <v>200</v>
      </c>
      <c r="E1184" s="52">
        <v>37051</v>
      </c>
      <c r="F1184" s="48" t="s">
        <v>107</v>
      </c>
      <c r="G1184" s="49" t="s">
        <v>2227</v>
      </c>
      <c r="H1184" s="49" t="s">
        <v>2228</v>
      </c>
      <c r="I1184" s="50" t="s">
        <v>452</v>
      </c>
      <c r="J1184" s="50">
        <v>29</v>
      </c>
      <c r="K1184" s="51" t="s">
        <v>89</v>
      </c>
      <c r="L1184" s="51" t="s">
        <v>90</v>
      </c>
      <c r="M1184" s="50" t="s">
        <v>159</v>
      </c>
    </row>
    <row r="1185" spans="1:13" ht="38.25">
      <c r="A1185" s="43">
        <f t="shared" si="18"/>
        <v>1176</v>
      </c>
      <c r="B1185" s="44" t="s">
        <v>2229</v>
      </c>
      <c r="C1185" s="45" t="s">
        <v>2230</v>
      </c>
      <c r="D1185" s="46">
        <v>216.2</v>
      </c>
      <c r="E1185" s="47" t="s">
        <v>412</v>
      </c>
      <c r="F1185" s="48" t="s">
        <v>118</v>
      </c>
      <c r="G1185" s="49" t="s">
        <v>2231</v>
      </c>
      <c r="H1185" s="49" t="s">
        <v>2232</v>
      </c>
      <c r="I1185" s="50" t="s">
        <v>156</v>
      </c>
      <c r="J1185" s="50">
        <v>29</v>
      </c>
      <c r="K1185" s="51" t="s">
        <v>157</v>
      </c>
      <c r="L1185" s="51" t="s">
        <v>158</v>
      </c>
      <c r="M1185" s="50" t="s">
        <v>159</v>
      </c>
    </row>
    <row r="1186" spans="1:13" ht="31.5">
      <c r="A1186" s="43">
        <f t="shared" si="18"/>
        <v>1177</v>
      </c>
      <c r="B1186" s="44" t="s">
        <v>2233</v>
      </c>
      <c r="C1186" s="45" t="s">
        <v>2234</v>
      </c>
      <c r="D1186" s="46">
        <v>207.9</v>
      </c>
      <c r="E1186" s="47" t="s">
        <v>236</v>
      </c>
      <c r="F1186" s="48" t="s">
        <v>85</v>
      </c>
      <c r="G1186" s="49" t="s">
        <v>816</v>
      </c>
      <c r="H1186" s="49" t="s">
        <v>238</v>
      </c>
      <c r="I1186" s="50" t="s">
        <v>316</v>
      </c>
      <c r="J1186" s="50">
        <v>29</v>
      </c>
      <c r="K1186" s="51" t="s">
        <v>89</v>
      </c>
      <c r="L1186" s="51" t="s">
        <v>90</v>
      </c>
      <c r="M1186" s="50" t="s">
        <v>74</v>
      </c>
    </row>
    <row r="1187" spans="1:13" ht="31.5">
      <c r="A1187" s="43">
        <f t="shared" si="18"/>
        <v>1178</v>
      </c>
      <c r="B1187" s="44" t="s">
        <v>2235</v>
      </c>
      <c r="C1187" s="45" t="s">
        <v>2236</v>
      </c>
      <c r="D1187" s="46">
        <v>207.9</v>
      </c>
      <c r="E1187" s="47" t="s">
        <v>236</v>
      </c>
      <c r="F1187" s="48" t="s">
        <v>85</v>
      </c>
      <c r="G1187" s="49" t="s">
        <v>816</v>
      </c>
      <c r="H1187" s="49" t="s">
        <v>238</v>
      </c>
      <c r="I1187" s="50" t="s">
        <v>343</v>
      </c>
      <c r="J1187" s="50">
        <v>29</v>
      </c>
      <c r="K1187" s="51" t="s">
        <v>188</v>
      </c>
      <c r="L1187" s="51" t="s">
        <v>189</v>
      </c>
      <c r="M1187" s="50" t="s">
        <v>159</v>
      </c>
    </row>
    <row r="1188" spans="1:13" ht="31.5">
      <c r="A1188" s="43">
        <f t="shared" si="18"/>
        <v>1179</v>
      </c>
      <c r="B1188" s="44" t="s">
        <v>2237</v>
      </c>
      <c r="C1188" s="45" t="s">
        <v>2238</v>
      </c>
      <c r="D1188" s="46">
        <v>207.9</v>
      </c>
      <c r="E1188" s="47" t="s">
        <v>236</v>
      </c>
      <c r="F1188" s="48" t="s">
        <v>85</v>
      </c>
      <c r="G1188" s="49" t="s">
        <v>923</v>
      </c>
      <c r="H1188" s="49" t="s">
        <v>238</v>
      </c>
      <c r="I1188" s="50" t="s">
        <v>156</v>
      </c>
      <c r="J1188" s="50">
        <v>29</v>
      </c>
      <c r="K1188" s="51" t="s">
        <v>157</v>
      </c>
      <c r="L1188" s="51" t="s">
        <v>158</v>
      </c>
      <c r="M1188" s="50" t="s">
        <v>159</v>
      </c>
    </row>
    <row r="1189" spans="1:13" ht="51">
      <c r="A1189" s="43">
        <f t="shared" si="18"/>
        <v>1180</v>
      </c>
      <c r="B1189" s="43" t="s">
        <v>2239</v>
      </c>
      <c r="C1189" s="54" t="s">
        <v>2240</v>
      </c>
      <c r="D1189" s="46">
        <v>945.4</v>
      </c>
      <c r="E1189" s="52">
        <v>41162</v>
      </c>
      <c r="F1189" s="48" t="s">
        <v>100</v>
      </c>
      <c r="G1189" s="49" t="s">
        <v>419</v>
      </c>
      <c r="H1189" s="49">
        <v>2418</v>
      </c>
      <c r="I1189" s="50">
        <v>90413</v>
      </c>
      <c r="J1189" s="50">
        <v>29</v>
      </c>
      <c r="K1189" s="51" t="s">
        <v>188</v>
      </c>
      <c r="L1189" s="51" t="s">
        <v>189</v>
      </c>
      <c r="M1189" s="50" t="s">
        <v>74</v>
      </c>
    </row>
    <row r="1190" spans="1:13" s="53" customFormat="1" ht="51">
      <c r="A1190" s="43">
        <f t="shared" si="18"/>
        <v>1181</v>
      </c>
      <c r="B1190" s="43" t="s">
        <v>2241</v>
      </c>
      <c r="C1190" s="54" t="s">
        <v>2242</v>
      </c>
      <c r="D1190" s="46">
        <v>945.4</v>
      </c>
      <c r="E1190" s="52">
        <v>41162</v>
      </c>
      <c r="F1190" s="48" t="s">
        <v>100</v>
      </c>
      <c r="G1190" s="49" t="s">
        <v>419</v>
      </c>
      <c r="H1190" s="49">
        <v>2418</v>
      </c>
      <c r="I1190" s="50">
        <v>90413</v>
      </c>
      <c r="J1190" s="50">
        <v>29</v>
      </c>
      <c r="K1190" s="51" t="s">
        <v>188</v>
      </c>
      <c r="L1190" s="51" t="s">
        <v>189</v>
      </c>
      <c r="M1190" s="50" t="s">
        <v>74</v>
      </c>
    </row>
    <row r="1191" spans="1:13" ht="51">
      <c r="A1191" s="43">
        <f t="shared" si="18"/>
        <v>1182</v>
      </c>
      <c r="B1191" s="43" t="s">
        <v>2243</v>
      </c>
      <c r="C1191" s="54" t="s">
        <v>2244</v>
      </c>
      <c r="D1191" s="46">
        <v>945.4</v>
      </c>
      <c r="E1191" s="52">
        <v>41162</v>
      </c>
      <c r="F1191" s="48" t="s">
        <v>100</v>
      </c>
      <c r="G1191" s="49" t="s">
        <v>419</v>
      </c>
      <c r="H1191" s="49">
        <v>2418</v>
      </c>
      <c r="I1191" s="50">
        <v>90413</v>
      </c>
      <c r="J1191" s="50">
        <v>29</v>
      </c>
      <c r="K1191" s="51" t="s">
        <v>188</v>
      </c>
      <c r="L1191" s="51" t="s">
        <v>189</v>
      </c>
      <c r="M1191" s="50" t="s">
        <v>74</v>
      </c>
    </row>
    <row r="1192" spans="1:13" ht="51">
      <c r="A1192" s="43">
        <f t="shared" si="18"/>
        <v>1183</v>
      </c>
      <c r="B1192" s="43" t="s">
        <v>2245</v>
      </c>
      <c r="C1192" s="54" t="s">
        <v>2246</v>
      </c>
      <c r="D1192" s="46">
        <v>945.4</v>
      </c>
      <c r="E1192" s="52">
        <v>41162</v>
      </c>
      <c r="F1192" s="48" t="s">
        <v>100</v>
      </c>
      <c r="G1192" s="49" t="s">
        <v>419</v>
      </c>
      <c r="H1192" s="49">
        <v>2418</v>
      </c>
      <c r="I1192" s="50">
        <v>90413</v>
      </c>
      <c r="J1192" s="50">
        <v>29</v>
      </c>
      <c r="K1192" s="51" t="s">
        <v>188</v>
      </c>
      <c r="L1192" s="51" t="s">
        <v>189</v>
      </c>
      <c r="M1192" s="50" t="s">
        <v>74</v>
      </c>
    </row>
    <row r="1193" spans="1:13" ht="51">
      <c r="A1193" s="43">
        <f t="shared" si="18"/>
        <v>1184</v>
      </c>
      <c r="B1193" s="43" t="s">
        <v>2247</v>
      </c>
      <c r="C1193" s="54" t="s">
        <v>2248</v>
      </c>
      <c r="D1193" s="46">
        <v>945.4</v>
      </c>
      <c r="E1193" s="52">
        <v>41162</v>
      </c>
      <c r="F1193" s="48" t="s">
        <v>100</v>
      </c>
      <c r="G1193" s="49" t="s">
        <v>419</v>
      </c>
      <c r="H1193" s="49">
        <v>2418</v>
      </c>
      <c r="I1193" s="50">
        <v>90413</v>
      </c>
      <c r="J1193" s="50">
        <v>29</v>
      </c>
      <c r="K1193" s="51" t="s">
        <v>188</v>
      </c>
      <c r="L1193" s="51" t="s">
        <v>189</v>
      </c>
      <c r="M1193" s="50" t="s">
        <v>74</v>
      </c>
    </row>
    <row r="1194" spans="1:13" ht="51">
      <c r="A1194" s="43">
        <f t="shared" si="18"/>
        <v>1185</v>
      </c>
      <c r="B1194" s="43" t="s">
        <v>2249</v>
      </c>
      <c r="C1194" s="54" t="s">
        <v>2250</v>
      </c>
      <c r="D1194" s="46">
        <v>945.4</v>
      </c>
      <c r="E1194" s="52">
        <v>41162</v>
      </c>
      <c r="F1194" s="48" t="s">
        <v>100</v>
      </c>
      <c r="G1194" s="49" t="s">
        <v>419</v>
      </c>
      <c r="H1194" s="49">
        <v>2418</v>
      </c>
      <c r="I1194" s="50">
        <v>90413</v>
      </c>
      <c r="J1194" s="50">
        <v>29</v>
      </c>
      <c r="K1194" s="51" t="s">
        <v>188</v>
      </c>
      <c r="L1194" s="51" t="s">
        <v>189</v>
      </c>
      <c r="M1194" s="50" t="s">
        <v>74</v>
      </c>
    </row>
    <row r="1195" spans="1:13" ht="51">
      <c r="A1195" s="43">
        <f t="shared" si="18"/>
        <v>1186</v>
      </c>
      <c r="B1195" s="43" t="s">
        <v>2251</v>
      </c>
      <c r="C1195" s="54" t="s">
        <v>2252</v>
      </c>
      <c r="D1195" s="46">
        <v>945.4</v>
      </c>
      <c r="E1195" s="52">
        <v>41162</v>
      </c>
      <c r="F1195" s="48" t="s">
        <v>100</v>
      </c>
      <c r="G1195" s="49" t="s">
        <v>419</v>
      </c>
      <c r="H1195" s="49">
        <v>2418</v>
      </c>
      <c r="I1195" s="50">
        <v>90413</v>
      </c>
      <c r="J1195" s="50">
        <v>29</v>
      </c>
      <c r="K1195" s="51" t="s">
        <v>188</v>
      </c>
      <c r="L1195" s="51" t="s">
        <v>189</v>
      </c>
      <c r="M1195" s="50" t="s">
        <v>74</v>
      </c>
    </row>
    <row r="1196" spans="1:13" ht="51">
      <c r="A1196" s="43">
        <f t="shared" si="18"/>
        <v>1187</v>
      </c>
      <c r="B1196" s="43" t="s">
        <v>2253</v>
      </c>
      <c r="C1196" s="54" t="s">
        <v>2254</v>
      </c>
      <c r="D1196" s="46">
        <v>945.4</v>
      </c>
      <c r="E1196" s="52">
        <v>41162</v>
      </c>
      <c r="F1196" s="48" t="s">
        <v>100</v>
      </c>
      <c r="G1196" s="49" t="s">
        <v>419</v>
      </c>
      <c r="H1196" s="49">
        <v>2418</v>
      </c>
      <c r="I1196" s="50">
        <v>90413</v>
      </c>
      <c r="J1196" s="50">
        <v>29</v>
      </c>
      <c r="K1196" s="51" t="s">
        <v>188</v>
      </c>
      <c r="L1196" s="51" t="s">
        <v>189</v>
      </c>
      <c r="M1196" s="50" t="s">
        <v>74</v>
      </c>
    </row>
    <row r="1197" spans="1:13" ht="51">
      <c r="A1197" s="43">
        <f t="shared" si="18"/>
        <v>1188</v>
      </c>
      <c r="B1197" s="43" t="s">
        <v>2255</v>
      </c>
      <c r="C1197" s="54" t="s">
        <v>2256</v>
      </c>
      <c r="D1197" s="46">
        <v>945.4</v>
      </c>
      <c r="E1197" s="52">
        <v>41162</v>
      </c>
      <c r="F1197" s="48" t="s">
        <v>100</v>
      </c>
      <c r="G1197" s="49" t="s">
        <v>419</v>
      </c>
      <c r="H1197" s="49">
        <v>2418</v>
      </c>
      <c r="I1197" s="50">
        <v>90413</v>
      </c>
      <c r="J1197" s="50">
        <v>29</v>
      </c>
      <c r="K1197" s="51" t="s">
        <v>188</v>
      </c>
      <c r="L1197" s="51" t="s">
        <v>189</v>
      </c>
      <c r="M1197" s="50" t="s">
        <v>74</v>
      </c>
    </row>
    <row r="1198" spans="1:13" ht="51">
      <c r="A1198" s="43">
        <f t="shared" si="18"/>
        <v>1189</v>
      </c>
      <c r="B1198" s="43" t="s">
        <v>2257</v>
      </c>
      <c r="C1198" s="54" t="s">
        <v>2258</v>
      </c>
      <c r="D1198" s="46">
        <v>945.4</v>
      </c>
      <c r="E1198" s="52">
        <v>41162</v>
      </c>
      <c r="F1198" s="48" t="s">
        <v>100</v>
      </c>
      <c r="G1198" s="49" t="s">
        <v>419</v>
      </c>
      <c r="H1198" s="49">
        <v>2418</v>
      </c>
      <c r="I1198" s="50">
        <v>90413</v>
      </c>
      <c r="J1198" s="50">
        <v>29</v>
      </c>
      <c r="K1198" s="51" t="s">
        <v>188</v>
      </c>
      <c r="L1198" s="51" t="s">
        <v>189</v>
      </c>
      <c r="M1198" s="50" t="s">
        <v>74</v>
      </c>
    </row>
    <row r="1199" spans="1:13" ht="51">
      <c r="A1199" s="43">
        <f t="shared" si="18"/>
        <v>1190</v>
      </c>
      <c r="B1199" s="43" t="s">
        <v>2259</v>
      </c>
      <c r="C1199" s="54" t="s">
        <v>2260</v>
      </c>
      <c r="D1199" s="46">
        <v>945.4</v>
      </c>
      <c r="E1199" s="52">
        <v>41162</v>
      </c>
      <c r="F1199" s="48" t="s">
        <v>100</v>
      </c>
      <c r="G1199" s="49" t="s">
        <v>419</v>
      </c>
      <c r="H1199" s="49">
        <v>2418</v>
      </c>
      <c r="I1199" s="50">
        <v>90413</v>
      </c>
      <c r="J1199" s="50">
        <v>29</v>
      </c>
      <c r="K1199" s="51" t="s">
        <v>188</v>
      </c>
      <c r="L1199" s="51" t="s">
        <v>189</v>
      </c>
      <c r="M1199" s="50" t="s">
        <v>74</v>
      </c>
    </row>
    <row r="1200" spans="1:13" ht="51">
      <c r="A1200" s="43">
        <f t="shared" si="18"/>
        <v>1191</v>
      </c>
      <c r="B1200" s="43" t="s">
        <v>2261</v>
      </c>
      <c r="C1200" s="54" t="s">
        <v>2262</v>
      </c>
      <c r="D1200" s="46">
        <v>945.4</v>
      </c>
      <c r="E1200" s="52">
        <v>41162</v>
      </c>
      <c r="F1200" s="48" t="s">
        <v>100</v>
      </c>
      <c r="G1200" s="49" t="s">
        <v>419</v>
      </c>
      <c r="H1200" s="49">
        <v>2418</v>
      </c>
      <c r="I1200" s="50">
        <v>90413</v>
      </c>
      <c r="J1200" s="50">
        <v>29</v>
      </c>
      <c r="K1200" s="51" t="s">
        <v>188</v>
      </c>
      <c r="L1200" s="51" t="s">
        <v>189</v>
      </c>
      <c r="M1200" s="50" t="s">
        <v>74</v>
      </c>
    </row>
    <row r="1201" spans="1:13" ht="51">
      <c r="A1201" s="43">
        <f t="shared" si="18"/>
        <v>1192</v>
      </c>
      <c r="B1201" s="43" t="s">
        <v>2263</v>
      </c>
      <c r="C1201" s="54" t="s">
        <v>2264</v>
      </c>
      <c r="D1201" s="46">
        <v>945.4</v>
      </c>
      <c r="E1201" s="52">
        <v>41162</v>
      </c>
      <c r="F1201" s="48" t="s">
        <v>100</v>
      </c>
      <c r="G1201" s="49" t="s">
        <v>419</v>
      </c>
      <c r="H1201" s="49">
        <v>2418</v>
      </c>
      <c r="I1201" s="50">
        <v>90413</v>
      </c>
      <c r="J1201" s="50">
        <v>29</v>
      </c>
      <c r="K1201" s="51" t="s">
        <v>188</v>
      </c>
      <c r="L1201" s="51" t="s">
        <v>189</v>
      </c>
      <c r="M1201" s="50" t="s">
        <v>74</v>
      </c>
    </row>
    <row r="1202" spans="1:13" ht="31.5">
      <c r="A1202" s="43">
        <f t="shared" si="18"/>
        <v>1193</v>
      </c>
      <c r="B1202" s="44" t="s">
        <v>2265</v>
      </c>
      <c r="C1202" s="45" t="s">
        <v>2266</v>
      </c>
      <c r="D1202" s="46">
        <v>264.5</v>
      </c>
      <c r="E1202" s="52">
        <v>39546</v>
      </c>
      <c r="F1202" s="48" t="s">
        <v>100</v>
      </c>
      <c r="G1202" s="49" t="s">
        <v>2267</v>
      </c>
      <c r="H1202" s="49" t="s">
        <v>2268</v>
      </c>
      <c r="I1202" s="50" t="s">
        <v>271</v>
      </c>
      <c r="J1202" s="50">
        <v>29</v>
      </c>
      <c r="K1202" s="51" t="s">
        <v>143</v>
      </c>
      <c r="L1202" s="51" t="s">
        <v>144</v>
      </c>
      <c r="M1202" s="50" t="s">
        <v>74</v>
      </c>
    </row>
    <row r="1203" spans="1:13" ht="31.5">
      <c r="A1203" s="43">
        <f t="shared" si="18"/>
        <v>1194</v>
      </c>
      <c r="B1203" s="44" t="s">
        <v>2269</v>
      </c>
      <c r="C1203" s="45" t="s">
        <v>2270</v>
      </c>
      <c r="D1203" s="46">
        <v>264.5</v>
      </c>
      <c r="E1203" s="52">
        <v>39546</v>
      </c>
      <c r="F1203" s="48" t="s">
        <v>100</v>
      </c>
      <c r="G1203" s="49" t="s">
        <v>2271</v>
      </c>
      <c r="H1203" s="49" t="s">
        <v>2268</v>
      </c>
      <c r="I1203" s="50" t="s">
        <v>142</v>
      </c>
      <c r="J1203" s="50">
        <v>29</v>
      </c>
      <c r="K1203" s="51" t="s">
        <v>143</v>
      </c>
      <c r="L1203" s="51" t="s">
        <v>144</v>
      </c>
      <c r="M1203" s="50" t="s">
        <v>74</v>
      </c>
    </row>
    <row r="1204" spans="1:13" ht="31.5">
      <c r="A1204" s="43">
        <f t="shared" si="18"/>
        <v>1195</v>
      </c>
      <c r="B1204" s="44" t="s">
        <v>2272</v>
      </c>
      <c r="C1204" s="45" t="s">
        <v>2273</v>
      </c>
      <c r="D1204" s="46">
        <v>264.5</v>
      </c>
      <c r="E1204" s="52">
        <v>39546</v>
      </c>
      <c r="F1204" s="48" t="s">
        <v>100</v>
      </c>
      <c r="G1204" s="49" t="s">
        <v>2267</v>
      </c>
      <c r="H1204" s="49" t="s">
        <v>2268</v>
      </c>
      <c r="I1204" s="50" t="s">
        <v>252</v>
      </c>
      <c r="J1204" s="50">
        <v>29</v>
      </c>
      <c r="K1204" s="51" t="s">
        <v>253</v>
      </c>
      <c r="L1204" s="51" t="s">
        <v>254</v>
      </c>
      <c r="M1204" s="50" t="s">
        <v>74</v>
      </c>
    </row>
    <row r="1205" spans="1:13" ht="31.5">
      <c r="A1205" s="43">
        <f t="shared" si="18"/>
        <v>1196</v>
      </c>
      <c r="B1205" s="44" t="s">
        <v>2274</v>
      </c>
      <c r="C1205" s="45" t="s">
        <v>2275</v>
      </c>
      <c r="D1205" s="46">
        <v>264.5</v>
      </c>
      <c r="E1205" s="52">
        <v>39546</v>
      </c>
      <c r="F1205" s="48" t="s">
        <v>100</v>
      </c>
      <c r="G1205" s="49" t="s">
        <v>2267</v>
      </c>
      <c r="H1205" s="49" t="s">
        <v>2268</v>
      </c>
      <c r="I1205" s="50" t="s">
        <v>252</v>
      </c>
      <c r="J1205" s="50">
        <v>29</v>
      </c>
      <c r="K1205" s="51" t="s">
        <v>253</v>
      </c>
      <c r="L1205" s="51" t="s">
        <v>254</v>
      </c>
      <c r="M1205" s="50" t="s">
        <v>74</v>
      </c>
    </row>
    <row r="1206" spans="1:13" ht="31.5">
      <c r="A1206" s="43">
        <f t="shared" si="18"/>
        <v>1197</v>
      </c>
      <c r="B1206" s="44" t="s">
        <v>2276</v>
      </c>
      <c r="C1206" s="45" t="s">
        <v>2266</v>
      </c>
      <c r="D1206" s="46">
        <v>264.5</v>
      </c>
      <c r="E1206" s="52">
        <v>39546</v>
      </c>
      <c r="F1206" s="48" t="s">
        <v>100</v>
      </c>
      <c r="G1206" s="49" t="s">
        <v>2267</v>
      </c>
      <c r="H1206" s="49" t="s">
        <v>2268</v>
      </c>
      <c r="I1206" s="50" t="s">
        <v>139</v>
      </c>
      <c r="J1206" s="50">
        <v>29</v>
      </c>
      <c r="K1206" s="51" t="s">
        <v>181</v>
      </c>
      <c r="L1206" s="51" t="s">
        <v>182</v>
      </c>
      <c r="M1206" s="50" t="s">
        <v>74</v>
      </c>
    </row>
    <row r="1207" spans="1:13" ht="31.5">
      <c r="A1207" s="43">
        <f t="shared" si="18"/>
        <v>1198</v>
      </c>
      <c r="B1207" s="44" t="s">
        <v>2277</v>
      </c>
      <c r="C1207" s="45" t="s">
        <v>2278</v>
      </c>
      <c r="D1207" s="46">
        <v>264.5</v>
      </c>
      <c r="E1207" s="52">
        <v>39546</v>
      </c>
      <c r="F1207" s="48" t="s">
        <v>100</v>
      </c>
      <c r="G1207" s="49" t="s">
        <v>2267</v>
      </c>
      <c r="H1207" s="49" t="s">
        <v>2268</v>
      </c>
      <c r="I1207" s="50" t="s">
        <v>139</v>
      </c>
      <c r="J1207" s="50">
        <v>29</v>
      </c>
      <c r="K1207" s="51" t="s">
        <v>181</v>
      </c>
      <c r="L1207" s="51" t="s">
        <v>182</v>
      </c>
      <c r="M1207" s="50" t="s">
        <v>74</v>
      </c>
    </row>
    <row r="1208" spans="1:13" ht="31.5">
      <c r="A1208" s="43">
        <f t="shared" si="18"/>
        <v>1199</v>
      </c>
      <c r="B1208" s="44" t="s">
        <v>2279</v>
      </c>
      <c r="C1208" s="45" t="s">
        <v>2280</v>
      </c>
      <c r="D1208" s="46">
        <v>264.5</v>
      </c>
      <c r="E1208" s="52">
        <v>39546</v>
      </c>
      <c r="F1208" s="48" t="s">
        <v>100</v>
      </c>
      <c r="G1208" s="49" t="s">
        <v>2267</v>
      </c>
      <c r="H1208" s="49" t="s">
        <v>2268</v>
      </c>
      <c r="I1208" s="50" t="s">
        <v>147</v>
      </c>
      <c r="J1208" s="50">
        <v>29</v>
      </c>
      <c r="K1208" s="51" t="s">
        <v>148</v>
      </c>
      <c r="L1208" s="51" t="s">
        <v>149</v>
      </c>
      <c r="M1208" s="50" t="s">
        <v>74</v>
      </c>
    </row>
    <row r="1209" spans="1:13" ht="31.5">
      <c r="A1209" s="43">
        <f t="shared" si="18"/>
        <v>1200</v>
      </c>
      <c r="B1209" s="44" t="s">
        <v>2281</v>
      </c>
      <c r="C1209" s="45" t="s">
        <v>2282</v>
      </c>
      <c r="D1209" s="46">
        <v>264.5</v>
      </c>
      <c r="E1209" s="52">
        <v>39546</v>
      </c>
      <c r="F1209" s="48" t="s">
        <v>100</v>
      </c>
      <c r="G1209" s="49" t="s">
        <v>2267</v>
      </c>
      <c r="H1209" s="49" t="s">
        <v>2268</v>
      </c>
      <c r="I1209" s="50" t="s">
        <v>147</v>
      </c>
      <c r="J1209" s="50">
        <v>29</v>
      </c>
      <c r="K1209" s="51" t="s">
        <v>148</v>
      </c>
      <c r="L1209" s="51" t="s">
        <v>149</v>
      </c>
      <c r="M1209" s="50" t="s">
        <v>74</v>
      </c>
    </row>
    <row r="1210" spans="1:13" ht="31.5">
      <c r="A1210" s="43">
        <f t="shared" si="18"/>
        <v>1201</v>
      </c>
      <c r="B1210" s="44" t="s">
        <v>2283</v>
      </c>
      <c r="C1210" s="45" t="s">
        <v>2270</v>
      </c>
      <c r="D1210" s="46">
        <v>264.5</v>
      </c>
      <c r="E1210" s="52">
        <v>39546</v>
      </c>
      <c r="F1210" s="48" t="s">
        <v>100</v>
      </c>
      <c r="G1210" s="49" t="s">
        <v>2267</v>
      </c>
      <c r="H1210" s="49" t="s">
        <v>2268</v>
      </c>
      <c r="I1210" s="50" t="s">
        <v>129</v>
      </c>
      <c r="J1210" s="50">
        <v>29</v>
      </c>
      <c r="K1210" s="51" t="s">
        <v>89</v>
      </c>
      <c r="L1210" s="51" t="s">
        <v>130</v>
      </c>
      <c r="M1210" s="50" t="s">
        <v>74</v>
      </c>
    </row>
    <row r="1211" spans="1:13" ht="31.5">
      <c r="A1211" s="43">
        <f t="shared" si="18"/>
        <v>1202</v>
      </c>
      <c r="B1211" s="44" t="s">
        <v>2284</v>
      </c>
      <c r="C1211" s="45" t="s">
        <v>2285</v>
      </c>
      <c r="D1211" s="46">
        <v>264.5</v>
      </c>
      <c r="E1211" s="52">
        <v>39546</v>
      </c>
      <c r="F1211" s="48" t="s">
        <v>100</v>
      </c>
      <c r="G1211" s="49" t="s">
        <v>2267</v>
      </c>
      <c r="H1211" s="49" t="s">
        <v>2268</v>
      </c>
      <c r="I1211" s="50" t="s">
        <v>129</v>
      </c>
      <c r="J1211" s="50">
        <v>29</v>
      </c>
      <c r="K1211" s="51" t="s">
        <v>89</v>
      </c>
      <c r="L1211" s="51" t="s">
        <v>130</v>
      </c>
      <c r="M1211" s="50" t="s">
        <v>74</v>
      </c>
    </row>
    <row r="1212" spans="1:13" ht="31.5">
      <c r="A1212" s="43">
        <f t="shared" si="18"/>
        <v>1203</v>
      </c>
      <c r="B1212" s="44" t="s">
        <v>2286</v>
      </c>
      <c r="C1212" s="45" t="s">
        <v>2287</v>
      </c>
      <c r="D1212" s="46">
        <v>264.5</v>
      </c>
      <c r="E1212" s="52">
        <v>39546</v>
      </c>
      <c r="F1212" s="48" t="s">
        <v>100</v>
      </c>
      <c r="G1212" s="49" t="s">
        <v>2267</v>
      </c>
      <c r="H1212" s="49" t="s">
        <v>2268</v>
      </c>
      <c r="I1212" s="50" t="s">
        <v>121</v>
      </c>
      <c r="J1212" s="50">
        <v>29</v>
      </c>
      <c r="K1212" s="51" t="s">
        <v>122</v>
      </c>
      <c r="L1212" s="51" t="s">
        <v>123</v>
      </c>
      <c r="M1212" s="50" t="s">
        <v>74</v>
      </c>
    </row>
    <row r="1213" spans="1:13" ht="31.5">
      <c r="A1213" s="43">
        <f t="shared" si="18"/>
        <v>1204</v>
      </c>
      <c r="B1213" s="44" t="s">
        <v>2288</v>
      </c>
      <c r="C1213" s="45" t="s">
        <v>2289</v>
      </c>
      <c r="D1213" s="46">
        <v>257.05</v>
      </c>
      <c r="E1213" s="47" t="s">
        <v>2290</v>
      </c>
      <c r="F1213" s="48" t="s">
        <v>100</v>
      </c>
      <c r="G1213" s="49" t="s">
        <v>2291</v>
      </c>
      <c r="H1213" s="49" t="s">
        <v>2292</v>
      </c>
      <c r="I1213" s="50" t="s">
        <v>142</v>
      </c>
      <c r="J1213" s="50">
        <v>29</v>
      </c>
      <c r="K1213" s="51" t="s">
        <v>143</v>
      </c>
      <c r="L1213" s="51" t="s">
        <v>144</v>
      </c>
      <c r="M1213" s="50" t="s">
        <v>74</v>
      </c>
    </row>
    <row r="1214" spans="1:13" ht="31.5">
      <c r="A1214" s="43">
        <f t="shared" si="18"/>
        <v>1205</v>
      </c>
      <c r="B1214" s="44" t="s">
        <v>2293</v>
      </c>
      <c r="C1214" s="45" t="s">
        <v>2294</v>
      </c>
      <c r="D1214" s="46">
        <v>257.05</v>
      </c>
      <c r="E1214" s="47" t="s">
        <v>2290</v>
      </c>
      <c r="F1214" s="48" t="s">
        <v>100</v>
      </c>
      <c r="G1214" s="49" t="s">
        <v>2291</v>
      </c>
      <c r="H1214" s="49" t="s">
        <v>2292</v>
      </c>
      <c r="I1214" s="50" t="s">
        <v>142</v>
      </c>
      <c r="J1214" s="50">
        <v>29</v>
      </c>
      <c r="K1214" s="51" t="s">
        <v>143</v>
      </c>
      <c r="L1214" s="51" t="s">
        <v>144</v>
      </c>
      <c r="M1214" s="50" t="s">
        <v>74</v>
      </c>
    </row>
    <row r="1215" spans="1:13" ht="31.5">
      <c r="A1215" s="43">
        <f t="shared" si="18"/>
        <v>1206</v>
      </c>
      <c r="B1215" s="44" t="s">
        <v>2295</v>
      </c>
      <c r="C1215" s="45" t="s">
        <v>2296</v>
      </c>
      <c r="D1215" s="46">
        <v>257.05</v>
      </c>
      <c r="E1215" s="47" t="s">
        <v>2290</v>
      </c>
      <c r="F1215" s="48" t="s">
        <v>100</v>
      </c>
      <c r="G1215" s="49" t="s">
        <v>2291</v>
      </c>
      <c r="H1215" s="49" t="s">
        <v>2292</v>
      </c>
      <c r="I1215" s="50" t="s">
        <v>252</v>
      </c>
      <c r="J1215" s="50">
        <v>29</v>
      </c>
      <c r="K1215" s="51" t="s">
        <v>253</v>
      </c>
      <c r="L1215" s="51" t="s">
        <v>254</v>
      </c>
      <c r="M1215" s="50" t="s">
        <v>74</v>
      </c>
    </row>
    <row r="1216" spans="1:13" ht="31.5">
      <c r="A1216" s="43">
        <f t="shared" si="18"/>
        <v>1207</v>
      </c>
      <c r="B1216" s="44" t="s">
        <v>2297</v>
      </c>
      <c r="C1216" s="45" t="s">
        <v>2298</v>
      </c>
      <c r="D1216" s="46">
        <v>257.05</v>
      </c>
      <c r="E1216" s="47" t="s">
        <v>2290</v>
      </c>
      <c r="F1216" s="48" t="s">
        <v>100</v>
      </c>
      <c r="G1216" s="49" t="s">
        <v>2291</v>
      </c>
      <c r="H1216" s="49" t="s">
        <v>2292</v>
      </c>
      <c r="I1216" s="50" t="s">
        <v>252</v>
      </c>
      <c r="J1216" s="50">
        <v>29</v>
      </c>
      <c r="K1216" s="51" t="s">
        <v>253</v>
      </c>
      <c r="L1216" s="51" t="s">
        <v>254</v>
      </c>
      <c r="M1216" s="50" t="s">
        <v>74</v>
      </c>
    </row>
    <row r="1217" spans="1:13" ht="31.5">
      <c r="A1217" s="43">
        <f t="shared" si="18"/>
        <v>1208</v>
      </c>
      <c r="B1217" s="44" t="s">
        <v>2299</v>
      </c>
      <c r="C1217" s="45" t="s">
        <v>2300</v>
      </c>
      <c r="D1217" s="46">
        <v>257.05</v>
      </c>
      <c r="E1217" s="47" t="s">
        <v>2290</v>
      </c>
      <c r="F1217" s="48" t="s">
        <v>100</v>
      </c>
      <c r="G1217" s="49" t="s">
        <v>2291</v>
      </c>
      <c r="H1217" s="49" t="s">
        <v>2292</v>
      </c>
      <c r="I1217" s="50" t="s">
        <v>139</v>
      </c>
      <c r="J1217" s="50">
        <v>29</v>
      </c>
      <c r="K1217" s="51" t="s">
        <v>181</v>
      </c>
      <c r="L1217" s="51" t="s">
        <v>182</v>
      </c>
      <c r="M1217" s="50" t="s">
        <v>74</v>
      </c>
    </row>
    <row r="1218" spans="1:13" ht="31.5">
      <c r="A1218" s="43">
        <f t="shared" si="18"/>
        <v>1209</v>
      </c>
      <c r="B1218" s="44" t="s">
        <v>2301</v>
      </c>
      <c r="C1218" s="45" t="s">
        <v>2302</v>
      </c>
      <c r="D1218" s="46">
        <v>257.05</v>
      </c>
      <c r="E1218" s="47" t="s">
        <v>2290</v>
      </c>
      <c r="F1218" s="48" t="s">
        <v>100</v>
      </c>
      <c r="G1218" s="49" t="s">
        <v>2291</v>
      </c>
      <c r="H1218" s="49" t="s">
        <v>2292</v>
      </c>
      <c r="I1218" s="50" t="s">
        <v>147</v>
      </c>
      <c r="J1218" s="50">
        <v>29</v>
      </c>
      <c r="K1218" s="51" t="s">
        <v>89</v>
      </c>
      <c r="L1218" s="51" t="s">
        <v>90</v>
      </c>
      <c r="M1218" s="50" t="s">
        <v>74</v>
      </c>
    </row>
    <row r="1219" spans="1:13" ht="31.5">
      <c r="A1219" s="43">
        <f t="shared" si="18"/>
        <v>1210</v>
      </c>
      <c r="B1219" s="44" t="s">
        <v>2303</v>
      </c>
      <c r="C1219" s="45" t="s">
        <v>2304</v>
      </c>
      <c r="D1219" s="46">
        <v>257.05</v>
      </c>
      <c r="E1219" s="47" t="s">
        <v>2290</v>
      </c>
      <c r="F1219" s="48" t="s">
        <v>100</v>
      </c>
      <c r="G1219" s="49" t="s">
        <v>2291</v>
      </c>
      <c r="H1219" s="49" t="s">
        <v>2292</v>
      </c>
      <c r="I1219" s="50" t="s">
        <v>129</v>
      </c>
      <c r="J1219" s="50">
        <v>29</v>
      </c>
      <c r="K1219" s="51" t="s">
        <v>89</v>
      </c>
      <c r="L1219" s="51" t="s">
        <v>130</v>
      </c>
      <c r="M1219" s="50" t="s">
        <v>74</v>
      </c>
    </row>
    <row r="1220" spans="1:13" ht="31.5">
      <c r="A1220" s="43">
        <f t="shared" si="18"/>
        <v>1211</v>
      </c>
      <c r="B1220" s="44" t="s">
        <v>2305</v>
      </c>
      <c r="C1220" s="45" t="s">
        <v>2306</v>
      </c>
      <c r="D1220" s="46">
        <v>257.05</v>
      </c>
      <c r="E1220" s="47" t="s">
        <v>2290</v>
      </c>
      <c r="F1220" s="48" t="s">
        <v>100</v>
      </c>
      <c r="G1220" s="49" t="s">
        <v>2291</v>
      </c>
      <c r="H1220" s="49" t="s">
        <v>2292</v>
      </c>
      <c r="I1220" s="50" t="s">
        <v>129</v>
      </c>
      <c r="J1220" s="50">
        <v>29</v>
      </c>
      <c r="K1220" s="51" t="s">
        <v>89</v>
      </c>
      <c r="L1220" s="51" t="s">
        <v>130</v>
      </c>
      <c r="M1220" s="50" t="s">
        <v>74</v>
      </c>
    </row>
    <row r="1221" spans="1:13" ht="31.5">
      <c r="A1221" s="43">
        <f t="shared" si="18"/>
        <v>1212</v>
      </c>
      <c r="B1221" s="44" t="s">
        <v>2307</v>
      </c>
      <c r="C1221" s="45" t="s">
        <v>2308</v>
      </c>
      <c r="D1221" s="46">
        <v>257.05</v>
      </c>
      <c r="E1221" s="47" t="s">
        <v>2290</v>
      </c>
      <c r="F1221" s="48" t="s">
        <v>100</v>
      </c>
      <c r="G1221" s="49" t="s">
        <v>2291</v>
      </c>
      <c r="H1221" s="49" t="s">
        <v>2292</v>
      </c>
      <c r="I1221" s="50" t="s">
        <v>541</v>
      </c>
      <c r="J1221" s="50">
        <v>29</v>
      </c>
      <c r="K1221" s="51" t="s">
        <v>89</v>
      </c>
      <c r="L1221" s="51" t="s">
        <v>90</v>
      </c>
      <c r="M1221" s="50" t="s">
        <v>74</v>
      </c>
    </row>
    <row r="1222" spans="1:13" ht="31.5">
      <c r="A1222" s="43">
        <f t="shared" si="18"/>
        <v>1213</v>
      </c>
      <c r="B1222" s="44" t="s">
        <v>2309</v>
      </c>
      <c r="C1222" s="45" t="s">
        <v>2310</v>
      </c>
      <c r="D1222" s="46">
        <v>257.05</v>
      </c>
      <c r="E1222" s="47" t="s">
        <v>2290</v>
      </c>
      <c r="F1222" s="48" t="s">
        <v>100</v>
      </c>
      <c r="G1222" s="49" t="s">
        <v>2291</v>
      </c>
      <c r="H1222" s="49" t="s">
        <v>2292</v>
      </c>
      <c r="I1222" s="50" t="s">
        <v>121</v>
      </c>
      <c r="J1222" s="50">
        <v>29</v>
      </c>
      <c r="K1222" s="51" t="s">
        <v>122</v>
      </c>
      <c r="L1222" s="51" t="s">
        <v>123</v>
      </c>
      <c r="M1222" s="50" t="s">
        <v>74</v>
      </c>
    </row>
    <row r="1223" spans="1:13" ht="31.5">
      <c r="A1223" s="43">
        <f t="shared" si="18"/>
        <v>1214</v>
      </c>
      <c r="B1223" s="44" t="s">
        <v>2311</v>
      </c>
      <c r="C1223" s="45" t="s">
        <v>2312</v>
      </c>
      <c r="D1223" s="46">
        <v>257.05</v>
      </c>
      <c r="E1223" s="47" t="s">
        <v>2290</v>
      </c>
      <c r="F1223" s="48" t="s">
        <v>118</v>
      </c>
      <c r="G1223" s="49" t="s">
        <v>2291</v>
      </c>
      <c r="H1223" s="49" t="s">
        <v>2292</v>
      </c>
      <c r="I1223" s="50" t="s">
        <v>1002</v>
      </c>
      <c r="J1223" s="50">
        <v>29</v>
      </c>
      <c r="K1223" s="51" t="s">
        <v>89</v>
      </c>
      <c r="L1223" s="51" t="s">
        <v>90</v>
      </c>
      <c r="M1223" s="50" t="s">
        <v>74</v>
      </c>
    </row>
    <row r="1224" spans="1:13" ht="31.5">
      <c r="A1224" s="43">
        <f t="shared" si="18"/>
        <v>1215</v>
      </c>
      <c r="B1224" s="44" t="s">
        <v>2313</v>
      </c>
      <c r="C1224" s="45" t="s">
        <v>2314</v>
      </c>
      <c r="D1224" s="46">
        <v>387.2</v>
      </c>
      <c r="E1224" s="47" t="s">
        <v>375</v>
      </c>
      <c r="F1224" s="48" t="s">
        <v>85</v>
      </c>
      <c r="G1224" s="49" t="s">
        <v>816</v>
      </c>
      <c r="H1224" s="49" t="s">
        <v>376</v>
      </c>
      <c r="I1224" s="50" t="s">
        <v>343</v>
      </c>
      <c r="J1224" s="50">
        <v>29</v>
      </c>
      <c r="K1224" s="51" t="s">
        <v>89</v>
      </c>
      <c r="L1224" s="51" t="s">
        <v>90</v>
      </c>
      <c r="M1224" s="50" t="s">
        <v>74</v>
      </c>
    </row>
    <row r="1225" spans="1:13" ht="38.25">
      <c r="A1225" s="43">
        <f t="shared" si="18"/>
        <v>1216</v>
      </c>
      <c r="B1225" s="44" t="s">
        <v>2315</v>
      </c>
      <c r="C1225" s="45" t="s">
        <v>2316</v>
      </c>
      <c r="D1225" s="46">
        <v>701.5</v>
      </c>
      <c r="E1225" s="52">
        <v>38817</v>
      </c>
      <c r="F1225" s="48" t="s">
        <v>100</v>
      </c>
      <c r="G1225" s="49" t="s">
        <v>591</v>
      </c>
      <c r="H1225" s="49" t="s">
        <v>2317</v>
      </c>
      <c r="I1225" s="50" t="s">
        <v>372</v>
      </c>
      <c r="J1225" s="50">
        <v>29</v>
      </c>
      <c r="K1225" s="51" t="s">
        <v>143</v>
      </c>
      <c r="L1225" s="51" t="s">
        <v>144</v>
      </c>
      <c r="M1225" s="50" t="s">
        <v>74</v>
      </c>
    </row>
    <row r="1226" spans="1:13" ht="38.25">
      <c r="A1226" s="43">
        <f t="shared" si="18"/>
        <v>1217</v>
      </c>
      <c r="B1226" s="44" t="s">
        <v>2318</v>
      </c>
      <c r="C1226" s="45" t="s">
        <v>2319</v>
      </c>
      <c r="D1226" s="46">
        <v>701.5</v>
      </c>
      <c r="E1226" s="52">
        <v>38817</v>
      </c>
      <c r="F1226" s="48" t="s">
        <v>100</v>
      </c>
      <c r="G1226" s="49" t="s">
        <v>591</v>
      </c>
      <c r="H1226" s="49" t="s">
        <v>2317</v>
      </c>
      <c r="I1226" s="50" t="s">
        <v>147</v>
      </c>
      <c r="J1226" s="50">
        <v>29</v>
      </c>
      <c r="K1226" s="51" t="s">
        <v>148</v>
      </c>
      <c r="L1226" s="51" t="s">
        <v>149</v>
      </c>
      <c r="M1226" s="50" t="s">
        <v>74</v>
      </c>
    </row>
    <row r="1227" spans="1:13" ht="38.25">
      <c r="A1227" s="43">
        <f t="shared" ref="A1227:A1290" si="19">A1226+1</f>
        <v>1218</v>
      </c>
      <c r="B1227" s="44" t="s">
        <v>2320</v>
      </c>
      <c r="C1227" s="45" t="s">
        <v>2321</v>
      </c>
      <c r="D1227" s="46">
        <v>701.5</v>
      </c>
      <c r="E1227" s="52">
        <v>38817</v>
      </c>
      <c r="F1227" s="48" t="s">
        <v>100</v>
      </c>
      <c r="G1227" s="49" t="s">
        <v>591</v>
      </c>
      <c r="H1227" s="49" t="s">
        <v>2317</v>
      </c>
      <c r="I1227" s="50" t="s">
        <v>129</v>
      </c>
      <c r="J1227" s="50">
        <v>29</v>
      </c>
      <c r="K1227" s="51" t="s">
        <v>89</v>
      </c>
      <c r="L1227" s="51" t="s">
        <v>130</v>
      </c>
      <c r="M1227" s="50" t="s">
        <v>74</v>
      </c>
    </row>
    <row r="1228" spans="1:13" ht="38.25">
      <c r="A1228" s="43">
        <f t="shared" si="19"/>
        <v>1219</v>
      </c>
      <c r="B1228" s="44" t="s">
        <v>2322</v>
      </c>
      <c r="C1228" s="45" t="s">
        <v>2323</v>
      </c>
      <c r="D1228" s="46">
        <v>701.5</v>
      </c>
      <c r="E1228" s="52">
        <v>38817</v>
      </c>
      <c r="F1228" s="48" t="s">
        <v>118</v>
      </c>
      <c r="G1228" s="49" t="s">
        <v>2324</v>
      </c>
      <c r="H1228" s="49" t="s">
        <v>2317</v>
      </c>
      <c r="I1228" s="50" t="s">
        <v>156</v>
      </c>
      <c r="J1228" s="50">
        <v>29</v>
      </c>
      <c r="K1228" s="51" t="s">
        <v>157</v>
      </c>
      <c r="L1228" s="51" t="s">
        <v>158</v>
      </c>
      <c r="M1228" s="50" t="s">
        <v>159</v>
      </c>
    </row>
    <row r="1229" spans="1:13" ht="31.5">
      <c r="A1229" s="43">
        <f t="shared" si="19"/>
        <v>1220</v>
      </c>
      <c r="B1229" s="44" t="s">
        <v>2325</v>
      </c>
      <c r="C1229" s="45" t="s">
        <v>2326</v>
      </c>
      <c r="D1229" s="46">
        <v>939.6</v>
      </c>
      <c r="E1229" s="47" t="s">
        <v>2327</v>
      </c>
      <c r="F1229" s="48" t="s">
        <v>100</v>
      </c>
      <c r="G1229" s="49" t="s">
        <v>766</v>
      </c>
      <c r="H1229" s="49" t="s">
        <v>2328</v>
      </c>
      <c r="I1229" s="50" t="s">
        <v>434</v>
      </c>
      <c r="J1229" s="50">
        <v>29</v>
      </c>
      <c r="K1229" s="51" t="s">
        <v>435</v>
      </c>
      <c r="L1229" s="51" t="s">
        <v>436</v>
      </c>
      <c r="M1229" s="50" t="s">
        <v>74</v>
      </c>
    </row>
    <row r="1230" spans="1:13" ht="31.5">
      <c r="A1230" s="43">
        <f t="shared" si="19"/>
        <v>1221</v>
      </c>
      <c r="B1230" s="44" t="s">
        <v>2329</v>
      </c>
      <c r="C1230" s="45" t="s">
        <v>2330</v>
      </c>
      <c r="D1230" s="46">
        <v>939.6</v>
      </c>
      <c r="E1230" s="47" t="s">
        <v>2327</v>
      </c>
      <c r="F1230" s="48" t="s">
        <v>100</v>
      </c>
      <c r="G1230" s="49" t="s">
        <v>766</v>
      </c>
      <c r="H1230" s="49" t="s">
        <v>2328</v>
      </c>
      <c r="I1230" s="50" t="s">
        <v>434</v>
      </c>
      <c r="J1230" s="50">
        <v>29</v>
      </c>
      <c r="K1230" s="51" t="s">
        <v>435</v>
      </c>
      <c r="L1230" s="51" t="s">
        <v>436</v>
      </c>
      <c r="M1230" s="50" t="s">
        <v>74</v>
      </c>
    </row>
    <row r="1231" spans="1:13" ht="31.5">
      <c r="A1231" s="43">
        <f t="shared" si="19"/>
        <v>1222</v>
      </c>
      <c r="B1231" s="44" t="s">
        <v>2331</v>
      </c>
      <c r="C1231" s="45" t="s">
        <v>2332</v>
      </c>
      <c r="D1231" s="46">
        <v>939.6</v>
      </c>
      <c r="E1231" s="47" t="s">
        <v>2327</v>
      </c>
      <c r="F1231" s="48" t="s">
        <v>100</v>
      </c>
      <c r="G1231" s="49" t="s">
        <v>766</v>
      </c>
      <c r="H1231" s="49" t="s">
        <v>2328</v>
      </c>
      <c r="I1231" s="50" t="s">
        <v>434</v>
      </c>
      <c r="J1231" s="50">
        <v>29</v>
      </c>
      <c r="K1231" s="51" t="s">
        <v>435</v>
      </c>
      <c r="L1231" s="51" t="s">
        <v>436</v>
      </c>
      <c r="M1231" s="50" t="s">
        <v>74</v>
      </c>
    </row>
    <row r="1232" spans="1:13" ht="31.5">
      <c r="A1232" s="43">
        <f t="shared" si="19"/>
        <v>1223</v>
      </c>
      <c r="B1232" s="44" t="s">
        <v>2333</v>
      </c>
      <c r="C1232" s="45" t="s">
        <v>2334</v>
      </c>
      <c r="D1232" s="46">
        <v>939.6</v>
      </c>
      <c r="E1232" s="47" t="s">
        <v>2327</v>
      </c>
      <c r="F1232" s="48" t="s">
        <v>100</v>
      </c>
      <c r="G1232" s="49" t="s">
        <v>766</v>
      </c>
      <c r="H1232" s="49" t="s">
        <v>2328</v>
      </c>
      <c r="I1232" s="50" t="s">
        <v>305</v>
      </c>
      <c r="J1232" s="50">
        <v>29</v>
      </c>
      <c r="K1232" s="51" t="s">
        <v>89</v>
      </c>
      <c r="L1232" s="51" t="s">
        <v>90</v>
      </c>
      <c r="M1232" s="50" t="s">
        <v>74</v>
      </c>
    </row>
    <row r="1233" spans="1:13" ht="31.5">
      <c r="A1233" s="43">
        <f t="shared" si="19"/>
        <v>1224</v>
      </c>
      <c r="B1233" s="44" t="s">
        <v>2335</v>
      </c>
      <c r="C1233" s="45" t="s">
        <v>2336</v>
      </c>
      <c r="D1233" s="46">
        <v>939.6</v>
      </c>
      <c r="E1233" s="47" t="s">
        <v>2327</v>
      </c>
      <c r="F1233" s="48" t="s">
        <v>100</v>
      </c>
      <c r="G1233" s="49" t="s">
        <v>766</v>
      </c>
      <c r="H1233" s="49" t="s">
        <v>2328</v>
      </c>
      <c r="I1233" s="50" t="s">
        <v>305</v>
      </c>
      <c r="J1233" s="50">
        <v>29</v>
      </c>
      <c r="K1233" s="51" t="s">
        <v>89</v>
      </c>
      <c r="L1233" s="51" t="s">
        <v>90</v>
      </c>
      <c r="M1233" s="50" t="s">
        <v>74</v>
      </c>
    </row>
    <row r="1234" spans="1:13" ht="31.5">
      <c r="A1234" s="43">
        <f t="shared" si="19"/>
        <v>1225</v>
      </c>
      <c r="B1234" s="44" t="s">
        <v>2337</v>
      </c>
      <c r="C1234" s="45" t="s">
        <v>2338</v>
      </c>
      <c r="D1234" s="46">
        <v>939.6</v>
      </c>
      <c r="E1234" s="47" t="s">
        <v>2327</v>
      </c>
      <c r="F1234" s="48" t="s">
        <v>100</v>
      </c>
      <c r="G1234" s="49" t="s">
        <v>766</v>
      </c>
      <c r="H1234" s="49" t="s">
        <v>2328</v>
      </c>
      <c r="I1234" s="50" t="s">
        <v>541</v>
      </c>
      <c r="J1234" s="50">
        <v>29</v>
      </c>
      <c r="K1234" s="51" t="s">
        <v>89</v>
      </c>
      <c r="L1234" s="51" t="s">
        <v>90</v>
      </c>
      <c r="M1234" s="50" t="s">
        <v>74</v>
      </c>
    </row>
    <row r="1235" spans="1:13" ht="31.5">
      <c r="A1235" s="43">
        <f t="shared" si="19"/>
        <v>1226</v>
      </c>
      <c r="B1235" s="44" t="s">
        <v>2339</v>
      </c>
      <c r="C1235" s="45" t="s">
        <v>2340</v>
      </c>
      <c r="D1235" s="46">
        <v>939.6</v>
      </c>
      <c r="E1235" s="47" t="s">
        <v>2327</v>
      </c>
      <c r="F1235" s="48" t="s">
        <v>100</v>
      </c>
      <c r="G1235" s="49" t="s">
        <v>766</v>
      </c>
      <c r="H1235" s="49" t="s">
        <v>2328</v>
      </c>
      <c r="I1235" s="50" t="s">
        <v>2341</v>
      </c>
      <c r="J1235" s="50">
        <v>29</v>
      </c>
      <c r="K1235" s="51" t="s">
        <v>89</v>
      </c>
      <c r="L1235" s="51" t="s">
        <v>90</v>
      </c>
      <c r="M1235" s="50" t="s">
        <v>74</v>
      </c>
    </row>
    <row r="1236" spans="1:13" ht="31.5">
      <c r="A1236" s="43">
        <f t="shared" si="19"/>
        <v>1227</v>
      </c>
      <c r="B1236" s="44" t="s">
        <v>2342</v>
      </c>
      <c r="C1236" s="45" t="s">
        <v>2343</v>
      </c>
      <c r="D1236" s="46">
        <v>939.6</v>
      </c>
      <c r="E1236" s="47" t="s">
        <v>2327</v>
      </c>
      <c r="F1236" s="48" t="s">
        <v>100</v>
      </c>
      <c r="G1236" s="49" t="s">
        <v>766</v>
      </c>
      <c r="H1236" s="49" t="s">
        <v>2328</v>
      </c>
      <c r="I1236" s="50" t="s">
        <v>593</v>
      </c>
      <c r="J1236" s="50">
        <v>29</v>
      </c>
      <c r="K1236" s="51" t="s">
        <v>89</v>
      </c>
      <c r="L1236" s="51" t="s">
        <v>90</v>
      </c>
      <c r="M1236" s="50" t="s">
        <v>74</v>
      </c>
    </row>
    <row r="1237" spans="1:13" ht="31.5">
      <c r="A1237" s="43">
        <f t="shared" si="19"/>
        <v>1228</v>
      </c>
      <c r="B1237" s="44" t="s">
        <v>2344</v>
      </c>
      <c r="C1237" s="45" t="s">
        <v>2343</v>
      </c>
      <c r="D1237" s="46">
        <v>939.6</v>
      </c>
      <c r="E1237" s="47" t="s">
        <v>2327</v>
      </c>
      <c r="F1237" s="48" t="s">
        <v>100</v>
      </c>
      <c r="G1237" s="49" t="s">
        <v>766</v>
      </c>
      <c r="H1237" s="49" t="s">
        <v>2328</v>
      </c>
      <c r="I1237" s="50" t="s">
        <v>593</v>
      </c>
      <c r="J1237" s="50">
        <v>29</v>
      </c>
      <c r="K1237" s="51" t="s">
        <v>89</v>
      </c>
      <c r="L1237" s="51" t="s">
        <v>90</v>
      </c>
      <c r="M1237" s="50" t="s">
        <v>74</v>
      </c>
    </row>
    <row r="1238" spans="1:13" ht="31.5">
      <c r="A1238" s="43">
        <f t="shared" si="19"/>
        <v>1229</v>
      </c>
      <c r="B1238" s="44" t="s">
        <v>2345</v>
      </c>
      <c r="C1238" s="45" t="s">
        <v>2346</v>
      </c>
      <c r="D1238" s="46">
        <v>939.6</v>
      </c>
      <c r="E1238" s="47" t="s">
        <v>2327</v>
      </c>
      <c r="F1238" s="48" t="s">
        <v>100</v>
      </c>
      <c r="G1238" s="49" t="s">
        <v>766</v>
      </c>
      <c r="H1238" s="49" t="s">
        <v>2328</v>
      </c>
      <c r="I1238" s="50" t="s">
        <v>811</v>
      </c>
      <c r="J1238" s="50">
        <v>29</v>
      </c>
      <c r="K1238" s="51" t="s">
        <v>89</v>
      </c>
      <c r="L1238" s="51" t="s">
        <v>90</v>
      </c>
      <c r="M1238" s="50" t="s">
        <v>74</v>
      </c>
    </row>
    <row r="1239" spans="1:13" ht="31.5">
      <c r="A1239" s="43">
        <f t="shared" si="19"/>
        <v>1230</v>
      </c>
      <c r="B1239" s="44" t="s">
        <v>2347</v>
      </c>
      <c r="C1239" s="45" t="s">
        <v>2348</v>
      </c>
      <c r="D1239" s="46">
        <v>939.6</v>
      </c>
      <c r="E1239" s="47" t="s">
        <v>2327</v>
      </c>
      <c r="F1239" s="48" t="s">
        <v>100</v>
      </c>
      <c r="G1239" s="49" t="s">
        <v>766</v>
      </c>
      <c r="H1239" s="49" t="s">
        <v>2328</v>
      </c>
      <c r="I1239" s="50" t="s">
        <v>2349</v>
      </c>
      <c r="J1239" s="50">
        <v>29</v>
      </c>
      <c r="K1239" s="51" t="s">
        <v>89</v>
      </c>
      <c r="L1239" s="51" t="s">
        <v>90</v>
      </c>
      <c r="M1239" s="50" t="s">
        <v>74</v>
      </c>
    </row>
    <row r="1240" spans="1:13" ht="31.5">
      <c r="A1240" s="43">
        <f t="shared" si="19"/>
        <v>1231</v>
      </c>
      <c r="B1240" s="44" t="s">
        <v>2350</v>
      </c>
      <c r="C1240" s="45" t="s">
        <v>2351</v>
      </c>
      <c r="D1240" s="46">
        <v>939.6</v>
      </c>
      <c r="E1240" s="47" t="s">
        <v>2327</v>
      </c>
      <c r="F1240" s="48" t="s">
        <v>100</v>
      </c>
      <c r="G1240" s="49" t="s">
        <v>766</v>
      </c>
      <c r="H1240" s="49" t="s">
        <v>2328</v>
      </c>
      <c r="I1240" s="50" t="s">
        <v>322</v>
      </c>
      <c r="J1240" s="50">
        <v>29</v>
      </c>
      <c r="K1240" s="51" t="s">
        <v>89</v>
      </c>
      <c r="L1240" s="51" t="s">
        <v>90</v>
      </c>
      <c r="M1240" s="50" t="s">
        <v>74</v>
      </c>
    </row>
    <row r="1241" spans="1:13" ht="31.5">
      <c r="A1241" s="43">
        <f t="shared" si="19"/>
        <v>1232</v>
      </c>
      <c r="B1241" s="44" t="s">
        <v>2352</v>
      </c>
      <c r="C1241" s="45" t="s">
        <v>2353</v>
      </c>
      <c r="D1241" s="46">
        <v>939.6</v>
      </c>
      <c r="E1241" s="47" t="s">
        <v>2327</v>
      </c>
      <c r="F1241" s="48" t="s">
        <v>100</v>
      </c>
      <c r="G1241" s="49" t="s">
        <v>766</v>
      </c>
      <c r="H1241" s="49" t="s">
        <v>2328</v>
      </c>
      <c r="I1241" s="50" t="s">
        <v>322</v>
      </c>
      <c r="J1241" s="50">
        <v>29</v>
      </c>
      <c r="K1241" s="51" t="s">
        <v>89</v>
      </c>
      <c r="L1241" s="51" t="s">
        <v>90</v>
      </c>
      <c r="M1241" s="50" t="s">
        <v>74</v>
      </c>
    </row>
    <row r="1242" spans="1:13" ht="31.5">
      <c r="A1242" s="43">
        <f t="shared" si="19"/>
        <v>1233</v>
      </c>
      <c r="B1242" s="44" t="s">
        <v>2354</v>
      </c>
      <c r="C1242" s="45" t="s">
        <v>2355</v>
      </c>
      <c r="D1242" s="46">
        <v>939.6</v>
      </c>
      <c r="E1242" s="47" t="s">
        <v>2327</v>
      </c>
      <c r="F1242" s="48" t="s">
        <v>100</v>
      </c>
      <c r="G1242" s="49" t="s">
        <v>766</v>
      </c>
      <c r="H1242" s="49" t="s">
        <v>2328</v>
      </c>
      <c r="I1242" s="50" t="s">
        <v>121</v>
      </c>
      <c r="J1242" s="50">
        <v>29</v>
      </c>
      <c r="K1242" s="51" t="s">
        <v>122</v>
      </c>
      <c r="L1242" s="51" t="s">
        <v>123</v>
      </c>
      <c r="M1242" s="50" t="s">
        <v>74</v>
      </c>
    </row>
    <row r="1243" spans="1:13" ht="31.5">
      <c r="A1243" s="43">
        <f t="shared" si="19"/>
        <v>1234</v>
      </c>
      <c r="B1243" s="44" t="s">
        <v>2356</v>
      </c>
      <c r="C1243" s="45" t="s">
        <v>2357</v>
      </c>
      <c r="D1243" s="46">
        <v>939.6</v>
      </c>
      <c r="E1243" s="47" t="s">
        <v>2327</v>
      </c>
      <c r="F1243" s="48" t="s">
        <v>100</v>
      </c>
      <c r="G1243" s="49" t="s">
        <v>766</v>
      </c>
      <c r="H1243" s="49" t="s">
        <v>2328</v>
      </c>
      <c r="I1243" s="50" t="s">
        <v>121</v>
      </c>
      <c r="J1243" s="50">
        <v>29</v>
      </c>
      <c r="K1243" s="51" t="s">
        <v>122</v>
      </c>
      <c r="L1243" s="51" t="s">
        <v>123</v>
      </c>
      <c r="M1243" s="50" t="s">
        <v>74</v>
      </c>
    </row>
    <row r="1244" spans="1:13" ht="31.5">
      <c r="A1244" s="43">
        <f t="shared" si="19"/>
        <v>1235</v>
      </c>
      <c r="B1244" s="44" t="s">
        <v>2358</v>
      </c>
      <c r="C1244" s="45" t="s">
        <v>2353</v>
      </c>
      <c r="D1244" s="46">
        <v>939.6</v>
      </c>
      <c r="E1244" s="47" t="s">
        <v>2327</v>
      </c>
      <c r="F1244" s="48" t="s">
        <v>100</v>
      </c>
      <c r="G1244" s="49" t="s">
        <v>766</v>
      </c>
      <c r="H1244" s="49" t="s">
        <v>2328</v>
      </c>
      <c r="I1244" s="50" t="s">
        <v>343</v>
      </c>
      <c r="J1244" s="50">
        <v>29</v>
      </c>
      <c r="K1244" s="51" t="s">
        <v>188</v>
      </c>
      <c r="L1244" s="51" t="s">
        <v>189</v>
      </c>
      <c r="M1244" s="50" t="s">
        <v>74</v>
      </c>
    </row>
    <row r="1245" spans="1:13" ht="31.5">
      <c r="A1245" s="43">
        <f t="shared" si="19"/>
        <v>1236</v>
      </c>
      <c r="B1245" s="44" t="s">
        <v>2359</v>
      </c>
      <c r="C1245" s="45" t="s">
        <v>2353</v>
      </c>
      <c r="D1245" s="46">
        <v>939.6</v>
      </c>
      <c r="E1245" s="47" t="s">
        <v>2327</v>
      </c>
      <c r="F1245" s="48" t="s">
        <v>100</v>
      </c>
      <c r="G1245" s="49" t="s">
        <v>766</v>
      </c>
      <c r="H1245" s="49" t="s">
        <v>2328</v>
      </c>
      <c r="I1245" s="50" t="s">
        <v>343</v>
      </c>
      <c r="J1245" s="50">
        <v>29</v>
      </c>
      <c r="K1245" s="51" t="s">
        <v>188</v>
      </c>
      <c r="L1245" s="51" t="s">
        <v>189</v>
      </c>
      <c r="M1245" s="50" t="s">
        <v>74</v>
      </c>
    </row>
    <row r="1246" spans="1:13" ht="31.5">
      <c r="A1246" s="43">
        <f t="shared" si="19"/>
        <v>1237</v>
      </c>
      <c r="B1246" s="44" t="s">
        <v>2360</v>
      </c>
      <c r="C1246" s="45" t="s">
        <v>2353</v>
      </c>
      <c r="D1246" s="46">
        <v>939.6</v>
      </c>
      <c r="E1246" s="47" t="s">
        <v>2327</v>
      </c>
      <c r="F1246" s="48" t="s">
        <v>100</v>
      </c>
      <c r="G1246" s="49" t="s">
        <v>766</v>
      </c>
      <c r="H1246" s="49" t="s">
        <v>2328</v>
      </c>
      <c r="I1246" s="50" t="s">
        <v>343</v>
      </c>
      <c r="J1246" s="50">
        <v>29</v>
      </c>
      <c r="K1246" s="51" t="s">
        <v>188</v>
      </c>
      <c r="L1246" s="51" t="s">
        <v>189</v>
      </c>
      <c r="M1246" s="50" t="s">
        <v>74</v>
      </c>
    </row>
    <row r="1247" spans="1:13" ht="31.5">
      <c r="A1247" s="43">
        <f t="shared" si="19"/>
        <v>1238</v>
      </c>
      <c r="B1247" s="44" t="s">
        <v>2361</v>
      </c>
      <c r="C1247" s="45" t="s">
        <v>2353</v>
      </c>
      <c r="D1247" s="46">
        <v>939.6</v>
      </c>
      <c r="E1247" s="47" t="s">
        <v>2327</v>
      </c>
      <c r="F1247" s="48" t="s">
        <v>100</v>
      </c>
      <c r="G1247" s="49" t="s">
        <v>766</v>
      </c>
      <c r="H1247" s="49" t="s">
        <v>2328</v>
      </c>
      <c r="I1247" s="50" t="s">
        <v>343</v>
      </c>
      <c r="J1247" s="50">
        <v>29</v>
      </c>
      <c r="K1247" s="51" t="s">
        <v>188</v>
      </c>
      <c r="L1247" s="51" t="s">
        <v>189</v>
      </c>
      <c r="M1247" s="50" t="s">
        <v>74</v>
      </c>
    </row>
    <row r="1248" spans="1:13" ht="31.5">
      <c r="A1248" s="43">
        <f t="shared" si="19"/>
        <v>1239</v>
      </c>
      <c r="B1248" s="44" t="s">
        <v>2362</v>
      </c>
      <c r="C1248" s="45" t="s">
        <v>2353</v>
      </c>
      <c r="D1248" s="46">
        <v>939.6</v>
      </c>
      <c r="E1248" s="47" t="s">
        <v>2327</v>
      </c>
      <c r="F1248" s="48" t="s">
        <v>100</v>
      </c>
      <c r="G1248" s="49" t="s">
        <v>766</v>
      </c>
      <c r="H1248" s="49" t="s">
        <v>2363</v>
      </c>
      <c r="I1248" s="50" t="s">
        <v>343</v>
      </c>
      <c r="J1248" s="50">
        <v>29</v>
      </c>
      <c r="K1248" s="51" t="s">
        <v>188</v>
      </c>
      <c r="L1248" s="51" t="s">
        <v>189</v>
      </c>
      <c r="M1248" s="50" t="s">
        <v>74</v>
      </c>
    </row>
    <row r="1249" spans="1:13" ht="31.5">
      <c r="A1249" s="43">
        <f t="shared" si="19"/>
        <v>1240</v>
      </c>
      <c r="B1249" s="44" t="s">
        <v>2364</v>
      </c>
      <c r="C1249" s="45" t="s">
        <v>2353</v>
      </c>
      <c r="D1249" s="46">
        <v>939.6</v>
      </c>
      <c r="E1249" s="47" t="s">
        <v>2327</v>
      </c>
      <c r="F1249" s="48" t="s">
        <v>100</v>
      </c>
      <c r="G1249" s="49" t="s">
        <v>766</v>
      </c>
      <c r="H1249" s="49" t="s">
        <v>2363</v>
      </c>
      <c r="I1249" s="50" t="s">
        <v>343</v>
      </c>
      <c r="J1249" s="50">
        <v>29</v>
      </c>
      <c r="K1249" s="51" t="s">
        <v>188</v>
      </c>
      <c r="L1249" s="51" t="s">
        <v>189</v>
      </c>
      <c r="M1249" s="50" t="s">
        <v>74</v>
      </c>
    </row>
    <row r="1250" spans="1:13" ht="31.5">
      <c r="A1250" s="43">
        <f t="shared" si="19"/>
        <v>1241</v>
      </c>
      <c r="B1250" s="44" t="s">
        <v>2365</v>
      </c>
      <c r="C1250" s="45" t="s">
        <v>2353</v>
      </c>
      <c r="D1250" s="46">
        <v>939.6</v>
      </c>
      <c r="E1250" s="47" t="s">
        <v>2327</v>
      </c>
      <c r="F1250" s="48" t="s">
        <v>100</v>
      </c>
      <c r="G1250" s="49" t="s">
        <v>766</v>
      </c>
      <c r="H1250" s="49" t="s">
        <v>2363</v>
      </c>
      <c r="I1250" s="50" t="s">
        <v>343</v>
      </c>
      <c r="J1250" s="50">
        <v>29</v>
      </c>
      <c r="K1250" s="51" t="s">
        <v>188</v>
      </c>
      <c r="L1250" s="51" t="s">
        <v>189</v>
      </c>
      <c r="M1250" s="50" t="s">
        <v>74</v>
      </c>
    </row>
    <row r="1251" spans="1:13" ht="31.5">
      <c r="A1251" s="43">
        <f t="shared" si="19"/>
        <v>1242</v>
      </c>
      <c r="B1251" s="44" t="s">
        <v>2366</v>
      </c>
      <c r="C1251" s="45" t="s">
        <v>2353</v>
      </c>
      <c r="D1251" s="46">
        <v>939.6</v>
      </c>
      <c r="E1251" s="47" t="s">
        <v>2327</v>
      </c>
      <c r="F1251" s="48" t="s">
        <v>100</v>
      </c>
      <c r="G1251" s="49" t="s">
        <v>766</v>
      </c>
      <c r="H1251" s="49" t="s">
        <v>2363</v>
      </c>
      <c r="I1251" s="50" t="s">
        <v>343</v>
      </c>
      <c r="J1251" s="50">
        <v>29</v>
      </c>
      <c r="K1251" s="51" t="s">
        <v>188</v>
      </c>
      <c r="L1251" s="51" t="s">
        <v>189</v>
      </c>
      <c r="M1251" s="50" t="s">
        <v>74</v>
      </c>
    </row>
    <row r="1252" spans="1:13" ht="31.5">
      <c r="A1252" s="43">
        <f t="shared" si="19"/>
        <v>1243</v>
      </c>
      <c r="B1252" s="44" t="s">
        <v>2367</v>
      </c>
      <c r="C1252" s="45" t="s">
        <v>2353</v>
      </c>
      <c r="D1252" s="46">
        <v>939.6</v>
      </c>
      <c r="E1252" s="47" t="s">
        <v>2327</v>
      </c>
      <c r="F1252" s="48" t="s">
        <v>100</v>
      </c>
      <c r="G1252" s="49" t="s">
        <v>766</v>
      </c>
      <c r="H1252" s="49" t="s">
        <v>2363</v>
      </c>
      <c r="I1252" s="50" t="s">
        <v>343</v>
      </c>
      <c r="J1252" s="50">
        <v>29</v>
      </c>
      <c r="K1252" s="51" t="s">
        <v>188</v>
      </c>
      <c r="L1252" s="51" t="s">
        <v>189</v>
      </c>
      <c r="M1252" s="50" t="s">
        <v>74</v>
      </c>
    </row>
    <row r="1253" spans="1:13" ht="31.5">
      <c r="A1253" s="43">
        <f t="shared" si="19"/>
        <v>1244</v>
      </c>
      <c r="B1253" s="44" t="s">
        <v>2368</v>
      </c>
      <c r="C1253" s="45" t="s">
        <v>2353</v>
      </c>
      <c r="D1253" s="46">
        <v>939.6</v>
      </c>
      <c r="E1253" s="47" t="s">
        <v>2327</v>
      </c>
      <c r="F1253" s="48" t="s">
        <v>100</v>
      </c>
      <c r="G1253" s="49" t="s">
        <v>766</v>
      </c>
      <c r="H1253" s="49" t="s">
        <v>2363</v>
      </c>
      <c r="I1253" s="50" t="s">
        <v>343</v>
      </c>
      <c r="J1253" s="50">
        <v>29</v>
      </c>
      <c r="K1253" s="51" t="s">
        <v>188</v>
      </c>
      <c r="L1253" s="51" t="s">
        <v>189</v>
      </c>
      <c r="M1253" s="50" t="s">
        <v>74</v>
      </c>
    </row>
    <row r="1254" spans="1:13" ht="31.5">
      <c r="A1254" s="43">
        <f t="shared" si="19"/>
        <v>1245</v>
      </c>
      <c r="B1254" s="44" t="s">
        <v>2369</v>
      </c>
      <c r="C1254" s="45" t="s">
        <v>2353</v>
      </c>
      <c r="D1254" s="46">
        <v>939.6</v>
      </c>
      <c r="E1254" s="47" t="s">
        <v>2327</v>
      </c>
      <c r="F1254" s="48" t="s">
        <v>100</v>
      </c>
      <c r="G1254" s="49" t="s">
        <v>766</v>
      </c>
      <c r="H1254" s="49" t="s">
        <v>2363</v>
      </c>
      <c r="I1254" s="50" t="s">
        <v>343</v>
      </c>
      <c r="J1254" s="50">
        <v>29</v>
      </c>
      <c r="K1254" s="51" t="s">
        <v>188</v>
      </c>
      <c r="L1254" s="51" t="s">
        <v>189</v>
      </c>
      <c r="M1254" s="50" t="s">
        <v>74</v>
      </c>
    </row>
    <row r="1255" spans="1:13" ht="31.5">
      <c r="A1255" s="43">
        <f t="shared" si="19"/>
        <v>1246</v>
      </c>
      <c r="B1255" s="44" t="s">
        <v>2370</v>
      </c>
      <c r="C1255" s="45" t="s">
        <v>2371</v>
      </c>
      <c r="D1255" s="46">
        <v>939.6</v>
      </c>
      <c r="E1255" s="47" t="s">
        <v>2327</v>
      </c>
      <c r="F1255" s="48" t="s">
        <v>100</v>
      </c>
      <c r="G1255" s="49" t="s">
        <v>766</v>
      </c>
      <c r="H1255" s="49" t="s">
        <v>2363</v>
      </c>
      <c r="I1255" s="50" t="s">
        <v>343</v>
      </c>
      <c r="J1255" s="50">
        <v>29</v>
      </c>
      <c r="K1255" s="51" t="s">
        <v>188</v>
      </c>
      <c r="L1255" s="51" t="s">
        <v>189</v>
      </c>
      <c r="M1255" s="50" t="s">
        <v>74</v>
      </c>
    </row>
    <row r="1256" spans="1:13" ht="38.25">
      <c r="A1256" s="43">
        <f t="shared" si="19"/>
        <v>1247</v>
      </c>
      <c r="B1256" s="44" t="s">
        <v>2372</v>
      </c>
      <c r="C1256" s="45" t="s">
        <v>2373</v>
      </c>
      <c r="D1256" s="46">
        <v>704.95</v>
      </c>
      <c r="E1256" s="47" t="s">
        <v>99</v>
      </c>
      <c r="F1256" s="48" t="s">
        <v>100</v>
      </c>
      <c r="G1256" s="49" t="s">
        <v>2374</v>
      </c>
      <c r="H1256" s="49" t="s">
        <v>2375</v>
      </c>
      <c r="I1256" s="50" t="s">
        <v>142</v>
      </c>
      <c r="J1256" s="50">
        <v>29</v>
      </c>
      <c r="K1256" s="51" t="s">
        <v>143</v>
      </c>
      <c r="L1256" s="51" t="s">
        <v>144</v>
      </c>
      <c r="M1256" s="50" t="s">
        <v>74</v>
      </c>
    </row>
    <row r="1257" spans="1:13" ht="38.25">
      <c r="A1257" s="43">
        <f t="shared" si="19"/>
        <v>1248</v>
      </c>
      <c r="B1257" s="44" t="s">
        <v>2376</v>
      </c>
      <c r="C1257" s="45" t="s">
        <v>2377</v>
      </c>
      <c r="D1257" s="46">
        <v>704.95</v>
      </c>
      <c r="E1257" s="47" t="s">
        <v>99</v>
      </c>
      <c r="F1257" s="48" t="s">
        <v>100</v>
      </c>
      <c r="G1257" s="49" t="s">
        <v>2374</v>
      </c>
      <c r="H1257" s="49" t="s">
        <v>2375</v>
      </c>
      <c r="I1257" s="50" t="s">
        <v>271</v>
      </c>
      <c r="J1257" s="50">
        <v>29</v>
      </c>
      <c r="K1257" s="51" t="s">
        <v>143</v>
      </c>
      <c r="L1257" s="51" t="s">
        <v>144</v>
      </c>
      <c r="M1257" s="50" t="s">
        <v>74</v>
      </c>
    </row>
    <row r="1258" spans="1:13" ht="38.25">
      <c r="A1258" s="43">
        <f t="shared" si="19"/>
        <v>1249</v>
      </c>
      <c r="B1258" s="44" t="s">
        <v>2378</v>
      </c>
      <c r="C1258" s="45" t="s">
        <v>2379</v>
      </c>
      <c r="D1258" s="46">
        <v>704.95</v>
      </c>
      <c r="E1258" s="47" t="s">
        <v>99</v>
      </c>
      <c r="F1258" s="48" t="s">
        <v>100</v>
      </c>
      <c r="G1258" s="49" t="s">
        <v>2374</v>
      </c>
      <c r="H1258" s="49" t="s">
        <v>2375</v>
      </c>
      <c r="I1258" s="50" t="s">
        <v>2380</v>
      </c>
      <c r="J1258" s="50">
        <v>29</v>
      </c>
      <c r="K1258" s="51" t="s">
        <v>181</v>
      </c>
      <c r="L1258" s="51" t="s">
        <v>182</v>
      </c>
      <c r="M1258" s="50" t="s">
        <v>74</v>
      </c>
    </row>
    <row r="1259" spans="1:13" ht="38.25">
      <c r="A1259" s="43">
        <f t="shared" si="19"/>
        <v>1250</v>
      </c>
      <c r="B1259" s="44" t="s">
        <v>2381</v>
      </c>
      <c r="C1259" s="45" t="s">
        <v>2382</v>
      </c>
      <c r="D1259" s="46">
        <v>704.95</v>
      </c>
      <c r="E1259" s="47" t="s">
        <v>99</v>
      </c>
      <c r="F1259" s="48" t="s">
        <v>100</v>
      </c>
      <c r="G1259" s="49" t="s">
        <v>2374</v>
      </c>
      <c r="H1259" s="49" t="s">
        <v>2375</v>
      </c>
      <c r="I1259" s="50" t="s">
        <v>147</v>
      </c>
      <c r="J1259" s="50">
        <v>29</v>
      </c>
      <c r="K1259" s="51" t="s">
        <v>148</v>
      </c>
      <c r="L1259" s="51" t="s">
        <v>149</v>
      </c>
      <c r="M1259" s="50" t="s">
        <v>74</v>
      </c>
    </row>
    <row r="1260" spans="1:13" ht="38.25">
      <c r="A1260" s="43">
        <f t="shared" si="19"/>
        <v>1251</v>
      </c>
      <c r="B1260" s="44" t="s">
        <v>2383</v>
      </c>
      <c r="C1260" s="45" t="s">
        <v>2384</v>
      </c>
      <c r="D1260" s="46">
        <v>704.95</v>
      </c>
      <c r="E1260" s="47" t="s">
        <v>99</v>
      </c>
      <c r="F1260" s="48" t="s">
        <v>118</v>
      </c>
      <c r="G1260" s="49" t="s">
        <v>2374</v>
      </c>
      <c r="H1260" s="49" t="s">
        <v>2375</v>
      </c>
      <c r="I1260" s="50" t="s">
        <v>156</v>
      </c>
      <c r="J1260" s="50">
        <v>29</v>
      </c>
      <c r="K1260" s="51" t="s">
        <v>157</v>
      </c>
      <c r="L1260" s="51" t="s">
        <v>158</v>
      </c>
      <c r="M1260" s="50" t="s">
        <v>159</v>
      </c>
    </row>
    <row r="1261" spans="1:13" ht="38.25">
      <c r="A1261" s="43">
        <f t="shared" si="19"/>
        <v>1252</v>
      </c>
      <c r="B1261" s="44" t="s">
        <v>2385</v>
      </c>
      <c r="C1261" s="45" t="s">
        <v>2386</v>
      </c>
      <c r="D1261" s="46">
        <v>704.95</v>
      </c>
      <c r="E1261" s="47" t="s">
        <v>99</v>
      </c>
      <c r="F1261" s="48" t="s">
        <v>100</v>
      </c>
      <c r="G1261" s="49" t="s">
        <v>2374</v>
      </c>
      <c r="H1261" s="49" t="s">
        <v>2375</v>
      </c>
      <c r="I1261" s="50" t="s">
        <v>129</v>
      </c>
      <c r="J1261" s="50">
        <v>29</v>
      </c>
      <c r="K1261" s="51" t="s">
        <v>89</v>
      </c>
      <c r="L1261" s="51" t="s">
        <v>130</v>
      </c>
      <c r="M1261" s="50" t="s">
        <v>74</v>
      </c>
    </row>
    <row r="1262" spans="1:13" ht="38.25">
      <c r="A1262" s="43">
        <f t="shared" si="19"/>
        <v>1253</v>
      </c>
      <c r="B1262" s="44" t="s">
        <v>2387</v>
      </c>
      <c r="C1262" s="45" t="s">
        <v>2388</v>
      </c>
      <c r="D1262" s="46">
        <v>704.95</v>
      </c>
      <c r="E1262" s="47" t="s">
        <v>99</v>
      </c>
      <c r="F1262" s="48" t="s">
        <v>100</v>
      </c>
      <c r="G1262" s="49" t="s">
        <v>2374</v>
      </c>
      <c r="H1262" s="49" t="s">
        <v>2375</v>
      </c>
      <c r="I1262" s="50" t="s">
        <v>343</v>
      </c>
      <c r="J1262" s="50">
        <v>29</v>
      </c>
      <c r="K1262" s="51" t="s">
        <v>188</v>
      </c>
      <c r="L1262" s="51" t="s">
        <v>189</v>
      </c>
      <c r="M1262" s="50" t="s">
        <v>159</v>
      </c>
    </row>
    <row r="1263" spans="1:13" ht="31.5">
      <c r="A1263" s="43">
        <f t="shared" si="19"/>
        <v>1254</v>
      </c>
      <c r="B1263" s="44" t="s">
        <v>2389</v>
      </c>
      <c r="C1263" s="45" t="s">
        <v>2390</v>
      </c>
      <c r="D1263" s="46">
        <v>704.95</v>
      </c>
      <c r="E1263" s="47" t="s">
        <v>99</v>
      </c>
      <c r="F1263" s="48" t="s">
        <v>100</v>
      </c>
      <c r="G1263" s="49" t="s">
        <v>2374</v>
      </c>
      <c r="H1263" s="49" t="s">
        <v>2375</v>
      </c>
      <c r="I1263" s="50" t="s">
        <v>811</v>
      </c>
      <c r="J1263" s="50">
        <v>29</v>
      </c>
      <c r="K1263" s="51" t="s">
        <v>89</v>
      </c>
      <c r="L1263" s="51" t="s">
        <v>90</v>
      </c>
      <c r="M1263" s="50" t="s">
        <v>74</v>
      </c>
    </row>
    <row r="1264" spans="1:13" ht="38.25">
      <c r="A1264" s="43">
        <f t="shared" si="19"/>
        <v>1255</v>
      </c>
      <c r="B1264" s="44" t="s">
        <v>2391</v>
      </c>
      <c r="C1264" s="45" t="s">
        <v>2392</v>
      </c>
      <c r="D1264" s="46">
        <v>2084.61</v>
      </c>
      <c r="E1264" s="52">
        <v>39275</v>
      </c>
      <c r="F1264" s="48" t="s">
        <v>100</v>
      </c>
      <c r="G1264" s="49" t="s">
        <v>419</v>
      </c>
      <c r="H1264" s="49" t="s">
        <v>420</v>
      </c>
      <c r="I1264" s="50" t="s">
        <v>142</v>
      </c>
      <c r="J1264" s="50">
        <v>29</v>
      </c>
      <c r="K1264" s="51" t="s">
        <v>143</v>
      </c>
      <c r="L1264" s="51" t="s">
        <v>144</v>
      </c>
      <c r="M1264" s="50" t="s">
        <v>74</v>
      </c>
    </row>
    <row r="1265" spans="1:13" ht="38.25">
      <c r="A1265" s="43">
        <f t="shared" si="19"/>
        <v>1256</v>
      </c>
      <c r="B1265" s="44" t="s">
        <v>2393</v>
      </c>
      <c r="C1265" s="45" t="s">
        <v>2394</v>
      </c>
      <c r="D1265" s="46">
        <v>2084.61</v>
      </c>
      <c r="E1265" s="52">
        <v>39275</v>
      </c>
      <c r="F1265" s="48" t="s">
        <v>100</v>
      </c>
      <c r="G1265" s="49" t="s">
        <v>419</v>
      </c>
      <c r="H1265" s="49" t="s">
        <v>420</v>
      </c>
      <c r="I1265" s="50" t="s">
        <v>252</v>
      </c>
      <c r="J1265" s="50">
        <v>29</v>
      </c>
      <c r="K1265" s="51" t="s">
        <v>253</v>
      </c>
      <c r="L1265" s="51" t="s">
        <v>254</v>
      </c>
      <c r="M1265" s="50" t="s">
        <v>74</v>
      </c>
    </row>
    <row r="1266" spans="1:13" ht="38.25">
      <c r="A1266" s="43">
        <f t="shared" si="19"/>
        <v>1257</v>
      </c>
      <c r="B1266" s="44" t="s">
        <v>2395</v>
      </c>
      <c r="C1266" s="45" t="s">
        <v>2396</v>
      </c>
      <c r="D1266" s="46">
        <v>2084.61</v>
      </c>
      <c r="E1266" s="52">
        <v>39275</v>
      </c>
      <c r="F1266" s="48" t="s">
        <v>100</v>
      </c>
      <c r="G1266" s="49" t="s">
        <v>419</v>
      </c>
      <c r="H1266" s="49" t="s">
        <v>420</v>
      </c>
      <c r="I1266" s="50" t="s">
        <v>139</v>
      </c>
      <c r="J1266" s="50">
        <v>29</v>
      </c>
      <c r="K1266" s="51" t="s">
        <v>181</v>
      </c>
      <c r="L1266" s="51" t="s">
        <v>182</v>
      </c>
      <c r="M1266" s="50" t="s">
        <v>74</v>
      </c>
    </row>
    <row r="1267" spans="1:13" ht="38.25">
      <c r="A1267" s="43">
        <f t="shared" si="19"/>
        <v>1258</v>
      </c>
      <c r="B1267" s="44" t="s">
        <v>2397</v>
      </c>
      <c r="C1267" s="45" t="s">
        <v>2398</v>
      </c>
      <c r="D1267" s="46">
        <v>2084.61</v>
      </c>
      <c r="E1267" s="52">
        <v>39275</v>
      </c>
      <c r="F1267" s="48" t="s">
        <v>100</v>
      </c>
      <c r="G1267" s="49" t="s">
        <v>419</v>
      </c>
      <c r="H1267" s="49" t="s">
        <v>420</v>
      </c>
      <c r="I1267" s="50" t="s">
        <v>147</v>
      </c>
      <c r="J1267" s="50">
        <v>29</v>
      </c>
      <c r="K1267" s="51" t="s">
        <v>148</v>
      </c>
      <c r="L1267" s="51" t="s">
        <v>149</v>
      </c>
      <c r="M1267" s="50" t="s">
        <v>74</v>
      </c>
    </row>
    <row r="1268" spans="1:13" ht="38.25">
      <c r="A1268" s="43">
        <f t="shared" si="19"/>
        <v>1259</v>
      </c>
      <c r="B1268" s="44" t="s">
        <v>2399</v>
      </c>
      <c r="C1268" s="45" t="s">
        <v>2400</v>
      </c>
      <c r="D1268" s="46">
        <v>2084.61</v>
      </c>
      <c r="E1268" s="52">
        <v>39275</v>
      </c>
      <c r="F1268" s="48" t="s">
        <v>100</v>
      </c>
      <c r="G1268" s="49" t="s">
        <v>419</v>
      </c>
      <c r="H1268" s="49" t="s">
        <v>420</v>
      </c>
      <c r="I1268" s="50" t="s">
        <v>129</v>
      </c>
      <c r="J1268" s="50">
        <v>29</v>
      </c>
      <c r="K1268" s="51" t="s">
        <v>89</v>
      </c>
      <c r="L1268" s="51" t="s">
        <v>130</v>
      </c>
      <c r="M1268" s="50" t="s">
        <v>74</v>
      </c>
    </row>
    <row r="1269" spans="1:13" ht="38.25">
      <c r="A1269" s="43">
        <f t="shared" si="19"/>
        <v>1260</v>
      </c>
      <c r="B1269" s="44" t="s">
        <v>2401</v>
      </c>
      <c r="C1269" s="45" t="s">
        <v>2402</v>
      </c>
      <c r="D1269" s="46">
        <v>2084.61</v>
      </c>
      <c r="E1269" s="52">
        <v>39275</v>
      </c>
      <c r="F1269" s="48" t="s">
        <v>100</v>
      </c>
      <c r="G1269" s="49" t="s">
        <v>419</v>
      </c>
      <c r="H1269" s="49" t="s">
        <v>420</v>
      </c>
      <c r="I1269" s="50" t="s">
        <v>121</v>
      </c>
      <c r="J1269" s="50">
        <v>29</v>
      </c>
      <c r="K1269" s="51" t="s">
        <v>122</v>
      </c>
      <c r="L1269" s="51" t="s">
        <v>123</v>
      </c>
      <c r="M1269" s="50" t="s">
        <v>74</v>
      </c>
    </row>
    <row r="1270" spans="1:13" ht="38.25">
      <c r="A1270" s="43">
        <f t="shared" si="19"/>
        <v>1261</v>
      </c>
      <c r="B1270" s="44" t="s">
        <v>2403</v>
      </c>
      <c r="C1270" s="45" t="s">
        <v>2404</v>
      </c>
      <c r="D1270" s="46">
        <v>2084.61</v>
      </c>
      <c r="E1270" s="52">
        <v>39275</v>
      </c>
      <c r="F1270" s="48" t="s">
        <v>100</v>
      </c>
      <c r="G1270" s="49" t="s">
        <v>419</v>
      </c>
      <c r="H1270" s="49" t="s">
        <v>420</v>
      </c>
      <c r="I1270" s="50" t="s">
        <v>214</v>
      </c>
      <c r="J1270" s="50">
        <v>29</v>
      </c>
      <c r="K1270" s="51" t="s">
        <v>89</v>
      </c>
      <c r="L1270" s="51" t="s">
        <v>90</v>
      </c>
      <c r="M1270" s="50" t="s">
        <v>74</v>
      </c>
    </row>
    <row r="1271" spans="1:13" ht="38.25">
      <c r="A1271" s="43">
        <f t="shared" si="19"/>
        <v>1262</v>
      </c>
      <c r="B1271" s="44" t="s">
        <v>2405</v>
      </c>
      <c r="C1271" s="45" t="s">
        <v>2406</v>
      </c>
      <c r="D1271" s="46">
        <v>2084.61</v>
      </c>
      <c r="E1271" s="52">
        <v>39275</v>
      </c>
      <c r="F1271" s="48" t="s">
        <v>100</v>
      </c>
      <c r="G1271" s="49" t="s">
        <v>419</v>
      </c>
      <c r="H1271" s="49" t="s">
        <v>420</v>
      </c>
      <c r="I1271" s="50" t="s">
        <v>434</v>
      </c>
      <c r="J1271" s="50">
        <v>29</v>
      </c>
      <c r="K1271" s="51" t="s">
        <v>435</v>
      </c>
      <c r="L1271" s="51" t="s">
        <v>436</v>
      </c>
      <c r="M1271" s="50" t="s">
        <v>74</v>
      </c>
    </row>
    <row r="1272" spans="1:13" ht="38.25">
      <c r="A1272" s="43">
        <f t="shared" si="19"/>
        <v>1263</v>
      </c>
      <c r="B1272" s="44" t="s">
        <v>2407</v>
      </c>
      <c r="C1272" s="45" t="s">
        <v>2408</v>
      </c>
      <c r="D1272" s="46">
        <v>19397.05</v>
      </c>
      <c r="E1272" s="47" t="s">
        <v>2409</v>
      </c>
      <c r="F1272" s="48" t="s">
        <v>100</v>
      </c>
      <c r="G1272" s="49" t="s">
        <v>2410</v>
      </c>
      <c r="H1272" s="49" t="s">
        <v>2411</v>
      </c>
      <c r="I1272" s="50" t="s">
        <v>103</v>
      </c>
      <c r="J1272" s="50">
        <v>29</v>
      </c>
      <c r="K1272" s="51" t="s">
        <v>89</v>
      </c>
      <c r="L1272" s="51" t="s">
        <v>90</v>
      </c>
      <c r="M1272" s="50" t="s">
        <v>74</v>
      </c>
    </row>
    <row r="1273" spans="1:13" ht="47.25">
      <c r="A1273" s="43">
        <f t="shared" si="19"/>
        <v>1264</v>
      </c>
      <c r="B1273" s="44" t="s">
        <v>2412</v>
      </c>
      <c r="C1273" s="45" t="s">
        <v>2413</v>
      </c>
      <c r="D1273" s="46">
        <v>17852.7</v>
      </c>
      <c r="E1273" s="47" t="s">
        <v>99</v>
      </c>
      <c r="F1273" s="48" t="s">
        <v>100</v>
      </c>
      <c r="G1273" s="49" t="s">
        <v>2414</v>
      </c>
      <c r="H1273" s="49" t="s">
        <v>2415</v>
      </c>
      <c r="I1273" s="50" t="s">
        <v>88</v>
      </c>
      <c r="J1273" s="50">
        <v>29</v>
      </c>
      <c r="K1273" s="51" t="s">
        <v>89</v>
      </c>
      <c r="L1273" s="51" t="s">
        <v>90</v>
      </c>
      <c r="M1273" s="50" t="s">
        <v>74</v>
      </c>
    </row>
    <row r="1274" spans="1:13" ht="38.25">
      <c r="A1274" s="43">
        <f t="shared" si="19"/>
        <v>1265</v>
      </c>
      <c r="B1274" s="44" t="s">
        <v>2416</v>
      </c>
      <c r="C1274" s="45" t="s">
        <v>2417</v>
      </c>
      <c r="D1274" s="46">
        <v>19397.05</v>
      </c>
      <c r="E1274" s="47" t="s">
        <v>2418</v>
      </c>
      <c r="F1274" s="48" t="s">
        <v>100</v>
      </c>
      <c r="G1274" s="49" t="s">
        <v>2410</v>
      </c>
      <c r="H1274" s="49" t="s">
        <v>2419</v>
      </c>
      <c r="I1274" s="50" t="s">
        <v>103</v>
      </c>
      <c r="J1274" s="50">
        <v>29</v>
      </c>
      <c r="K1274" s="51" t="s">
        <v>89</v>
      </c>
      <c r="L1274" s="51" t="s">
        <v>90</v>
      </c>
      <c r="M1274" s="50" t="s">
        <v>74</v>
      </c>
    </row>
    <row r="1275" spans="1:13" ht="38.25">
      <c r="A1275" s="43">
        <f t="shared" si="19"/>
        <v>1266</v>
      </c>
      <c r="B1275" s="44" t="s">
        <v>2420</v>
      </c>
      <c r="C1275" s="45" t="s">
        <v>2421</v>
      </c>
      <c r="D1275" s="46">
        <v>19397.05</v>
      </c>
      <c r="E1275" s="47" t="s">
        <v>2418</v>
      </c>
      <c r="F1275" s="48" t="s">
        <v>100</v>
      </c>
      <c r="G1275" s="49" t="s">
        <v>2410</v>
      </c>
      <c r="H1275" s="49" t="s">
        <v>2419</v>
      </c>
      <c r="I1275" s="50" t="s">
        <v>103</v>
      </c>
      <c r="J1275" s="50">
        <v>29</v>
      </c>
      <c r="K1275" s="51" t="s">
        <v>89</v>
      </c>
      <c r="L1275" s="51" t="s">
        <v>90</v>
      </c>
      <c r="M1275" s="50" t="s">
        <v>74</v>
      </c>
    </row>
    <row r="1276" spans="1:13" ht="38.25">
      <c r="A1276" s="43">
        <f t="shared" si="19"/>
        <v>1267</v>
      </c>
      <c r="B1276" s="44" t="s">
        <v>2422</v>
      </c>
      <c r="C1276" s="45" t="s">
        <v>2423</v>
      </c>
      <c r="D1276" s="46">
        <v>19397.05</v>
      </c>
      <c r="E1276" s="47" t="s">
        <v>2418</v>
      </c>
      <c r="F1276" s="48" t="s">
        <v>100</v>
      </c>
      <c r="G1276" s="49" t="s">
        <v>2410</v>
      </c>
      <c r="H1276" s="49" t="s">
        <v>2419</v>
      </c>
      <c r="I1276" s="50" t="s">
        <v>103</v>
      </c>
      <c r="J1276" s="50">
        <v>29</v>
      </c>
      <c r="K1276" s="51" t="s">
        <v>89</v>
      </c>
      <c r="L1276" s="51" t="s">
        <v>90</v>
      </c>
      <c r="M1276" s="50" t="s">
        <v>74</v>
      </c>
    </row>
    <row r="1277" spans="1:13" ht="38.25">
      <c r="A1277" s="43">
        <f t="shared" si="19"/>
        <v>1268</v>
      </c>
      <c r="B1277" s="44" t="s">
        <v>2424</v>
      </c>
      <c r="C1277" s="45" t="s">
        <v>2425</v>
      </c>
      <c r="D1277" s="46">
        <v>19397.05</v>
      </c>
      <c r="E1277" s="47" t="s">
        <v>2418</v>
      </c>
      <c r="F1277" s="48" t="s">
        <v>100</v>
      </c>
      <c r="G1277" s="49" t="s">
        <v>2410</v>
      </c>
      <c r="H1277" s="49" t="s">
        <v>2419</v>
      </c>
      <c r="I1277" s="50" t="s">
        <v>103</v>
      </c>
      <c r="J1277" s="50">
        <v>29</v>
      </c>
      <c r="K1277" s="51" t="s">
        <v>89</v>
      </c>
      <c r="L1277" s="51" t="s">
        <v>90</v>
      </c>
      <c r="M1277" s="50" t="s">
        <v>74</v>
      </c>
    </row>
    <row r="1278" spans="1:13" ht="38.25">
      <c r="A1278" s="43">
        <f t="shared" si="19"/>
        <v>1269</v>
      </c>
      <c r="B1278" s="44" t="s">
        <v>2426</v>
      </c>
      <c r="C1278" s="45" t="s">
        <v>2427</v>
      </c>
      <c r="D1278" s="46">
        <v>19397.05</v>
      </c>
      <c r="E1278" s="47" t="s">
        <v>2418</v>
      </c>
      <c r="F1278" s="48" t="s">
        <v>100</v>
      </c>
      <c r="G1278" s="49" t="s">
        <v>2410</v>
      </c>
      <c r="H1278" s="49" t="s">
        <v>2419</v>
      </c>
      <c r="I1278" s="50" t="s">
        <v>103</v>
      </c>
      <c r="J1278" s="50">
        <v>29</v>
      </c>
      <c r="K1278" s="51" t="s">
        <v>89</v>
      </c>
      <c r="L1278" s="51" t="s">
        <v>90</v>
      </c>
      <c r="M1278" s="50" t="s">
        <v>74</v>
      </c>
    </row>
    <row r="1279" spans="1:13" ht="38.25">
      <c r="A1279" s="43">
        <f t="shared" si="19"/>
        <v>1270</v>
      </c>
      <c r="B1279" s="44" t="s">
        <v>2428</v>
      </c>
      <c r="C1279" s="45" t="s">
        <v>2429</v>
      </c>
      <c r="D1279" s="46">
        <v>19397.05</v>
      </c>
      <c r="E1279" s="47" t="s">
        <v>2418</v>
      </c>
      <c r="F1279" s="48" t="s">
        <v>100</v>
      </c>
      <c r="G1279" s="49" t="s">
        <v>2410</v>
      </c>
      <c r="H1279" s="49" t="s">
        <v>2419</v>
      </c>
      <c r="I1279" s="50" t="s">
        <v>103</v>
      </c>
      <c r="J1279" s="50">
        <v>29</v>
      </c>
      <c r="K1279" s="51" t="s">
        <v>89</v>
      </c>
      <c r="L1279" s="51" t="s">
        <v>90</v>
      </c>
      <c r="M1279" s="50" t="s">
        <v>74</v>
      </c>
    </row>
    <row r="1280" spans="1:13" ht="38.25">
      <c r="A1280" s="43">
        <f t="shared" si="19"/>
        <v>1271</v>
      </c>
      <c r="B1280" s="44" t="s">
        <v>2430</v>
      </c>
      <c r="C1280" s="45" t="s">
        <v>2431</v>
      </c>
      <c r="D1280" s="46">
        <v>19397.05</v>
      </c>
      <c r="E1280" s="47" t="s">
        <v>2418</v>
      </c>
      <c r="F1280" s="48" t="s">
        <v>100</v>
      </c>
      <c r="G1280" s="49" t="s">
        <v>2410</v>
      </c>
      <c r="H1280" s="49" t="s">
        <v>2419</v>
      </c>
      <c r="I1280" s="50" t="s">
        <v>103</v>
      </c>
      <c r="J1280" s="50">
        <v>29</v>
      </c>
      <c r="K1280" s="51" t="s">
        <v>89</v>
      </c>
      <c r="L1280" s="51" t="s">
        <v>90</v>
      </c>
      <c r="M1280" s="50" t="s">
        <v>74</v>
      </c>
    </row>
    <row r="1281" spans="1:13" ht="38.25">
      <c r="A1281" s="43">
        <f t="shared" si="19"/>
        <v>1272</v>
      </c>
      <c r="B1281" s="44" t="s">
        <v>2432</v>
      </c>
      <c r="C1281" s="45" t="s">
        <v>2433</v>
      </c>
      <c r="D1281" s="46">
        <v>19397.05</v>
      </c>
      <c r="E1281" s="47" t="s">
        <v>2418</v>
      </c>
      <c r="F1281" s="48" t="s">
        <v>100</v>
      </c>
      <c r="G1281" s="49" t="s">
        <v>2410</v>
      </c>
      <c r="H1281" s="49" t="s">
        <v>2419</v>
      </c>
      <c r="I1281" s="50" t="s">
        <v>103</v>
      </c>
      <c r="J1281" s="50">
        <v>29</v>
      </c>
      <c r="K1281" s="51" t="s">
        <v>89</v>
      </c>
      <c r="L1281" s="51" t="s">
        <v>90</v>
      </c>
      <c r="M1281" s="50" t="s">
        <v>74</v>
      </c>
    </row>
    <row r="1282" spans="1:13" ht="38.25">
      <c r="A1282" s="43">
        <f t="shared" si="19"/>
        <v>1273</v>
      </c>
      <c r="B1282" s="44" t="s">
        <v>2434</v>
      </c>
      <c r="C1282" s="45" t="s">
        <v>2435</v>
      </c>
      <c r="D1282" s="46">
        <v>19397.05</v>
      </c>
      <c r="E1282" s="47" t="s">
        <v>2418</v>
      </c>
      <c r="F1282" s="48" t="s">
        <v>100</v>
      </c>
      <c r="G1282" s="49" t="s">
        <v>2410</v>
      </c>
      <c r="H1282" s="49" t="s">
        <v>2419</v>
      </c>
      <c r="I1282" s="50" t="s">
        <v>103</v>
      </c>
      <c r="J1282" s="50">
        <v>29</v>
      </c>
      <c r="K1282" s="51" t="s">
        <v>89</v>
      </c>
      <c r="L1282" s="51" t="s">
        <v>90</v>
      </c>
      <c r="M1282" s="50" t="s">
        <v>74</v>
      </c>
    </row>
    <row r="1283" spans="1:13" ht="38.25">
      <c r="A1283" s="43">
        <f t="shared" si="19"/>
        <v>1274</v>
      </c>
      <c r="B1283" s="44" t="s">
        <v>2436</v>
      </c>
      <c r="C1283" s="45" t="s">
        <v>2437</v>
      </c>
      <c r="D1283" s="46">
        <v>19397.05</v>
      </c>
      <c r="E1283" s="47" t="s">
        <v>2418</v>
      </c>
      <c r="F1283" s="48" t="s">
        <v>100</v>
      </c>
      <c r="G1283" s="49" t="s">
        <v>2410</v>
      </c>
      <c r="H1283" s="49" t="s">
        <v>2419</v>
      </c>
      <c r="I1283" s="50" t="s">
        <v>103</v>
      </c>
      <c r="J1283" s="50">
        <v>29</v>
      </c>
      <c r="K1283" s="51" t="s">
        <v>89</v>
      </c>
      <c r="L1283" s="51" t="s">
        <v>90</v>
      </c>
      <c r="M1283" s="50" t="s">
        <v>74</v>
      </c>
    </row>
    <row r="1284" spans="1:13" ht="38.25">
      <c r="A1284" s="43">
        <f t="shared" si="19"/>
        <v>1275</v>
      </c>
      <c r="B1284" s="44" t="s">
        <v>2438</v>
      </c>
      <c r="C1284" s="45" t="s">
        <v>2439</v>
      </c>
      <c r="D1284" s="46">
        <v>19397.05</v>
      </c>
      <c r="E1284" s="47" t="s">
        <v>2418</v>
      </c>
      <c r="F1284" s="48" t="s">
        <v>100</v>
      </c>
      <c r="G1284" s="49" t="s">
        <v>2410</v>
      </c>
      <c r="H1284" s="49" t="s">
        <v>2419</v>
      </c>
      <c r="I1284" s="50" t="s">
        <v>103</v>
      </c>
      <c r="J1284" s="50">
        <v>29</v>
      </c>
      <c r="K1284" s="51" t="s">
        <v>89</v>
      </c>
      <c r="L1284" s="51" t="s">
        <v>90</v>
      </c>
      <c r="M1284" s="50" t="s">
        <v>74</v>
      </c>
    </row>
    <row r="1285" spans="1:13" ht="38.25">
      <c r="A1285" s="43">
        <f t="shared" si="19"/>
        <v>1276</v>
      </c>
      <c r="B1285" s="44" t="s">
        <v>2440</v>
      </c>
      <c r="C1285" s="45" t="s">
        <v>2441</v>
      </c>
      <c r="D1285" s="46">
        <v>19397.05</v>
      </c>
      <c r="E1285" s="47" t="s">
        <v>2418</v>
      </c>
      <c r="F1285" s="48" t="s">
        <v>100</v>
      </c>
      <c r="G1285" s="49" t="s">
        <v>2410</v>
      </c>
      <c r="H1285" s="49" t="s">
        <v>2419</v>
      </c>
      <c r="I1285" s="50" t="s">
        <v>103</v>
      </c>
      <c r="J1285" s="50">
        <v>29</v>
      </c>
      <c r="K1285" s="51" t="s">
        <v>89</v>
      </c>
      <c r="L1285" s="51" t="s">
        <v>90</v>
      </c>
      <c r="M1285" s="50" t="s">
        <v>74</v>
      </c>
    </row>
    <row r="1286" spans="1:13" ht="38.25">
      <c r="A1286" s="43">
        <f t="shared" si="19"/>
        <v>1277</v>
      </c>
      <c r="B1286" s="44" t="s">
        <v>2442</v>
      </c>
      <c r="C1286" s="45" t="s">
        <v>2443</v>
      </c>
      <c r="D1286" s="46">
        <v>19397.05</v>
      </c>
      <c r="E1286" s="47" t="s">
        <v>2418</v>
      </c>
      <c r="F1286" s="48" t="s">
        <v>100</v>
      </c>
      <c r="G1286" s="49" t="s">
        <v>2410</v>
      </c>
      <c r="H1286" s="49" t="s">
        <v>2419</v>
      </c>
      <c r="I1286" s="50" t="s">
        <v>103</v>
      </c>
      <c r="J1286" s="50">
        <v>29</v>
      </c>
      <c r="K1286" s="51" t="s">
        <v>89</v>
      </c>
      <c r="L1286" s="51" t="s">
        <v>90</v>
      </c>
      <c r="M1286" s="50" t="s">
        <v>74</v>
      </c>
    </row>
    <row r="1287" spans="1:13" ht="38.25">
      <c r="A1287" s="43">
        <f t="shared" si="19"/>
        <v>1278</v>
      </c>
      <c r="B1287" s="44" t="s">
        <v>2444</v>
      </c>
      <c r="C1287" s="45" t="s">
        <v>2445</v>
      </c>
      <c r="D1287" s="46">
        <v>19397.05</v>
      </c>
      <c r="E1287" s="47" t="s">
        <v>2418</v>
      </c>
      <c r="F1287" s="48" t="s">
        <v>100</v>
      </c>
      <c r="G1287" s="49" t="s">
        <v>2410</v>
      </c>
      <c r="H1287" s="49" t="s">
        <v>2419</v>
      </c>
      <c r="I1287" s="50" t="s">
        <v>103</v>
      </c>
      <c r="J1287" s="50">
        <v>29</v>
      </c>
      <c r="K1287" s="51" t="s">
        <v>89</v>
      </c>
      <c r="L1287" s="51" t="s">
        <v>90</v>
      </c>
      <c r="M1287" s="50" t="s">
        <v>74</v>
      </c>
    </row>
    <row r="1288" spans="1:13" ht="38.25">
      <c r="A1288" s="43">
        <f t="shared" si="19"/>
        <v>1279</v>
      </c>
      <c r="B1288" s="44" t="s">
        <v>2446</v>
      </c>
      <c r="C1288" s="45" t="s">
        <v>2447</v>
      </c>
      <c r="D1288" s="46">
        <v>9488.25</v>
      </c>
      <c r="E1288" s="47" t="s">
        <v>2448</v>
      </c>
      <c r="F1288" s="48" t="s">
        <v>2449</v>
      </c>
      <c r="G1288" s="49" t="s">
        <v>2450</v>
      </c>
      <c r="H1288" s="49" t="s">
        <v>2451</v>
      </c>
      <c r="I1288" s="50" t="s">
        <v>434</v>
      </c>
      <c r="J1288" s="50">
        <v>29</v>
      </c>
      <c r="K1288" s="51" t="s">
        <v>435</v>
      </c>
      <c r="L1288" s="51" t="s">
        <v>436</v>
      </c>
      <c r="M1288" s="50" t="s">
        <v>74</v>
      </c>
    </row>
    <row r="1289" spans="1:13" ht="31.5">
      <c r="A1289" s="43">
        <f t="shared" si="19"/>
        <v>1280</v>
      </c>
      <c r="B1289" s="44" t="s">
        <v>2452</v>
      </c>
      <c r="C1289" s="45" t="s">
        <v>2453</v>
      </c>
      <c r="D1289" s="46">
        <v>2287.1999999999998</v>
      </c>
      <c r="E1289" s="47" t="s">
        <v>2454</v>
      </c>
      <c r="F1289" s="48" t="s">
        <v>85</v>
      </c>
      <c r="G1289" s="49" t="s">
        <v>2455</v>
      </c>
      <c r="H1289" s="49" t="s">
        <v>2456</v>
      </c>
      <c r="I1289" s="50" t="s">
        <v>156</v>
      </c>
      <c r="J1289" s="50">
        <v>29</v>
      </c>
      <c r="K1289" s="51" t="s">
        <v>157</v>
      </c>
      <c r="L1289" s="51" t="s">
        <v>158</v>
      </c>
      <c r="M1289" s="50" t="s">
        <v>159</v>
      </c>
    </row>
    <row r="1290" spans="1:13" ht="31.5">
      <c r="A1290" s="43">
        <f t="shared" si="19"/>
        <v>1281</v>
      </c>
      <c r="B1290" s="44" t="s">
        <v>2457</v>
      </c>
      <c r="C1290" s="45" t="s">
        <v>2458</v>
      </c>
      <c r="D1290" s="46">
        <v>1967.95</v>
      </c>
      <c r="E1290" s="47" t="s">
        <v>2454</v>
      </c>
      <c r="F1290" s="48" t="s">
        <v>85</v>
      </c>
      <c r="G1290" s="49" t="s">
        <v>2455</v>
      </c>
      <c r="H1290" s="49" t="s">
        <v>2459</v>
      </c>
      <c r="I1290" s="50" t="s">
        <v>156</v>
      </c>
      <c r="J1290" s="50">
        <v>29</v>
      </c>
      <c r="K1290" s="51" t="s">
        <v>157</v>
      </c>
      <c r="L1290" s="51" t="s">
        <v>158</v>
      </c>
      <c r="M1290" s="50" t="s">
        <v>159</v>
      </c>
    </row>
    <row r="1291" spans="1:13" s="53" customFormat="1" ht="31.5">
      <c r="A1291" s="43">
        <f t="shared" ref="A1291:A1354" si="20">A1290+1</f>
        <v>1282</v>
      </c>
      <c r="B1291" s="44" t="s">
        <v>2460</v>
      </c>
      <c r="C1291" s="45" t="s">
        <v>2461</v>
      </c>
      <c r="D1291" s="46">
        <v>1967.95</v>
      </c>
      <c r="E1291" s="47" t="s">
        <v>2454</v>
      </c>
      <c r="F1291" s="48" t="s">
        <v>85</v>
      </c>
      <c r="G1291" s="49" t="s">
        <v>2455</v>
      </c>
      <c r="H1291" s="49" t="s">
        <v>2459</v>
      </c>
      <c r="I1291" s="50" t="s">
        <v>156</v>
      </c>
      <c r="J1291" s="50">
        <v>29</v>
      </c>
      <c r="K1291" s="51" t="s">
        <v>157</v>
      </c>
      <c r="L1291" s="51" t="s">
        <v>158</v>
      </c>
      <c r="M1291" s="50" t="s">
        <v>159</v>
      </c>
    </row>
    <row r="1292" spans="1:13" ht="31.5">
      <c r="A1292" s="43">
        <f t="shared" si="20"/>
        <v>1283</v>
      </c>
      <c r="B1292" s="44" t="s">
        <v>2462</v>
      </c>
      <c r="C1292" s="45" t="s">
        <v>2463</v>
      </c>
      <c r="D1292" s="46">
        <v>1967.95</v>
      </c>
      <c r="E1292" s="47" t="s">
        <v>2454</v>
      </c>
      <c r="F1292" s="48" t="s">
        <v>85</v>
      </c>
      <c r="G1292" s="49" t="s">
        <v>2455</v>
      </c>
      <c r="H1292" s="49" t="s">
        <v>2459</v>
      </c>
      <c r="I1292" s="50" t="s">
        <v>876</v>
      </c>
      <c r="J1292" s="50">
        <v>29</v>
      </c>
      <c r="K1292" s="51" t="s">
        <v>89</v>
      </c>
      <c r="L1292" s="51" t="s">
        <v>90</v>
      </c>
      <c r="M1292" s="50" t="s">
        <v>159</v>
      </c>
    </row>
    <row r="1293" spans="1:13" ht="31.5">
      <c r="A1293" s="43">
        <f t="shared" si="20"/>
        <v>1284</v>
      </c>
      <c r="B1293" s="44" t="s">
        <v>2464</v>
      </c>
      <c r="C1293" s="45" t="s">
        <v>2465</v>
      </c>
      <c r="D1293" s="46">
        <v>1967.95</v>
      </c>
      <c r="E1293" s="47" t="s">
        <v>2454</v>
      </c>
      <c r="F1293" s="48" t="s">
        <v>85</v>
      </c>
      <c r="G1293" s="49" t="s">
        <v>2455</v>
      </c>
      <c r="H1293" s="49" t="s">
        <v>2459</v>
      </c>
      <c r="I1293" s="50" t="s">
        <v>156</v>
      </c>
      <c r="J1293" s="50">
        <v>29</v>
      </c>
      <c r="K1293" s="51" t="s">
        <v>157</v>
      </c>
      <c r="L1293" s="51" t="s">
        <v>158</v>
      </c>
      <c r="M1293" s="50" t="s">
        <v>159</v>
      </c>
    </row>
    <row r="1294" spans="1:13" ht="31.5">
      <c r="A1294" s="43">
        <f t="shared" si="20"/>
        <v>1285</v>
      </c>
      <c r="B1294" s="44" t="s">
        <v>2466</v>
      </c>
      <c r="C1294" s="45" t="s">
        <v>2467</v>
      </c>
      <c r="D1294" s="46">
        <v>5566.79</v>
      </c>
      <c r="E1294" s="52">
        <v>39212</v>
      </c>
      <c r="F1294" s="48" t="s">
        <v>100</v>
      </c>
      <c r="G1294" s="49" t="s">
        <v>2468</v>
      </c>
      <c r="H1294" s="49" t="s">
        <v>2469</v>
      </c>
      <c r="I1294" s="50" t="s">
        <v>271</v>
      </c>
      <c r="J1294" s="50">
        <v>29</v>
      </c>
      <c r="K1294" s="51" t="s">
        <v>143</v>
      </c>
      <c r="L1294" s="51" t="s">
        <v>144</v>
      </c>
      <c r="M1294" s="50" t="s">
        <v>74</v>
      </c>
    </row>
    <row r="1295" spans="1:13" ht="31.5">
      <c r="A1295" s="43">
        <f t="shared" si="20"/>
        <v>1286</v>
      </c>
      <c r="B1295" s="44" t="s">
        <v>2470</v>
      </c>
      <c r="C1295" s="45" t="s">
        <v>2471</v>
      </c>
      <c r="D1295" s="46">
        <v>5566.79</v>
      </c>
      <c r="E1295" s="52">
        <v>39212</v>
      </c>
      <c r="F1295" s="48" t="s">
        <v>100</v>
      </c>
      <c r="G1295" s="49" t="s">
        <v>2468</v>
      </c>
      <c r="H1295" s="49" t="s">
        <v>2469</v>
      </c>
      <c r="I1295" s="50" t="s">
        <v>252</v>
      </c>
      <c r="J1295" s="50">
        <v>29</v>
      </c>
      <c r="K1295" s="51" t="s">
        <v>253</v>
      </c>
      <c r="L1295" s="51" t="s">
        <v>254</v>
      </c>
      <c r="M1295" s="50" t="s">
        <v>159</v>
      </c>
    </row>
    <row r="1296" spans="1:13" ht="31.5">
      <c r="A1296" s="43">
        <f t="shared" si="20"/>
        <v>1287</v>
      </c>
      <c r="B1296" s="44" t="s">
        <v>2472</v>
      </c>
      <c r="C1296" s="45" t="s">
        <v>2473</v>
      </c>
      <c r="D1296" s="46">
        <v>5566.79</v>
      </c>
      <c r="E1296" s="52">
        <v>39212</v>
      </c>
      <c r="F1296" s="48" t="s">
        <v>100</v>
      </c>
      <c r="G1296" s="49" t="s">
        <v>2468</v>
      </c>
      <c r="H1296" s="49" t="s">
        <v>2469</v>
      </c>
      <c r="I1296" s="50" t="s">
        <v>139</v>
      </c>
      <c r="J1296" s="50">
        <v>29</v>
      </c>
      <c r="K1296" s="51" t="s">
        <v>181</v>
      </c>
      <c r="L1296" s="51" t="s">
        <v>182</v>
      </c>
      <c r="M1296" s="50" t="s">
        <v>74</v>
      </c>
    </row>
    <row r="1297" spans="1:13" ht="31.5">
      <c r="A1297" s="43">
        <f t="shared" si="20"/>
        <v>1288</v>
      </c>
      <c r="B1297" s="44" t="s">
        <v>2474</v>
      </c>
      <c r="C1297" s="45" t="s">
        <v>2475</v>
      </c>
      <c r="D1297" s="46">
        <v>5566.79</v>
      </c>
      <c r="E1297" s="52">
        <v>39212</v>
      </c>
      <c r="F1297" s="48" t="s">
        <v>100</v>
      </c>
      <c r="G1297" s="49" t="s">
        <v>2468</v>
      </c>
      <c r="H1297" s="49" t="s">
        <v>2469</v>
      </c>
      <c r="I1297" s="50" t="s">
        <v>147</v>
      </c>
      <c r="J1297" s="50">
        <v>29</v>
      </c>
      <c r="K1297" s="51" t="s">
        <v>148</v>
      </c>
      <c r="L1297" s="51" t="s">
        <v>149</v>
      </c>
      <c r="M1297" s="50" t="s">
        <v>74</v>
      </c>
    </row>
    <row r="1298" spans="1:13" ht="31.5">
      <c r="A1298" s="43">
        <f t="shared" si="20"/>
        <v>1289</v>
      </c>
      <c r="B1298" s="44" t="s">
        <v>2476</v>
      </c>
      <c r="C1298" s="45" t="s">
        <v>2477</v>
      </c>
      <c r="D1298" s="46">
        <v>5566.79</v>
      </c>
      <c r="E1298" s="52">
        <v>39212</v>
      </c>
      <c r="F1298" s="48" t="s">
        <v>100</v>
      </c>
      <c r="G1298" s="49" t="s">
        <v>2468</v>
      </c>
      <c r="H1298" s="49" t="s">
        <v>2469</v>
      </c>
      <c r="I1298" s="50" t="s">
        <v>129</v>
      </c>
      <c r="J1298" s="50">
        <v>29</v>
      </c>
      <c r="K1298" s="51" t="s">
        <v>89</v>
      </c>
      <c r="L1298" s="51" t="s">
        <v>90</v>
      </c>
      <c r="M1298" s="50" t="s">
        <v>74</v>
      </c>
    </row>
    <row r="1299" spans="1:13" ht="31.5">
      <c r="A1299" s="43">
        <f t="shared" si="20"/>
        <v>1290</v>
      </c>
      <c r="B1299" s="44" t="s">
        <v>2478</v>
      </c>
      <c r="C1299" s="45" t="s">
        <v>2479</v>
      </c>
      <c r="D1299" s="46">
        <v>5566.81</v>
      </c>
      <c r="E1299" s="52">
        <v>39212</v>
      </c>
      <c r="F1299" s="48" t="s">
        <v>100</v>
      </c>
      <c r="G1299" s="49" t="s">
        <v>2468</v>
      </c>
      <c r="H1299" s="49" t="s">
        <v>2469</v>
      </c>
      <c r="I1299" s="50" t="s">
        <v>121</v>
      </c>
      <c r="J1299" s="50">
        <v>29</v>
      </c>
      <c r="K1299" s="51" t="s">
        <v>122</v>
      </c>
      <c r="L1299" s="51" t="s">
        <v>123</v>
      </c>
      <c r="M1299" s="50" t="s">
        <v>74</v>
      </c>
    </row>
    <row r="1300" spans="1:13" ht="31.5">
      <c r="A1300" s="43">
        <f t="shared" si="20"/>
        <v>1291</v>
      </c>
      <c r="B1300" s="44" t="s">
        <v>2480</v>
      </c>
      <c r="C1300" s="45" t="s">
        <v>2481</v>
      </c>
      <c r="D1300" s="46">
        <v>4781.7</v>
      </c>
      <c r="E1300" s="47" t="s">
        <v>2482</v>
      </c>
      <c r="F1300" s="48" t="s">
        <v>2449</v>
      </c>
      <c r="G1300" s="49" t="s">
        <v>2483</v>
      </c>
      <c r="H1300" s="49" t="s">
        <v>2484</v>
      </c>
      <c r="I1300" s="50" t="s">
        <v>252</v>
      </c>
      <c r="J1300" s="50">
        <v>29</v>
      </c>
      <c r="K1300" s="51" t="s">
        <v>253</v>
      </c>
      <c r="L1300" s="51" t="s">
        <v>254</v>
      </c>
      <c r="M1300" s="50" t="s">
        <v>159</v>
      </c>
    </row>
    <row r="1301" spans="1:13" ht="31.5">
      <c r="A1301" s="43">
        <f t="shared" si="20"/>
        <v>1292</v>
      </c>
      <c r="B1301" s="44" t="s">
        <v>2485</v>
      </c>
      <c r="C1301" s="45" t="s">
        <v>2486</v>
      </c>
      <c r="D1301" s="46">
        <v>4781.7</v>
      </c>
      <c r="E1301" s="47" t="s">
        <v>2482</v>
      </c>
      <c r="F1301" s="48" t="s">
        <v>2449</v>
      </c>
      <c r="G1301" s="49" t="s">
        <v>2487</v>
      </c>
      <c r="H1301" s="49" t="s">
        <v>2484</v>
      </c>
      <c r="I1301" s="50" t="s">
        <v>88</v>
      </c>
      <c r="J1301" s="50">
        <v>29</v>
      </c>
      <c r="K1301" s="51" t="s">
        <v>89</v>
      </c>
      <c r="L1301" s="51" t="s">
        <v>90</v>
      </c>
      <c r="M1301" s="50" t="s">
        <v>74</v>
      </c>
    </row>
    <row r="1302" spans="1:13" ht="31.5">
      <c r="A1302" s="43">
        <f t="shared" si="20"/>
        <v>1293</v>
      </c>
      <c r="B1302" s="44" t="s">
        <v>2488</v>
      </c>
      <c r="C1302" s="45" t="s">
        <v>2489</v>
      </c>
      <c r="D1302" s="46">
        <v>4781.7</v>
      </c>
      <c r="E1302" s="47" t="s">
        <v>2482</v>
      </c>
      <c r="F1302" s="48" t="s">
        <v>2449</v>
      </c>
      <c r="G1302" s="49" t="s">
        <v>2487</v>
      </c>
      <c r="H1302" s="49" t="s">
        <v>2484</v>
      </c>
      <c r="I1302" s="50" t="s">
        <v>139</v>
      </c>
      <c r="J1302" s="50">
        <v>29</v>
      </c>
      <c r="K1302" s="51" t="s">
        <v>89</v>
      </c>
      <c r="L1302" s="51" t="s">
        <v>90</v>
      </c>
      <c r="M1302" s="50" t="s">
        <v>74</v>
      </c>
    </row>
    <row r="1303" spans="1:13" ht="38.25">
      <c r="A1303" s="43">
        <f t="shared" si="20"/>
        <v>1294</v>
      </c>
      <c r="B1303" s="44" t="s">
        <v>2490</v>
      </c>
      <c r="C1303" s="45" t="s">
        <v>2491</v>
      </c>
      <c r="D1303" s="46">
        <v>4781.7</v>
      </c>
      <c r="E1303" s="47" t="s">
        <v>2482</v>
      </c>
      <c r="F1303" s="48" t="s">
        <v>2449</v>
      </c>
      <c r="G1303" s="49" t="s">
        <v>2487</v>
      </c>
      <c r="H1303" s="49" t="s">
        <v>2484</v>
      </c>
      <c r="I1303" s="50" t="s">
        <v>156</v>
      </c>
      <c r="J1303" s="50">
        <v>29</v>
      </c>
      <c r="K1303" s="51" t="s">
        <v>157</v>
      </c>
      <c r="L1303" s="51" t="s">
        <v>158</v>
      </c>
      <c r="M1303" s="50" t="s">
        <v>159</v>
      </c>
    </row>
    <row r="1304" spans="1:13" ht="31.5">
      <c r="A1304" s="43">
        <f t="shared" si="20"/>
        <v>1295</v>
      </c>
      <c r="B1304" s="44" t="s">
        <v>2492</v>
      </c>
      <c r="C1304" s="45" t="s">
        <v>2493</v>
      </c>
      <c r="D1304" s="46">
        <v>4781.7</v>
      </c>
      <c r="E1304" s="47" t="s">
        <v>2482</v>
      </c>
      <c r="F1304" s="48" t="s">
        <v>2449</v>
      </c>
      <c r="G1304" s="49" t="s">
        <v>2494</v>
      </c>
      <c r="H1304" s="49" t="s">
        <v>2484</v>
      </c>
      <c r="I1304" s="50" t="s">
        <v>252</v>
      </c>
      <c r="J1304" s="50">
        <v>29</v>
      </c>
      <c r="K1304" s="51" t="s">
        <v>89</v>
      </c>
      <c r="L1304" s="51" t="s">
        <v>90</v>
      </c>
      <c r="M1304" s="50" t="s">
        <v>74</v>
      </c>
    </row>
    <row r="1305" spans="1:13" ht="38.25">
      <c r="A1305" s="43">
        <f t="shared" si="20"/>
        <v>1296</v>
      </c>
      <c r="B1305" s="44" t="s">
        <v>2495</v>
      </c>
      <c r="C1305" s="45" t="s">
        <v>2496</v>
      </c>
      <c r="D1305" s="46">
        <v>19116.89</v>
      </c>
      <c r="E1305" s="52">
        <v>35411</v>
      </c>
      <c r="F1305" s="48" t="s">
        <v>2449</v>
      </c>
      <c r="G1305" s="49" t="s">
        <v>2497</v>
      </c>
      <c r="H1305" s="49" t="s">
        <v>2498</v>
      </c>
      <c r="I1305" s="50" t="s">
        <v>156</v>
      </c>
      <c r="J1305" s="50">
        <v>29</v>
      </c>
      <c r="K1305" s="51" t="s">
        <v>157</v>
      </c>
      <c r="L1305" s="51" t="s">
        <v>158</v>
      </c>
      <c r="M1305" s="50" t="s">
        <v>159</v>
      </c>
    </row>
    <row r="1306" spans="1:13" ht="31.5">
      <c r="A1306" s="43">
        <f t="shared" si="20"/>
        <v>1297</v>
      </c>
      <c r="B1306" s="44" t="s">
        <v>2499</v>
      </c>
      <c r="C1306" s="45" t="s">
        <v>2500</v>
      </c>
      <c r="D1306" s="46">
        <v>4781.7</v>
      </c>
      <c r="E1306" s="47" t="s">
        <v>2482</v>
      </c>
      <c r="F1306" s="48" t="s">
        <v>2449</v>
      </c>
      <c r="G1306" s="49" t="s">
        <v>2494</v>
      </c>
      <c r="H1306" s="49" t="s">
        <v>2501</v>
      </c>
      <c r="I1306" s="50" t="s">
        <v>343</v>
      </c>
      <c r="J1306" s="50">
        <v>29</v>
      </c>
      <c r="K1306" s="51" t="s">
        <v>188</v>
      </c>
      <c r="L1306" s="51" t="s">
        <v>189</v>
      </c>
      <c r="M1306" s="50" t="s">
        <v>159</v>
      </c>
    </row>
    <row r="1307" spans="1:13" ht="31.5">
      <c r="A1307" s="43">
        <f t="shared" si="20"/>
        <v>1298</v>
      </c>
      <c r="B1307" s="44" t="s">
        <v>2502</v>
      </c>
      <c r="C1307" s="45" t="s">
        <v>2503</v>
      </c>
      <c r="D1307" s="46">
        <v>25185</v>
      </c>
      <c r="E1307" s="47" t="s">
        <v>2504</v>
      </c>
      <c r="F1307" s="48" t="s">
        <v>2449</v>
      </c>
      <c r="G1307" s="49" t="s">
        <v>2505</v>
      </c>
      <c r="H1307" s="49" t="s">
        <v>875</v>
      </c>
      <c r="I1307" s="50" t="s">
        <v>156</v>
      </c>
      <c r="J1307" s="50">
        <v>29</v>
      </c>
      <c r="K1307" s="51" t="s">
        <v>157</v>
      </c>
      <c r="L1307" s="51" t="s">
        <v>158</v>
      </c>
      <c r="M1307" s="50" t="s">
        <v>159</v>
      </c>
    </row>
    <row r="1308" spans="1:13" ht="31.5">
      <c r="A1308" s="43">
        <f t="shared" si="20"/>
        <v>1299</v>
      </c>
      <c r="B1308" s="44" t="s">
        <v>2506</v>
      </c>
      <c r="C1308" s="45" t="s">
        <v>2507</v>
      </c>
      <c r="D1308" s="46">
        <v>18620.669999999998</v>
      </c>
      <c r="E1308" s="47" t="s">
        <v>99</v>
      </c>
      <c r="F1308" s="48" t="s">
        <v>100</v>
      </c>
      <c r="G1308" s="49" t="s">
        <v>2508</v>
      </c>
      <c r="H1308" s="49" t="s">
        <v>2509</v>
      </c>
      <c r="I1308" s="50" t="s">
        <v>103</v>
      </c>
      <c r="J1308" s="50">
        <v>29</v>
      </c>
      <c r="K1308" s="51" t="s">
        <v>89</v>
      </c>
      <c r="L1308" s="51" t="s">
        <v>90</v>
      </c>
      <c r="M1308" s="50" t="s">
        <v>74</v>
      </c>
    </row>
    <row r="1309" spans="1:13" ht="31.5">
      <c r="A1309" s="43">
        <f t="shared" si="20"/>
        <v>1300</v>
      </c>
      <c r="B1309" s="44" t="s">
        <v>2510</v>
      </c>
      <c r="C1309" s="45" t="s">
        <v>2511</v>
      </c>
      <c r="D1309" s="46">
        <v>368</v>
      </c>
      <c r="E1309" s="52">
        <v>34980</v>
      </c>
      <c r="F1309" s="48" t="s">
        <v>85</v>
      </c>
      <c r="G1309" s="49" t="s">
        <v>86</v>
      </c>
      <c r="H1309" s="49" t="s">
        <v>982</v>
      </c>
      <c r="I1309" s="50" t="s">
        <v>147</v>
      </c>
      <c r="J1309" s="50">
        <v>29</v>
      </c>
      <c r="K1309" s="51" t="s">
        <v>148</v>
      </c>
      <c r="L1309" s="51" t="s">
        <v>149</v>
      </c>
      <c r="M1309" s="50" t="s">
        <v>74</v>
      </c>
    </row>
    <row r="1310" spans="1:13" ht="38.25">
      <c r="A1310" s="43">
        <f t="shared" si="20"/>
        <v>1301</v>
      </c>
      <c r="B1310" s="44" t="s">
        <v>2512</v>
      </c>
      <c r="C1310" s="45" t="s">
        <v>2513</v>
      </c>
      <c r="D1310" s="46">
        <v>287.5</v>
      </c>
      <c r="E1310" s="52">
        <v>34980</v>
      </c>
      <c r="F1310" s="48" t="s">
        <v>85</v>
      </c>
      <c r="G1310" s="49" t="s">
        <v>86</v>
      </c>
      <c r="H1310" s="49" t="s">
        <v>982</v>
      </c>
      <c r="I1310" s="50" t="s">
        <v>139</v>
      </c>
      <c r="J1310" s="50">
        <v>29</v>
      </c>
      <c r="K1310" s="51" t="s">
        <v>181</v>
      </c>
      <c r="L1310" s="51" t="s">
        <v>182</v>
      </c>
      <c r="M1310" s="50" t="s">
        <v>74</v>
      </c>
    </row>
    <row r="1311" spans="1:13" ht="31.5">
      <c r="A1311" s="43">
        <f t="shared" si="20"/>
        <v>1302</v>
      </c>
      <c r="B1311" s="44" t="s">
        <v>2514</v>
      </c>
      <c r="C1311" s="45" t="s">
        <v>2515</v>
      </c>
      <c r="D1311" s="46">
        <v>287.5</v>
      </c>
      <c r="E1311" s="52">
        <v>34980</v>
      </c>
      <c r="F1311" s="48" t="s">
        <v>85</v>
      </c>
      <c r="G1311" s="49" t="s">
        <v>86</v>
      </c>
      <c r="H1311" s="49" t="s">
        <v>982</v>
      </c>
      <c r="I1311" s="50" t="s">
        <v>88</v>
      </c>
      <c r="J1311" s="50">
        <v>29</v>
      </c>
      <c r="K1311" s="51" t="s">
        <v>89</v>
      </c>
      <c r="L1311" s="51" t="s">
        <v>90</v>
      </c>
      <c r="M1311" s="50" t="s">
        <v>74</v>
      </c>
    </row>
    <row r="1312" spans="1:13" ht="31.5">
      <c r="A1312" s="43">
        <f t="shared" si="20"/>
        <v>1303</v>
      </c>
      <c r="B1312" s="44" t="s">
        <v>2516</v>
      </c>
      <c r="C1312" s="45" t="s">
        <v>2517</v>
      </c>
      <c r="D1312" s="46">
        <v>368</v>
      </c>
      <c r="E1312" s="52">
        <v>34980</v>
      </c>
      <c r="F1312" s="48" t="s">
        <v>85</v>
      </c>
      <c r="G1312" s="49" t="s">
        <v>86</v>
      </c>
      <c r="H1312" s="49" t="s">
        <v>982</v>
      </c>
      <c r="I1312" s="50" t="s">
        <v>244</v>
      </c>
      <c r="J1312" s="50">
        <v>29</v>
      </c>
      <c r="K1312" s="51" t="s">
        <v>89</v>
      </c>
      <c r="L1312" s="51" t="s">
        <v>90</v>
      </c>
      <c r="M1312" s="50" t="s">
        <v>74</v>
      </c>
    </row>
    <row r="1313" spans="1:13" ht="31.5">
      <c r="A1313" s="43">
        <f t="shared" si="20"/>
        <v>1304</v>
      </c>
      <c r="B1313" s="44" t="s">
        <v>2518</v>
      </c>
      <c r="C1313" s="45" t="s">
        <v>2519</v>
      </c>
      <c r="D1313" s="46">
        <v>368</v>
      </c>
      <c r="E1313" s="52">
        <v>34980</v>
      </c>
      <c r="F1313" s="48" t="s">
        <v>85</v>
      </c>
      <c r="G1313" s="49" t="s">
        <v>86</v>
      </c>
      <c r="H1313" s="49" t="s">
        <v>982</v>
      </c>
      <c r="I1313" s="50" t="s">
        <v>121</v>
      </c>
      <c r="J1313" s="50">
        <v>29</v>
      </c>
      <c r="K1313" s="51" t="s">
        <v>122</v>
      </c>
      <c r="L1313" s="51" t="s">
        <v>123</v>
      </c>
      <c r="M1313" s="50" t="s">
        <v>74</v>
      </c>
    </row>
    <row r="1314" spans="1:13" ht="31.5">
      <c r="A1314" s="43">
        <f t="shared" si="20"/>
        <v>1305</v>
      </c>
      <c r="B1314" s="44" t="s">
        <v>2520</v>
      </c>
      <c r="C1314" s="45" t="s">
        <v>2521</v>
      </c>
      <c r="D1314" s="46">
        <v>287.5</v>
      </c>
      <c r="E1314" s="52">
        <v>34980</v>
      </c>
      <c r="F1314" s="48" t="s">
        <v>85</v>
      </c>
      <c r="G1314" s="49" t="s">
        <v>86</v>
      </c>
      <c r="H1314" s="49" t="s">
        <v>982</v>
      </c>
      <c r="I1314" s="50" t="s">
        <v>811</v>
      </c>
      <c r="J1314" s="50">
        <v>29</v>
      </c>
      <c r="K1314" s="51" t="s">
        <v>89</v>
      </c>
      <c r="L1314" s="51" t="s">
        <v>90</v>
      </c>
      <c r="M1314" s="50" t="s">
        <v>74</v>
      </c>
    </row>
    <row r="1315" spans="1:13" ht="31.5">
      <c r="A1315" s="43">
        <f t="shared" si="20"/>
        <v>1306</v>
      </c>
      <c r="B1315" s="44" t="s">
        <v>2522</v>
      </c>
      <c r="C1315" s="45" t="s">
        <v>2523</v>
      </c>
      <c r="D1315" s="46">
        <v>132</v>
      </c>
      <c r="E1315" s="47" t="s">
        <v>199</v>
      </c>
      <c r="F1315" s="48" t="s">
        <v>85</v>
      </c>
      <c r="G1315" s="49" t="s">
        <v>1192</v>
      </c>
      <c r="H1315" s="49" t="s">
        <v>1193</v>
      </c>
      <c r="I1315" s="50" t="s">
        <v>156</v>
      </c>
      <c r="J1315" s="50">
        <v>29</v>
      </c>
      <c r="K1315" s="51" t="s">
        <v>157</v>
      </c>
      <c r="L1315" s="51" t="s">
        <v>158</v>
      </c>
      <c r="M1315" s="50" t="s">
        <v>159</v>
      </c>
    </row>
    <row r="1316" spans="1:13" ht="31.5">
      <c r="A1316" s="43">
        <f t="shared" si="20"/>
        <v>1307</v>
      </c>
      <c r="B1316" s="44" t="s">
        <v>2524</v>
      </c>
      <c r="C1316" s="45" t="s">
        <v>2525</v>
      </c>
      <c r="D1316" s="46">
        <v>132</v>
      </c>
      <c r="E1316" s="47" t="s">
        <v>199</v>
      </c>
      <c r="F1316" s="48" t="s">
        <v>85</v>
      </c>
      <c r="G1316" s="49" t="s">
        <v>1192</v>
      </c>
      <c r="H1316" s="49" t="s">
        <v>1193</v>
      </c>
      <c r="I1316" s="50" t="s">
        <v>88</v>
      </c>
      <c r="J1316" s="50">
        <v>29</v>
      </c>
      <c r="K1316" s="51" t="s">
        <v>89</v>
      </c>
      <c r="L1316" s="51" t="s">
        <v>90</v>
      </c>
      <c r="M1316" s="50" t="s">
        <v>74</v>
      </c>
    </row>
    <row r="1317" spans="1:13" ht="31.5">
      <c r="A1317" s="43">
        <f t="shared" si="20"/>
        <v>1308</v>
      </c>
      <c r="B1317" s="44" t="s">
        <v>2526</v>
      </c>
      <c r="C1317" s="45" t="s">
        <v>2527</v>
      </c>
      <c r="D1317" s="46">
        <v>132</v>
      </c>
      <c r="E1317" s="47" t="s">
        <v>199</v>
      </c>
      <c r="F1317" s="48" t="s">
        <v>85</v>
      </c>
      <c r="G1317" s="49" t="s">
        <v>1192</v>
      </c>
      <c r="H1317" s="49" t="s">
        <v>1193</v>
      </c>
      <c r="I1317" s="50" t="s">
        <v>271</v>
      </c>
      <c r="J1317" s="50">
        <v>29</v>
      </c>
      <c r="K1317" s="51" t="s">
        <v>143</v>
      </c>
      <c r="L1317" s="51" t="s">
        <v>144</v>
      </c>
      <c r="M1317" s="50" t="s">
        <v>74</v>
      </c>
    </row>
    <row r="1318" spans="1:13" ht="31.5">
      <c r="A1318" s="43">
        <f t="shared" si="20"/>
        <v>1309</v>
      </c>
      <c r="B1318" s="44" t="s">
        <v>2528</v>
      </c>
      <c r="C1318" s="45" t="s">
        <v>2529</v>
      </c>
      <c r="D1318" s="46">
        <v>132</v>
      </c>
      <c r="E1318" s="47" t="s">
        <v>199</v>
      </c>
      <c r="F1318" s="48" t="s">
        <v>85</v>
      </c>
      <c r="G1318" s="49" t="s">
        <v>1192</v>
      </c>
      <c r="H1318" s="49" t="s">
        <v>1193</v>
      </c>
      <c r="I1318" s="50" t="s">
        <v>88</v>
      </c>
      <c r="J1318" s="50">
        <v>29</v>
      </c>
      <c r="K1318" s="51" t="s">
        <v>89</v>
      </c>
      <c r="L1318" s="51" t="s">
        <v>90</v>
      </c>
      <c r="M1318" s="50" t="s">
        <v>74</v>
      </c>
    </row>
    <row r="1319" spans="1:13" ht="31.5">
      <c r="A1319" s="43">
        <f t="shared" si="20"/>
        <v>1310</v>
      </c>
      <c r="B1319" s="44" t="s">
        <v>2530</v>
      </c>
      <c r="C1319" s="45" t="s">
        <v>2531</v>
      </c>
      <c r="D1319" s="46">
        <v>132</v>
      </c>
      <c r="E1319" s="47" t="s">
        <v>199</v>
      </c>
      <c r="F1319" s="48" t="s">
        <v>85</v>
      </c>
      <c r="G1319" s="49" t="s">
        <v>1192</v>
      </c>
      <c r="H1319" s="49" t="s">
        <v>1193</v>
      </c>
      <c r="I1319" s="50" t="s">
        <v>88</v>
      </c>
      <c r="J1319" s="50">
        <v>29</v>
      </c>
      <c r="K1319" s="51" t="s">
        <v>89</v>
      </c>
      <c r="L1319" s="51" t="s">
        <v>90</v>
      </c>
      <c r="M1319" s="50" t="s">
        <v>74</v>
      </c>
    </row>
    <row r="1320" spans="1:13" ht="31.5">
      <c r="A1320" s="43">
        <f t="shared" si="20"/>
        <v>1311</v>
      </c>
      <c r="B1320" s="44" t="s">
        <v>2532</v>
      </c>
      <c r="C1320" s="45" t="s">
        <v>2533</v>
      </c>
      <c r="D1320" s="46">
        <v>132</v>
      </c>
      <c r="E1320" s="47" t="s">
        <v>199</v>
      </c>
      <c r="F1320" s="48" t="s">
        <v>85</v>
      </c>
      <c r="G1320" s="49" t="s">
        <v>1192</v>
      </c>
      <c r="H1320" s="49" t="s">
        <v>1193</v>
      </c>
      <c r="I1320" s="50" t="s">
        <v>244</v>
      </c>
      <c r="J1320" s="50">
        <v>29</v>
      </c>
      <c r="K1320" s="51" t="s">
        <v>89</v>
      </c>
      <c r="L1320" s="51" t="s">
        <v>90</v>
      </c>
      <c r="M1320" s="50" t="s">
        <v>74</v>
      </c>
    </row>
    <row r="1321" spans="1:13" ht="31.5">
      <c r="A1321" s="43">
        <f t="shared" si="20"/>
        <v>1312</v>
      </c>
      <c r="B1321" s="44" t="s">
        <v>2534</v>
      </c>
      <c r="C1321" s="45" t="s">
        <v>2535</v>
      </c>
      <c r="D1321" s="46">
        <v>132</v>
      </c>
      <c r="E1321" s="47" t="s">
        <v>199</v>
      </c>
      <c r="F1321" s="48" t="s">
        <v>85</v>
      </c>
      <c r="G1321" s="49" t="s">
        <v>1192</v>
      </c>
      <c r="H1321" s="49" t="s">
        <v>1193</v>
      </c>
      <c r="I1321" s="50" t="s">
        <v>214</v>
      </c>
      <c r="J1321" s="50">
        <v>29</v>
      </c>
      <c r="K1321" s="51" t="s">
        <v>89</v>
      </c>
      <c r="L1321" s="51" t="s">
        <v>90</v>
      </c>
      <c r="M1321" s="50" t="s">
        <v>74</v>
      </c>
    </row>
    <row r="1322" spans="1:13" ht="31.5">
      <c r="A1322" s="43">
        <f t="shared" si="20"/>
        <v>1313</v>
      </c>
      <c r="B1322" s="44" t="s">
        <v>2536</v>
      </c>
      <c r="C1322" s="45" t="s">
        <v>2537</v>
      </c>
      <c r="D1322" s="46">
        <v>132</v>
      </c>
      <c r="E1322" s="47" t="s">
        <v>199</v>
      </c>
      <c r="F1322" s="48" t="s">
        <v>85</v>
      </c>
      <c r="G1322" s="49" t="s">
        <v>1192</v>
      </c>
      <c r="H1322" s="49" t="s">
        <v>1193</v>
      </c>
      <c r="I1322" s="50" t="s">
        <v>129</v>
      </c>
      <c r="J1322" s="50">
        <v>29</v>
      </c>
      <c r="K1322" s="51" t="s">
        <v>89</v>
      </c>
      <c r="L1322" s="51" t="s">
        <v>130</v>
      </c>
      <c r="M1322" s="50" t="s">
        <v>74</v>
      </c>
    </row>
    <row r="1323" spans="1:13" ht="31.5">
      <c r="A1323" s="43">
        <f t="shared" si="20"/>
        <v>1314</v>
      </c>
      <c r="B1323" s="44" t="s">
        <v>2538</v>
      </c>
      <c r="C1323" s="45" t="s">
        <v>2539</v>
      </c>
      <c r="D1323" s="46">
        <v>137.5</v>
      </c>
      <c r="E1323" s="47" t="s">
        <v>199</v>
      </c>
      <c r="F1323" s="48" t="s">
        <v>85</v>
      </c>
      <c r="G1323" s="49" t="s">
        <v>1192</v>
      </c>
      <c r="H1323" s="49" t="s">
        <v>1193</v>
      </c>
      <c r="I1323" s="50" t="s">
        <v>139</v>
      </c>
      <c r="J1323" s="50">
        <v>29</v>
      </c>
      <c r="K1323" s="51" t="s">
        <v>181</v>
      </c>
      <c r="L1323" s="51" t="s">
        <v>182</v>
      </c>
      <c r="M1323" s="50" t="s">
        <v>74</v>
      </c>
    </row>
    <row r="1324" spans="1:13" ht="31.5">
      <c r="A1324" s="43">
        <f t="shared" si="20"/>
        <v>1315</v>
      </c>
      <c r="B1324" s="44" t="s">
        <v>2540</v>
      </c>
      <c r="C1324" s="45" t="s">
        <v>2541</v>
      </c>
      <c r="D1324" s="46">
        <v>137.5</v>
      </c>
      <c r="E1324" s="47" t="s">
        <v>199</v>
      </c>
      <c r="F1324" s="48" t="s">
        <v>85</v>
      </c>
      <c r="G1324" s="49" t="s">
        <v>1192</v>
      </c>
      <c r="H1324" s="49" t="s">
        <v>1193</v>
      </c>
      <c r="I1324" s="50" t="s">
        <v>380</v>
      </c>
      <c r="J1324" s="50">
        <v>29</v>
      </c>
      <c r="K1324" s="51" t="s">
        <v>89</v>
      </c>
      <c r="L1324" s="51" t="s">
        <v>90</v>
      </c>
      <c r="M1324" s="50" t="s">
        <v>74</v>
      </c>
    </row>
    <row r="1325" spans="1:13" ht="31.5">
      <c r="A1325" s="43">
        <f t="shared" si="20"/>
        <v>1316</v>
      </c>
      <c r="B1325" s="44" t="s">
        <v>2542</v>
      </c>
      <c r="C1325" s="45" t="s">
        <v>2543</v>
      </c>
      <c r="D1325" s="46">
        <v>137.5</v>
      </c>
      <c r="E1325" s="47" t="s">
        <v>199</v>
      </c>
      <c r="F1325" s="48" t="s">
        <v>85</v>
      </c>
      <c r="G1325" s="49" t="s">
        <v>1192</v>
      </c>
      <c r="H1325" s="49" t="s">
        <v>1193</v>
      </c>
      <c r="I1325" s="50" t="s">
        <v>147</v>
      </c>
      <c r="J1325" s="50">
        <v>29</v>
      </c>
      <c r="K1325" s="51" t="s">
        <v>148</v>
      </c>
      <c r="L1325" s="51" t="s">
        <v>149</v>
      </c>
      <c r="M1325" s="50" t="s">
        <v>159</v>
      </c>
    </row>
    <row r="1326" spans="1:13" ht="31.5">
      <c r="A1326" s="43">
        <f t="shared" si="20"/>
        <v>1317</v>
      </c>
      <c r="B1326" s="44" t="s">
        <v>2544</v>
      </c>
      <c r="C1326" s="45" t="s">
        <v>2545</v>
      </c>
      <c r="D1326" s="46">
        <v>137.5</v>
      </c>
      <c r="E1326" s="47" t="s">
        <v>199</v>
      </c>
      <c r="F1326" s="48" t="s">
        <v>85</v>
      </c>
      <c r="G1326" s="49" t="s">
        <v>1192</v>
      </c>
      <c r="H1326" s="49" t="s">
        <v>1193</v>
      </c>
      <c r="I1326" s="50" t="s">
        <v>114</v>
      </c>
      <c r="J1326" s="50">
        <v>29</v>
      </c>
      <c r="K1326" s="51" t="s">
        <v>89</v>
      </c>
      <c r="L1326" s="51" t="s">
        <v>90</v>
      </c>
      <c r="M1326" s="50" t="s">
        <v>74</v>
      </c>
    </row>
    <row r="1327" spans="1:13" ht="31.5">
      <c r="A1327" s="43">
        <f t="shared" si="20"/>
        <v>1318</v>
      </c>
      <c r="B1327" s="44" t="s">
        <v>2546</v>
      </c>
      <c r="C1327" s="45" t="s">
        <v>2547</v>
      </c>
      <c r="D1327" s="46">
        <v>137.5</v>
      </c>
      <c r="E1327" s="47" t="s">
        <v>199</v>
      </c>
      <c r="F1327" s="48" t="s">
        <v>85</v>
      </c>
      <c r="G1327" s="49" t="s">
        <v>1192</v>
      </c>
      <c r="H1327" s="49" t="s">
        <v>1193</v>
      </c>
      <c r="I1327" s="50" t="s">
        <v>207</v>
      </c>
      <c r="J1327" s="50">
        <v>29</v>
      </c>
      <c r="K1327" s="51" t="s">
        <v>89</v>
      </c>
      <c r="L1327" s="51" t="s">
        <v>90</v>
      </c>
      <c r="M1327" s="50" t="s">
        <v>74</v>
      </c>
    </row>
    <row r="1328" spans="1:13" ht="31.5">
      <c r="A1328" s="43">
        <f t="shared" si="20"/>
        <v>1319</v>
      </c>
      <c r="B1328" s="44" t="s">
        <v>2548</v>
      </c>
      <c r="C1328" s="45" t="s">
        <v>2549</v>
      </c>
      <c r="D1328" s="46">
        <v>137.5</v>
      </c>
      <c r="E1328" s="47" t="s">
        <v>199</v>
      </c>
      <c r="F1328" s="48" t="s">
        <v>85</v>
      </c>
      <c r="G1328" s="49" t="s">
        <v>1192</v>
      </c>
      <c r="H1328" s="49" t="s">
        <v>1193</v>
      </c>
      <c r="I1328" s="50" t="s">
        <v>139</v>
      </c>
      <c r="J1328" s="50">
        <v>29</v>
      </c>
      <c r="K1328" s="51" t="s">
        <v>181</v>
      </c>
      <c r="L1328" s="51" t="s">
        <v>182</v>
      </c>
      <c r="M1328" s="50" t="s">
        <v>74</v>
      </c>
    </row>
    <row r="1329" spans="1:13" ht="31.5">
      <c r="A1329" s="43">
        <f t="shared" si="20"/>
        <v>1320</v>
      </c>
      <c r="B1329" s="44" t="s">
        <v>2550</v>
      </c>
      <c r="C1329" s="45" t="s">
        <v>2551</v>
      </c>
      <c r="D1329" s="46">
        <v>137.5</v>
      </c>
      <c r="E1329" s="47" t="s">
        <v>199</v>
      </c>
      <c r="F1329" s="48" t="s">
        <v>85</v>
      </c>
      <c r="G1329" s="49" t="s">
        <v>1192</v>
      </c>
      <c r="H1329" s="49" t="s">
        <v>1193</v>
      </c>
      <c r="I1329" s="50" t="s">
        <v>129</v>
      </c>
      <c r="J1329" s="50">
        <v>29</v>
      </c>
      <c r="K1329" s="51" t="s">
        <v>89</v>
      </c>
      <c r="L1329" s="51" t="s">
        <v>130</v>
      </c>
      <c r="M1329" s="50" t="s">
        <v>74</v>
      </c>
    </row>
    <row r="1330" spans="1:13" ht="31.5">
      <c r="A1330" s="43">
        <f t="shared" si="20"/>
        <v>1321</v>
      </c>
      <c r="B1330" s="44" t="s">
        <v>2552</v>
      </c>
      <c r="C1330" s="45" t="s">
        <v>2553</v>
      </c>
      <c r="D1330" s="46">
        <v>137.5</v>
      </c>
      <c r="E1330" s="47" t="s">
        <v>199</v>
      </c>
      <c r="F1330" s="48" t="s">
        <v>85</v>
      </c>
      <c r="G1330" s="49" t="s">
        <v>1192</v>
      </c>
      <c r="H1330" s="49" t="s">
        <v>1193</v>
      </c>
      <c r="I1330" s="50" t="s">
        <v>938</v>
      </c>
      <c r="J1330" s="50">
        <v>29</v>
      </c>
      <c r="K1330" s="51" t="s">
        <v>89</v>
      </c>
      <c r="L1330" s="51" t="s">
        <v>90</v>
      </c>
      <c r="M1330" s="50" t="s">
        <v>559</v>
      </c>
    </row>
    <row r="1331" spans="1:13" ht="31.5">
      <c r="A1331" s="43">
        <f t="shared" si="20"/>
        <v>1322</v>
      </c>
      <c r="B1331" s="44" t="s">
        <v>2554</v>
      </c>
      <c r="C1331" s="45" t="s">
        <v>2555</v>
      </c>
      <c r="D1331" s="46">
        <v>176</v>
      </c>
      <c r="E1331" s="47" t="s">
        <v>199</v>
      </c>
      <c r="F1331" s="48" t="s">
        <v>85</v>
      </c>
      <c r="G1331" s="49" t="s">
        <v>1192</v>
      </c>
      <c r="H1331" s="49" t="s">
        <v>1193</v>
      </c>
      <c r="I1331" s="50" t="s">
        <v>129</v>
      </c>
      <c r="J1331" s="50">
        <v>29</v>
      </c>
      <c r="K1331" s="51" t="s">
        <v>89</v>
      </c>
      <c r="L1331" s="51" t="s">
        <v>130</v>
      </c>
      <c r="M1331" s="50" t="s">
        <v>74</v>
      </c>
    </row>
    <row r="1332" spans="1:13" ht="31.5">
      <c r="A1332" s="43">
        <f t="shared" si="20"/>
        <v>1323</v>
      </c>
      <c r="B1332" s="44" t="s">
        <v>2556</v>
      </c>
      <c r="C1332" s="45" t="s">
        <v>2557</v>
      </c>
      <c r="D1332" s="46">
        <v>132</v>
      </c>
      <c r="E1332" s="47" t="s">
        <v>2454</v>
      </c>
      <c r="F1332" s="48" t="s">
        <v>85</v>
      </c>
      <c r="G1332" s="49" t="s">
        <v>2455</v>
      </c>
      <c r="H1332" s="49" t="s">
        <v>2459</v>
      </c>
      <c r="I1332" s="50" t="s">
        <v>271</v>
      </c>
      <c r="J1332" s="50">
        <v>29</v>
      </c>
      <c r="K1332" s="51" t="s">
        <v>143</v>
      </c>
      <c r="L1332" s="51" t="s">
        <v>144</v>
      </c>
      <c r="M1332" s="50" t="s">
        <v>74</v>
      </c>
    </row>
    <row r="1333" spans="1:13" ht="31.5">
      <c r="A1333" s="43">
        <f t="shared" si="20"/>
        <v>1324</v>
      </c>
      <c r="B1333" s="44" t="s">
        <v>2558</v>
      </c>
      <c r="C1333" s="45" t="s">
        <v>2559</v>
      </c>
      <c r="D1333" s="46">
        <v>132</v>
      </c>
      <c r="E1333" s="47" t="s">
        <v>2454</v>
      </c>
      <c r="F1333" s="48" t="s">
        <v>85</v>
      </c>
      <c r="G1333" s="49" t="s">
        <v>2455</v>
      </c>
      <c r="H1333" s="49" t="s">
        <v>2459</v>
      </c>
      <c r="I1333" s="50" t="s">
        <v>88</v>
      </c>
      <c r="J1333" s="50">
        <v>29</v>
      </c>
      <c r="K1333" s="51" t="s">
        <v>89</v>
      </c>
      <c r="L1333" s="51" t="s">
        <v>90</v>
      </c>
      <c r="M1333" s="50" t="s">
        <v>74</v>
      </c>
    </row>
    <row r="1334" spans="1:13" ht="31.5">
      <c r="A1334" s="43">
        <f t="shared" si="20"/>
        <v>1325</v>
      </c>
      <c r="B1334" s="44" t="s">
        <v>2560</v>
      </c>
      <c r="C1334" s="45" t="s">
        <v>2561</v>
      </c>
      <c r="D1334" s="46">
        <v>132</v>
      </c>
      <c r="E1334" s="47" t="s">
        <v>2454</v>
      </c>
      <c r="F1334" s="48" t="s">
        <v>85</v>
      </c>
      <c r="G1334" s="49" t="s">
        <v>2455</v>
      </c>
      <c r="H1334" s="49" t="s">
        <v>2459</v>
      </c>
      <c r="I1334" s="50" t="s">
        <v>162</v>
      </c>
      <c r="J1334" s="50">
        <v>29</v>
      </c>
      <c r="K1334" s="51" t="s">
        <v>89</v>
      </c>
      <c r="L1334" s="51" t="s">
        <v>90</v>
      </c>
      <c r="M1334" s="50" t="s">
        <v>559</v>
      </c>
    </row>
    <row r="1335" spans="1:13" ht="31.5">
      <c r="A1335" s="43">
        <f t="shared" si="20"/>
        <v>1326</v>
      </c>
      <c r="B1335" s="44" t="s">
        <v>2562</v>
      </c>
      <c r="C1335" s="45" t="s">
        <v>2563</v>
      </c>
      <c r="D1335" s="46">
        <v>132</v>
      </c>
      <c r="E1335" s="47" t="s">
        <v>2454</v>
      </c>
      <c r="F1335" s="48" t="s">
        <v>85</v>
      </c>
      <c r="G1335" s="49" t="s">
        <v>2455</v>
      </c>
      <c r="H1335" s="49" t="s">
        <v>2459</v>
      </c>
      <c r="I1335" s="50" t="s">
        <v>147</v>
      </c>
      <c r="J1335" s="50">
        <v>29</v>
      </c>
      <c r="K1335" s="51" t="s">
        <v>148</v>
      </c>
      <c r="L1335" s="51" t="s">
        <v>149</v>
      </c>
      <c r="M1335" s="50" t="s">
        <v>74</v>
      </c>
    </row>
    <row r="1336" spans="1:13" ht="31.5">
      <c r="A1336" s="43">
        <f t="shared" si="20"/>
        <v>1327</v>
      </c>
      <c r="B1336" s="44" t="s">
        <v>2564</v>
      </c>
      <c r="C1336" s="45" t="s">
        <v>2565</v>
      </c>
      <c r="D1336" s="46">
        <v>132</v>
      </c>
      <c r="E1336" s="47" t="s">
        <v>2454</v>
      </c>
      <c r="F1336" s="48" t="s">
        <v>85</v>
      </c>
      <c r="G1336" s="49" t="s">
        <v>2455</v>
      </c>
      <c r="H1336" s="49" t="s">
        <v>2459</v>
      </c>
      <c r="I1336" s="50" t="s">
        <v>876</v>
      </c>
      <c r="J1336" s="50">
        <v>29</v>
      </c>
      <c r="K1336" s="51" t="s">
        <v>89</v>
      </c>
      <c r="L1336" s="51" t="s">
        <v>90</v>
      </c>
      <c r="M1336" s="50" t="s">
        <v>159</v>
      </c>
    </row>
    <row r="1337" spans="1:13" ht="38.25">
      <c r="A1337" s="43">
        <f t="shared" si="20"/>
        <v>1328</v>
      </c>
      <c r="B1337" s="44" t="s">
        <v>2566</v>
      </c>
      <c r="C1337" s="45" t="s">
        <v>2567</v>
      </c>
      <c r="D1337" s="46">
        <v>813.05</v>
      </c>
      <c r="E1337" s="52">
        <v>38749</v>
      </c>
      <c r="F1337" s="48" t="s">
        <v>100</v>
      </c>
      <c r="G1337" s="49" t="s">
        <v>2568</v>
      </c>
      <c r="H1337" s="49" t="s">
        <v>2569</v>
      </c>
      <c r="I1337" s="50" t="s">
        <v>129</v>
      </c>
      <c r="J1337" s="50">
        <v>29</v>
      </c>
      <c r="K1337" s="51" t="s">
        <v>89</v>
      </c>
      <c r="L1337" s="51" t="s">
        <v>745</v>
      </c>
      <c r="M1337" s="50" t="s">
        <v>74</v>
      </c>
    </row>
    <row r="1338" spans="1:13" ht="47.25">
      <c r="A1338" s="43">
        <f t="shared" si="20"/>
        <v>1329</v>
      </c>
      <c r="B1338" s="44" t="s">
        <v>2570</v>
      </c>
      <c r="C1338" s="45" t="s">
        <v>2571</v>
      </c>
      <c r="D1338" s="46">
        <v>813.05</v>
      </c>
      <c r="E1338" s="52">
        <v>38749</v>
      </c>
      <c r="F1338" s="48" t="s">
        <v>100</v>
      </c>
      <c r="G1338" s="49" t="s">
        <v>2572</v>
      </c>
      <c r="H1338" s="49" t="s">
        <v>2569</v>
      </c>
      <c r="I1338" s="50" t="s">
        <v>129</v>
      </c>
      <c r="J1338" s="50">
        <v>29</v>
      </c>
      <c r="K1338" s="51" t="s">
        <v>89</v>
      </c>
      <c r="L1338" s="51" t="s">
        <v>745</v>
      </c>
      <c r="M1338" s="50" t="s">
        <v>74</v>
      </c>
    </row>
    <row r="1339" spans="1:13" ht="31.5">
      <c r="A1339" s="43">
        <f t="shared" si="20"/>
        <v>1330</v>
      </c>
      <c r="B1339" s="44" t="s">
        <v>2573</v>
      </c>
      <c r="C1339" s="45" t="s">
        <v>2574</v>
      </c>
      <c r="D1339" s="46">
        <v>179.3</v>
      </c>
      <c r="E1339" s="47" t="s">
        <v>375</v>
      </c>
      <c r="F1339" s="48" t="s">
        <v>85</v>
      </c>
      <c r="G1339" s="49" t="s">
        <v>816</v>
      </c>
      <c r="H1339" s="49" t="s">
        <v>376</v>
      </c>
      <c r="I1339" s="50" t="s">
        <v>343</v>
      </c>
      <c r="J1339" s="50">
        <v>29</v>
      </c>
      <c r="K1339" s="51" t="s">
        <v>188</v>
      </c>
      <c r="L1339" s="51" t="s">
        <v>189</v>
      </c>
      <c r="M1339" s="50" t="s">
        <v>74</v>
      </c>
    </row>
    <row r="1340" spans="1:13" ht="31.5">
      <c r="A1340" s="43">
        <f t="shared" si="20"/>
        <v>1331</v>
      </c>
      <c r="B1340" s="44" t="s">
        <v>2575</v>
      </c>
      <c r="C1340" s="45" t="s">
        <v>2576</v>
      </c>
      <c r="D1340" s="46">
        <v>179.3</v>
      </c>
      <c r="E1340" s="47" t="s">
        <v>375</v>
      </c>
      <c r="F1340" s="48" t="s">
        <v>85</v>
      </c>
      <c r="G1340" s="49" t="s">
        <v>816</v>
      </c>
      <c r="H1340" s="49" t="s">
        <v>376</v>
      </c>
      <c r="I1340" s="50" t="s">
        <v>226</v>
      </c>
      <c r="J1340" s="50">
        <v>29</v>
      </c>
      <c r="K1340" s="51" t="s">
        <v>89</v>
      </c>
      <c r="L1340" s="51" t="s">
        <v>227</v>
      </c>
      <c r="M1340" s="50" t="s">
        <v>74</v>
      </c>
    </row>
    <row r="1341" spans="1:13" ht="31.5">
      <c r="A1341" s="43">
        <f t="shared" si="20"/>
        <v>1332</v>
      </c>
      <c r="B1341" s="44" t="s">
        <v>2577</v>
      </c>
      <c r="C1341" s="45" t="s">
        <v>2578</v>
      </c>
      <c r="D1341" s="46">
        <v>179.3</v>
      </c>
      <c r="E1341" s="47" t="s">
        <v>375</v>
      </c>
      <c r="F1341" s="48" t="s">
        <v>85</v>
      </c>
      <c r="G1341" s="49" t="s">
        <v>816</v>
      </c>
      <c r="H1341" s="49" t="s">
        <v>376</v>
      </c>
      <c r="I1341" s="50" t="s">
        <v>88</v>
      </c>
      <c r="J1341" s="50">
        <v>29</v>
      </c>
      <c r="K1341" s="51" t="s">
        <v>89</v>
      </c>
      <c r="L1341" s="51" t="s">
        <v>90</v>
      </c>
      <c r="M1341" s="50" t="s">
        <v>74</v>
      </c>
    </row>
    <row r="1342" spans="1:13" ht="31.5">
      <c r="A1342" s="43">
        <f t="shared" si="20"/>
        <v>1333</v>
      </c>
      <c r="B1342" s="44" t="s">
        <v>2579</v>
      </c>
      <c r="C1342" s="45" t="s">
        <v>2580</v>
      </c>
      <c r="D1342" s="46">
        <v>190.3</v>
      </c>
      <c r="E1342" s="47" t="s">
        <v>375</v>
      </c>
      <c r="F1342" s="48" t="s">
        <v>85</v>
      </c>
      <c r="G1342" s="49" t="s">
        <v>816</v>
      </c>
      <c r="H1342" s="49" t="s">
        <v>376</v>
      </c>
      <c r="I1342" s="50" t="s">
        <v>452</v>
      </c>
      <c r="J1342" s="50">
        <v>29</v>
      </c>
      <c r="K1342" s="51" t="s">
        <v>89</v>
      </c>
      <c r="L1342" s="51" t="s">
        <v>90</v>
      </c>
      <c r="M1342" s="50" t="s">
        <v>74</v>
      </c>
    </row>
    <row r="1343" spans="1:13" ht="31.5">
      <c r="A1343" s="43">
        <f t="shared" si="20"/>
        <v>1334</v>
      </c>
      <c r="B1343" s="44" t="s">
        <v>2581</v>
      </c>
      <c r="C1343" s="45" t="s">
        <v>2582</v>
      </c>
      <c r="D1343" s="46">
        <v>190.3</v>
      </c>
      <c r="E1343" s="47" t="s">
        <v>375</v>
      </c>
      <c r="F1343" s="48" t="s">
        <v>85</v>
      </c>
      <c r="G1343" s="49" t="s">
        <v>816</v>
      </c>
      <c r="H1343" s="49" t="s">
        <v>376</v>
      </c>
      <c r="I1343" s="50" t="s">
        <v>147</v>
      </c>
      <c r="J1343" s="50">
        <v>29</v>
      </c>
      <c r="K1343" s="51" t="s">
        <v>148</v>
      </c>
      <c r="L1343" s="51" t="s">
        <v>149</v>
      </c>
      <c r="M1343" s="50" t="s">
        <v>74</v>
      </c>
    </row>
    <row r="1344" spans="1:13" ht="31.5">
      <c r="A1344" s="43">
        <f t="shared" si="20"/>
        <v>1335</v>
      </c>
      <c r="B1344" s="44" t="s">
        <v>2583</v>
      </c>
      <c r="C1344" s="45" t="s">
        <v>2584</v>
      </c>
      <c r="D1344" s="46">
        <v>1378.85</v>
      </c>
      <c r="E1344" s="47" t="s">
        <v>765</v>
      </c>
      <c r="F1344" s="48" t="s">
        <v>118</v>
      </c>
      <c r="G1344" s="49" t="s">
        <v>766</v>
      </c>
      <c r="H1344" s="49" t="s">
        <v>2585</v>
      </c>
      <c r="I1344" s="50" t="s">
        <v>252</v>
      </c>
      <c r="J1344" s="50">
        <v>29</v>
      </c>
      <c r="K1344" s="51" t="s">
        <v>768</v>
      </c>
      <c r="L1344" s="51" t="s">
        <v>769</v>
      </c>
      <c r="M1344" s="50" t="s">
        <v>74</v>
      </c>
    </row>
    <row r="1345" spans="1:13" ht="31.5">
      <c r="A1345" s="43">
        <f t="shared" si="20"/>
        <v>1336</v>
      </c>
      <c r="B1345" s="44" t="s">
        <v>2586</v>
      </c>
      <c r="C1345" s="45" t="s">
        <v>2584</v>
      </c>
      <c r="D1345" s="46">
        <v>1378.85</v>
      </c>
      <c r="E1345" s="47" t="s">
        <v>765</v>
      </c>
      <c r="F1345" s="48" t="s">
        <v>118</v>
      </c>
      <c r="G1345" s="49" t="s">
        <v>766</v>
      </c>
      <c r="H1345" s="49" t="s">
        <v>2585</v>
      </c>
      <c r="I1345" s="50" t="s">
        <v>252</v>
      </c>
      <c r="J1345" s="50">
        <v>29</v>
      </c>
      <c r="K1345" s="51" t="s">
        <v>768</v>
      </c>
      <c r="L1345" s="51" t="s">
        <v>769</v>
      </c>
      <c r="M1345" s="50" t="s">
        <v>74</v>
      </c>
    </row>
    <row r="1346" spans="1:13" ht="31.5">
      <c r="A1346" s="43">
        <f t="shared" si="20"/>
        <v>1337</v>
      </c>
      <c r="B1346" s="44" t="s">
        <v>2587</v>
      </c>
      <c r="C1346" s="45" t="s">
        <v>2584</v>
      </c>
      <c r="D1346" s="46">
        <v>1378.85</v>
      </c>
      <c r="E1346" s="47" t="s">
        <v>765</v>
      </c>
      <c r="F1346" s="48" t="s">
        <v>118</v>
      </c>
      <c r="G1346" s="49" t="s">
        <v>766</v>
      </c>
      <c r="H1346" s="49" t="s">
        <v>2585</v>
      </c>
      <c r="I1346" s="50" t="s">
        <v>252</v>
      </c>
      <c r="J1346" s="50">
        <v>29</v>
      </c>
      <c r="K1346" s="51" t="s">
        <v>768</v>
      </c>
      <c r="L1346" s="51" t="s">
        <v>769</v>
      </c>
      <c r="M1346" s="50" t="s">
        <v>74</v>
      </c>
    </row>
    <row r="1347" spans="1:13" ht="31.5">
      <c r="A1347" s="43">
        <f t="shared" si="20"/>
        <v>1338</v>
      </c>
      <c r="B1347" s="44" t="s">
        <v>2588</v>
      </c>
      <c r="C1347" s="45" t="s">
        <v>2584</v>
      </c>
      <c r="D1347" s="46">
        <v>1378.85</v>
      </c>
      <c r="E1347" s="47" t="s">
        <v>765</v>
      </c>
      <c r="F1347" s="48" t="s">
        <v>118</v>
      </c>
      <c r="G1347" s="49" t="s">
        <v>766</v>
      </c>
      <c r="H1347" s="49" t="s">
        <v>2585</v>
      </c>
      <c r="I1347" s="50" t="s">
        <v>252</v>
      </c>
      <c r="J1347" s="50">
        <v>29</v>
      </c>
      <c r="K1347" s="51" t="s">
        <v>768</v>
      </c>
      <c r="L1347" s="51" t="s">
        <v>769</v>
      </c>
      <c r="M1347" s="50" t="s">
        <v>74</v>
      </c>
    </row>
    <row r="1348" spans="1:13" ht="31.5">
      <c r="A1348" s="43">
        <f t="shared" si="20"/>
        <v>1339</v>
      </c>
      <c r="B1348" s="44" t="s">
        <v>2589</v>
      </c>
      <c r="C1348" s="45" t="s">
        <v>2584</v>
      </c>
      <c r="D1348" s="46">
        <v>1378.85</v>
      </c>
      <c r="E1348" s="47" t="s">
        <v>765</v>
      </c>
      <c r="F1348" s="48" t="s">
        <v>118</v>
      </c>
      <c r="G1348" s="49" t="s">
        <v>766</v>
      </c>
      <c r="H1348" s="49" t="s">
        <v>2585</v>
      </c>
      <c r="I1348" s="50" t="s">
        <v>252</v>
      </c>
      <c r="J1348" s="50">
        <v>29</v>
      </c>
      <c r="K1348" s="51" t="s">
        <v>768</v>
      </c>
      <c r="L1348" s="51" t="s">
        <v>769</v>
      </c>
      <c r="M1348" s="50" t="s">
        <v>74</v>
      </c>
    </row>
    <row r="1349" spans="1:13" ht="31.5">
      <c r="A1349" s="43">
        <f t="shared" si="20"/>
        <v>1340</v>
      </c>
      <c r="B1349" s="44" t="s">
        <v>2590</v>
      </c>
      <c r="C1349" s="45" t="s">
        <v>2591</v>
      </c>
      <c r="D1349" s="46">
        <v>1378.85</v>
      </c>
      <c r="E1349" s="47" t="s">
        <v>765</v>
      </c>
      <c r="F1349" s="48" t="s">
        <v>118</v>
      </c>
      <c r="G1349" s="49" t="s">
        <v>766</v>
      </c>
      <c r="H1349" s="49" t="s">
        <v>2585</v>
      </c>
      <c r="I1349" s="50" t="s">
        <v>252</v>
      </c>
      <c r="J1349" s="50">
        <v>29</v>
      </c>
      <c r="K1349" s="51" t="s">
        <v>768</v>
      </c>
      <c r="L1349" s="51" t="s">
        <v>769</v>
      </c>
      <c r="M1349" s="50" t="s">
        <v>159</v>
      </c>
    </row>
    <row r="1350" spans="1:13" ht="31.5">
      <c r="A1350" s="43">
        <f t="shared" si="20"/>
        <v>1341</v>
      </c>
      <c r="B1350" s="44" t="s">
        <v>2592</v>
      </c>
      <c r="C1350" s="45" t="s">
        <v>2584</v>
      </c>
      <c r="D1350" s="46">
        <v>1378.85</v>
      </c>
      <c r="E1350" s="47" t="s">
        <v>765</v>
      </c>
      <c r="F1350" s="48" t="s">
        <v>118</v>
      </c>
      <c r="G1350" s="49" t="s">
        <v>766</v>
      </c>
      <c r="H1350" s="49" t="s">
        <v>2585</v>
      </c>
      <c r="I1350" s="50" t="s">
        <v>252</v>
      </c>
      <c r="J1350" s="50">
        <v>29</v>
      </c>
      <c r="K1350" s="51" t="s">
        <v>768</v>
      </c>
      <c r="L1350" s="51" t="s">
        <v>769</v>
      </c>
      <c r="M1350" s="50" t="s">
        <v>74</v>
      </c>
    </row>
    <row r="1351" spans="1:13" ht="31.5">
      <c r="A1351" s="43">
        <f t="shared" si="20"/>
        <v>1342</v>
      </c>
      <c r="B1351" s="44" t="s">
        <v>2593</v>
      </c>
      <c r="C1351" s="45" t="s">
        <v>2584</v>
      </c>
      <c r="D1351" s="46">
        <v>1378.85</v>
      </c>
      <c r="E1351" s="47" t="s">
        <v>765</v>
      </c>
      <c r="F1351" s="48" t="s">
        <v>118</v>
      </c>
      <c r="G1351" s="49" t="s">
        <v>766</v>
      </c>
      <c r="H1351" s="49" t="s">
        <v>2585</v>
      </c>
      <c r="I1351" s="50" t="s">
        <v>252</v>
      </c>
      <c r="J1351" s="50">
        <v>29</v>
      </c>
      <c r="K1351" s="51" t="s">
        <v>768</v>
      </c>
      <c r="L1351" s="51" t="s">
        <v>769</v>
      </c>
      <c r="M1351" s="50" t="s">
        <v>74</v>
      </c>
    </row>
    <row r="1352" spans="1:13" ht="31.5">
      <c r="A1352" s="43">
        <f t="shared" si="20"/>
        <v>1343</v>
      </c>
      <c r="B1352" s="44" t="s">
        <v>2594</v>
      </c>
      <c r="C1352" s="45" t="s">
        <v>2584</v>
      </c>
      <c r="D1352" s="46">
        <v>1378.85</v>
      </c>
      <c r="E1352" s="47" t="s">
        <v>765</v>
      </c>
      <c r="F1352" s="48" t="s">
        <v>118</v>
      </c>
      <c r="G1352" s="49" t="s">
        <v>766</v>
      </c>
      <c r="H1352" s="49" t="s">
        <v>2585</v>
      </c>
      <c r="I1352" s="50" t="s">
        <v>252</v>
      </c>
      <c r="J1352" s="50">
        <v>29</v>
      </c>
      <c r="K1352" s="51" t="s">
        <v>768</v>
      </c>
      <c r="L1352" s="51" t="s">
        <v>769</v>
      </c>
      <c r="M1352" s="50" t="s">
        <v>74</v>
      </c>
    </row>
    <row r="1353" spans="1:13" ht="31.5">
      <c r="A1353" s="43">
        <f t="shared" si="20"/>
        <v>1344</v>
      </c>
      <c r="B1353" s="44" t="s">
        <v>2595</v>
      </c>
      <c r="C1353" s="45" t="s">
        <v>2584</v>
      </c>
      <c r="D1353" s="46">
        <v>1378.85</v>
      </c>
      <c r="E1353" s="47" t="s">
        <v>765</v>
      </c>
      <c r="F1353" s="48" t="s">
        <v>118</v>
      </c>
      <c r="G1353" s="49" t="s">
        <v>766</v>
      </c>
      <c r="H1353" s="49" t="s">
        <v>2585</v>
      </c>
      <c r="I1353" s="50" t="s">
        <v>252</v>
      </c>
      <c r="J1353" s="50">
        <v>29</v>
      </c>
      <c r="K1353" s="51" t="s">
        <v>768</v>
      </c>
      <c r="L1353" s="51" t="s">
        <v>769</v>
      </c>
      <c r="M1353" s="50" t="s">
        <v>74</v>
      </c>
    </row>
    <row r="1354" spans="1:13" ht="31.5">
      <c r="A1354" s="43">
        <f t="shared" si="20"/>
        <v>1345</v>
      </c>
      <c r="B1354" s="44" t="s">
        <v>2596</v>
      </c>
      <c r="C1354" s="45" t="s">
        <v>2597</v>
      </c>
      <c r="D1354" s="46">
        <v>1378.85</v>
      </c>
      <c r="E1354" s="52">
        <v>40484</v>
      </c>
      <c r="F1354" s="48" t="s">
        <v>100</v>
      </c>
      <c r="G1354" s="49" t="s">
        <v>2598</v>
      </c>
      <c r="H1354" s="49" t="s">
        <v>2599</v>
      </c>
      <c r="I1354" s="50" t="s">
        <v>142</v>
      </c>
      <c r="J1354" s="50">
        <v>29</v>
      </c>
      <c r="K1354" s="51" t="s">
        <v>774</v>
      </c>
      <c r="L1354" s="51" t="s">
        <v>775</v>
      </c>
      <c r="M1354" s="50" t="s">
        <v>74</v>
      </c>
    </row>
    <row r="1355" spans="1:13" ht="31.5">
      <c r="A1355" s="43">
        <f t="shared" ref="A1355:A1418" si="21">A1354+1</f>
        <v>1346</v>
      </c>
      <c r="B1355" s="44" t="s">
        <v>2600</v>
      </c>
      <c r="C1355" s="45" t="s">
        <v>2597</v>
      </c>
      <c r="D1355" s="46">
        <v>1378.85</v>
      </c>
      <c r="E1355" s="52">
        <v>40484</v>
      </c>
      <c r="F1355" s="48" t="s">
        <v>100</v>
      </c>
      <c r="G1355" s="49" t="s">
        <v>2598</v>
      </c>
      <c r="H1355" s="49" t="s">
        <v>2599</v>
      </c>
      <c r="I1355" s="50" t="s">
        <v>142</v>
      </c>
      <c r="J1355" s="50">
        <v>29</v>
      </c>
      <c r="K1355" s="51" t="s">
        <v>774</v>
      </c>
      <c r="L1355" s="51" t="s">
        <v>775</v>
      </c>
      <c r="M1355" s="50" t="s">
        <v>74</v>
      </c>
    </row>
    <row r="1356" spans="1:13" ht="31.5">
      <c r="A1356" s="43">
        <f t="shared" si="21"/>
        <v>1347</v>
      </c>
      <c r="B1356" s="44" t="s">
        <v>2601</v>
      </c>
      <c r="C1356" s="45" t="s">
        <v>2602</v>
      </c>
      <c r="D1356" s="46">
        <v>1378.85</v>
      </c>
      <c r="E1356" s="52">
        <v>40484</v>
      </c>
      <c r="F1356" s="48" t="s">
        <v>100</v>
      </c>
      <c r="G1356" s="49" t="s">
        <v>766</v>
      </c>
      <c r="H1356" s="49" t="s">
        <v>2599</v>
      </c>
      <c r="I1356" s="50" t="s">
        <v>142</v>
      </c>
      <c r="J1356" s="50">
        <v>29</v>
      </c>
      <c r="K1356" s="51" t="s">
        <v>774</v>
      </c>
      <c r="L1356" s="51" t="s">
        <v>775</v>
      </c>
      <c r="M1356" s="50" t="s">
        <v>74</v>
      </c>
    </row>
    <row r="1357" spans="1:13" ht="31.5">
      <c r="A1357" s="43">
        <f t="shared" si="21"/>
        <v>1348</v>
      </c>
      <c r="B1357" s="44" t="s">
        <v>2603</v>
      </c>
      <c r="C1357" s="45" t="s">
        <v>2602</v>
      </c>
      <c r="D1357" s="46">
        <v>1378.85</v>
      </c>
      <c r="E1357" s="52">
        <v>40484</v>
      </c>
      <c r="F1357" s="48" t="s">
        <v>100</v>
      </c>
      <c r="G1357" s="49" t="s">
        <v>766</v>
      </c>
      <c r="H1357" s="49" t="s">
        <v>2599</v>
      </c>
      <c r="I1357" s="50" t="s">
        <v>142</v>
      </c>
      <c r="J1357" s="50">
        <v>29</v>
      </c>
      <c r="K1357" s="51" t="s">
        <v>774</v>
      </c>
      <c r="L1357" s="51" t="s">
        <v>775</v>
      </c>
      <c r="M1357" s="50" t="s">
        <v>74</v>
      </c>
    </row>
    <row r="1358" spans="1:13" ht="31.5">
      <c r="A1358" s="43">
        <f t="shared" si="21"/>
        <v>1349</v>
      </c>
      <c r="B1358" s="44" t="s">
        <v>2604</v>
      </c>
      <c r="C1358" s="45" t="s">
        <v>2602</v>
      </c>
      <c r="D1358" s="46">
        <v>1378.85</v>
      </c>
      <c r="E1358" s="52">
        <v>40484</v>
      </c>
      <c r="F1358" s="48" t="s">
        <v>100</v>
      </c>
      <c r="G1358" s="49" t="s">
        <v>766</v>
      </c>
      <c r="H1358" s="49" t="s">
        <v>2599</v>
      </c>
      <c r="I1358" s="50" t="s">
        <v>142</v>
      </c>
      <c r="J1358" s="50">
        <v>29</v>
      </c>
      <c r="K1358" s="51" t="s">
        <v>774</v>
      </c>
      <c r="L1358" s="51" t="s">
        <v>775</v>
      </c>
      <c r="M1358" s="50" t="s">
        <v>74</v>
      </c>
    </row>
    <row r="1359" spans="1:13" ht="31.5">
      <c r="A1359" s="43">
        <f t="shared" si="21"/>
        <v>1350</v>
      </c>
      <c r="B1359" s="44" t="s">
        <v>2605</v>
      </c>
      <c r="C1359" s="45" t="s">
        <v>2602</v>
      </c>
      <c r="D1359" s="46">
        <v>1378.85</v>
      </c>
      <c r="E1359" s="52">
        <v>40484</v>
      </c>
      <c r="F1359" s="48" t="s">
        <v>100</v>
      </c>
      <c r="G1359" s="49" t="s">
        <v>766</v>
      </c>
      <c r="H1359" s="49" t="s">
        <v>2599</v>
      </c>
      <c r="I1359" s="50" t="s">
        <v>142</v>
      </c>
      <c r="J1359" s="50">
        <v>29</v>
      </c>
      <c r="K1359" s="51" t="s">
        <v>774</v>
      </c>
      <c r="L1359" s="51" t="s">
        <v>775</v>
      </c>
      <c r="M1359" s="50" t="s">
        <v>74</v>
      </c>
    </row>
    <row r="1360" spans="1:13" ht="31.5">
      <c r="A1360" s="43">
        <f t="shared" si="21"/>
        <v>1351</v>
      </c>
      <c r="B1360" s="44" t="s">
        <v>2606</v>
      </c>
      <c r="C1360" s="45" t="s">
        <v>2602</v>
      </c>
      <c r="D1360" s="46">
        <v>1378.85</v>
      </c>
      <c r="E1360" s="52">
        <v>40484</v>
      </c>
      <c r="F1360" s="48" t="s">
        <v>100</v>
      </c>
      <c r="G1360" s="49" t="s">
        <v>766</v>
      </c>
      <c r="H1360" s="49" t="s">
        <v>2599</v>
      </c>
      <c r="I1360" s="50" t="s">
        <v>142</v>
      </c>
      <c r="J1360" s="50">
        <v>29</v>
      </c>
      <c r="K1360" s="51" t="s">
        <v>774</v>
      </c>
      <c r="L1360" s="51" t="s">
        <v>775</v>
      </c>
      <c r="M1360" s="50" t="s">
        <v>74</v>
      </c>
    </row>
    <row r="1361" spans="1:13" ht="31.5">
      <c r="A1361" s="43">
        <f t="shared" si="21"/>
        <v>1352</v>
      </c>
      <c r="B1361" s="44" t="s">
        <v>2607</v>
      </c>
      <c r="C1361" s="45" t="s">
        <v>2602</v>
      </c>
      <c r="D1361" s="46">
        <v>1378.85</v>
      </c>
      <c r="E1361" s="52">
        <v>40484</v>
      </c>
      <c r="F1361" s="48" t="s">
        <v>100</v>
      </c>
      <c r="G1361" s="49" t="s">
        <v>766</v>
      </c>
      <c r="H1361" s="49" t="s">
        <v>2599</v>
      </c>
      <c r="I1361" s="50" t="s">
        <v>142</v>
      </c>
      <c r="J1361" s="50">
        <v>29</v>
      </c>
      <c r="K1361" s="51" t="s">
        <v>774</v>
      </c>
      <c r="L1361" s="51" t="s">
        <v>775</v>
      </c>
      <c r="M1361" s="50" t="s">
        <v>74</v>
      </c>
    </row>
    <row r="1362" spans="1:13" ht="31.5">
      <c r="A1362" s="43">
        <f t="shared" si="21"/>
        <v>1353</v>
      </c>
      <c r="B1362" s="44" t="s">
        <v>2608</v>
      </c>
      <c r="C1362" s="45" t="s">
        <v>2602</v>
      </c>
      <c r="D1362" s="46">
        <v>1378.85</v>
      </c>
      <c r="E1362" s="52">
        <v>40484</v>
      </c>
      <c r="F1362" s="48" t="s">
        <v>100</v>
      </c>
      <c r="G1362" s="49" t="s">
        <v>766</v>
      </c>
      <c r="H1362" s="49" t="s">
        <v>2599</v>
      </c>
      <c r="I1362" s="50" t="s">
        <v>142</v>
      </c>
      <c r="J1362" s="50">
        <v>29</v>
      </c>
      <c r="K1362" s="51" t="s">
        <v>774</v>
      </c>
      <c r="L1362" s="51" t="s">
        <v>775</v>
      </c>
      <c r="M1362" s="50" t="s">
        <v>74</v>
      </c>
    </row>
    <row r="1363" spans="1:13" ht="31.5">
      <c r="A1363" s="43">
        <f t="shared" si="21"/>
        <v>1354</v>
      </c>
      <c r="B1363" s="44" t="s">
        <v>2609</v>
      </c>
      <c r="C1363" s="45" t="s">
        <v>2602</v>
      </c>
      <c r="D1363" s="46">
        <v>1378.85</v>
      </c>
      <c r="E1363" s="52">
        <v>40484</v>
      </c>
      <c r="F1363" s="48" t="s">
        <v>100</v>
      </c>
      <c r="G1363" s="49" t="s">
        <v>766</v>
      </c>
      <c r="H1363" s="49" t="s">
        <v>2599</v>
      </c>
      <c r="I1363" s="50" t="s">
        <v>142</v>
      </c>
      <c r="J1363" s="50">
        <v>29</v>
      </c>
      <c r="K1363" s="51" t="s">
        <v>774</v>
      </c>
      <c r="L1363" s="51" t="s">
        <v>775</v>
      </c>
      <c r="M1363" s="50" t="s">
        <v>74</v>
      </c>
    </row>
    <row r="1364" spans="1:13" ht="31.5">
      <c r="A1364" s="43">
        <f t="shared" si="21"/>
        <v>1355</v>
      </c>
      <c r="B1364" s="44" t="s">
        <v>2610</v>
      </c>
      <c r="C1364" s="45" t="s">
        <v>2611</v>
      </c>
      <c r="D1364" s="46">
        <v>1378.85</v>
      </c>
      <c r="E1364" s="52">
        <v>40484</v>
      </c>
      <c r="F1364" s="48" t="s">
        <v>100</v>
      </c>
      <c r="G1364" s="49" t="s">
        <v>766</v>
      </c>
      <c r="H1364" s="49" t="s">
        <v>2612</v>
      </c>
      <c r="I1364" s="50" t="s">
        <v>252</v>
      </c>
      <c r="J1364" s="50">
        <v>29</v>
      </c>
      <c r="K1364" s="51" t="s">
        <v>780</v>
      </c>
      <c r="L1364" s="51" t="s">
        <v>781</v>
      </c>
      <c r="M1364" s="50" t="s">
        <v>74</v>
      </c>
    </row>
    <row r="1365" spans="1:13" ht="31.5">
      <c r="A1365" s="43">
        <f t="shared" si="21"/>
        <v>1356</v>
      </c>
      <c r="B1365" s="44" t="s">
        <v>2613</v>
      </c>
      <c r="C1365" s="45" t="s">
        <v>2611</v>
      </c>
      <c r="D1365" s="46">
        <v>1378.85</v>
      </c>
      <c r="E1365" s="52">
        <v>40484</v>
      </c>
      <c r="F1365" s="48" t="s">
        <v>100</v>
      </c>
      <c r="G1365" s="49" t="s">
        <v>766</v>
      </c>
      <c r="H1365" s="49" t="s">
        <v>2612</v>
      </c>
      <c r="I1365" s="50" t="s">
        <v>252</v>
      </c>
      <c r="J1365" s="50">
        <v>29</v>
      </c>
      <c r="K1365" s="51" t="s">
        <v>780</v>
      </c>
      <c r="L1365" s="51" t="s">
        <v>781</v>
      </c>
      <c r="M1365" s="50" t="s">
        <v>74</v>
      </c>
    </row>
    <row r="1366" spans="1:13" ht="31.5">
      <c r="A1366" s="43">
        <f t="shared" si="21"/>
        <v>1357</v>
      </c>
      <c r="B1366" s="44" t="s">
        <v>2614</v>
      </c>
      <c r="C1366" s="45" t="s">
        <v>2611</v>
      </c>
      <c r="D1366" s="46">
        <v>1378.85</v>
      </c>
      <c r="E1366" s="52">
        <v>40484</v>
      </c>
      <c r="F1366" s="48" t="s">
        <v>100</v>
      </c>
      <c r="G1366" s="49" t="s">
        <v>766</v>
      </c>
      <c r="H1366" s="49" t="s">
        <v>2612</v>
      </c>
      <c r="I1366" s="50" t="s">
        <v>252</v>
      </c>
      <c r="J1366" s="50">
        <v>29</v>
      </c>
      <c r="K1366" s="51" t="s">
        <v>780</v>
      </c>
      <c r="L1366" s="51" t="s">
        <v>781</v>
      </c>
      <c r="M1366" s="50" t="s">
        <v>74</v>
      </c>
    </row>
    <row r="1367" spans="1:13" ht="31.5">
      <c r="A1367" s="43">
        <f t="shared" si="21"/>
        <v>1358</v>
      </c>
      <c r="B1367" s="44" t="s">
        <v>2615</v>
      </c>
      <c r="C1367" s="45" t="s">
        <v>2611</v>
      </c>
      <c r="D1367" s="46">
        <v>1378.85</v>
      </c>
      <c r="E1367" s="52">
        <v>40484</v>
      </c>
      <c r="F1367" s="48" t="s">
        <v>100</v>
      </c>
      <c r="G1367" s="49" t="s">
        <v>766</v>
      </c>
      <c r="H1367" s="49" t="s">
        <v>2612</v>
      </c>
      <c r="I1367" s="50" t="s">
        <v>252</v>
      </c>
      <c r="J1367" s="50">
        <v>29</v>
      </c>
      <c r="K1367" s="51" t="s">
        <v>780</v>
      </c>
      <c r="L1367" s="51" t="s">
        <v>781</v>
      </c>
      <c r="M1367" s="50" t="s">
        <v>74</v>
      </c>
    </row>
    <row r="1368" spans="1:13" ht="31.5">
      <c r="A1368" s="43">
        <f t="shared" si="21"/>
        <v>1359</v>
      </c>
      <c r="B1368" s="44" t="s">
        <v>2616</v>
      </c>
      <c r="C1368" s="45" t="s">
        <v>2611</v>
      </c>
      <c r="D1368" s="46">
        <v>1378.85</v>
      </c>
      <c r="E1368" s="52">
        <v>40484</v>
      </c>
      <c r="F1368" s="48" t="s">
        <v>100</v>
      </c>
      <c r="G1368" s="49" t="s">
        <v>766</v>
      </c>
      <c r="H1368" s="49" t="s">
        <v>2612</v>
      </c>
      <c r="I1368" s="50" t="s">
        <v>252</v>
      </c>
      <c r="J1368" s="50">
        <v>29</v>
      </c>
      <c r="K1368" s="51" t="s">
        <v>780</v>
      </c>
      <c r="L1368" s="51" t="s">
        <v>781</v>
      </c>
      <c r="M1368" s="50" t="s">
        <v>74</v>
      </c>
    </row>
    <row r="1369" spans="1:13" ht="31.5">
      <c r="A1369" s="43">
        <f t="shared" si="21"/>
        <v>1360</v>
      </c>
      <c r="B1369" s="44" t="s">
        <v>2617</v>
      </c>
      <c r="C1369" s="45" t="s">
        <v>2611</v>
      </c>
      <c r="D1369" s="46">
        <v>1378.85</v>
      </c>
      <c r="E1369" s="52">
        <v>40484</v>
      </c>
      <c r="F1369" s="48" t="s">
        <v>100</v>
      </c>
      <c r="G1369" s="49" t="s">
        <v>766</v>
      </c>
      <c r="H1369" s="49" t="s">
        <v>2612</v>
      </c>
      <c r="I1369" s="50" t="s">
        <v>252</v>
      </c>
      <c r="J1369" s="50">
        <v>29</v>
      </c>
      <c r="K1369" s="51" t="s">
        <v>780</v>
      </c>
      <c r="L1369" s="51" t="s">
        <v>781</v>
      </c>
      <c r="M1369" s="50" t="s">
        <v>74</v>
      </c>
    </row>
    <row r="1370" spans="1:13" ht="31.5">
      <c r="A1370" s="43">
        <f t="shared" si="21"/>
        <v>1361</v>
      </c>
      <c r="B1370" s="44" t="s">
        <v>2618</v>
      </c>
      <c r="C1370" s="45" t="s">
        <v>2611</v>
      </c>
      <c r="D1370" s="46">
        <v>1378.85</v>
      </c>
      <c r="E1370" s="52">
        <v>40484</v>
      </c>
      <c r="F1370" s="48" t="s">
        <v>100</v>
      </c>
      <c r="G1370" s="49" t="s">
        <v>766</v>
      </c>
      <c r="H1370" s="49" t="s">
        <v>2612</v>
      </c>
      <c r="I1370" s="50" t="s">
        <v>252</v>
      </c>
      <c r="J1370" s="50">
        <v>29</v>
      </c>
      <c r="K1370" s="51" t="s">
        <v>780</v>
      </c>
      <c r="L1370" s="51" t="s">
        <v>781</v>
      </c>
      <c r="M1370" s="50" t="s">
        <v>74</v>
      </c>
    </row>
    <row r="1371" spans="1:13" ht="31.5">
      <c r="A1371" s="43">
        <f t="shared" si="21"/>
        <v>1362</v>
      </c>
      <c r="B1371" s="44" t="s">
        <v>2619</v>
      </c>
      <c r="C1371" s="45" t="s">
        <v>2611</v>
      </c>
      <c r="D1371" s="46">
        <v>1378.85</v>
      </c>
      <c r="E1371" s="52">
        <v>40484</v>
      </c>
      <c r="F1371" s="48" t="s">
        <v>100</v>
      </c>
      <c r="G1371" s="49" t="s">
        <v>766</v>
      </c>
      <c r="H1371" s="49" t="s">
        <v>2612</v>
      </c>
      <c r="I1371" s="50" t="s">
        <v>252</v>
      </c>
      <c r="J1371" s="50">
        <v>29</v>
      </c>
      <c r="K1371" s="51" t="s">
        <v>780</v>
      </c>
      <c r="L1371" s="51" t="s">
        <v>781</v>
      </c>
      <c r="M1371" s="50" t="s">
        <v>74</v>
      </c>
    </row>
    <row r="1372" spans="1:13" ht="31.5">
      <c r="A1372" s="43">
        <f t="shared" si="21"/>
        <v>1363</v>
      </c>
      <c r="B1372" s="44" t="s">
        <v>2620</v>
      </c>
      <c r="C1372" s="45" t="s">
        <v>2611</v>
      </c>
      <c r="D1372" s="46">
        <v>1378.85</v>
      </c>
      <c r="E1372" s="52">
        <v>40484</v>
      </c>
      <c r="F1372" s="48" t="s">
        <v>100</v>
      </c>
      <c r="G1372" s="49" t="s">
        <v>766</v>
      </c>
      <c r="H1372" s="49" t="s">
        <v>2612</v>
      </c>
      <c r="I1372" s="50" t="s">
        <v>252</v>
      </c>
      <c r="J1372" s="50">
        <v>29</v>
      </c>
      <c r="K1372" s="51" t="s">
        <v>780</v>
      </c>
      <c r="L1372" s="51" t="s">
        <v>781</v>
      </c>
      <c r="M1372" s="50" t="s">
        <v>74</v>
      </c>
    </row>
    <row r="1373" spans="1:13" ht="31.5">
      <c r="A1373" s="43">
        <f t="shared" si="21"/>
        <v>1364</v>
      </c>
      <c r="B1373" s="44" t="s">
        <v>2621</v>
      </c>
      <c r="C1373" s="45" t="s">
        <v>2611</v>
      </c>
      <c r="D1373" s="46">
        <v>1378.85</v>
      </c>
      <c r="E1373" s="52">
        <v>40484</v>
      </c>
      <c r="F1373" s="48" t="s">
        <v>100</v>
      </c>
      <c r="G1373" s="49" t="s">
        <v>766</v>
      </c>
      <c r="H1373" s="49" t="s">
        <v>2612</v>
      </c>
      <c r="I1373" s="50" t="s">
        <v>252</v>
      </c>
      <c r="J1373" s="50">
        <v>29</v>
      </c>
      <c r="K1373" s="51" t="s">
        <v>780</v>
      </c>
      <c r="L1373" s="51" t="s">
        <v>781</v>
      </c>
      <c r="M1373" s="50" t="s">
        <v>74</v>
      </c>
    </row>
    <row r="1374" spans="1:13" ht="31.5">
      <c r="A1374" s="43">
        <f t="shared" si="21"/>
        <v>1365</v>
      </c>
      <c r="B1374" s="44" t="s">
        <v>2622</v>
      </c>
      <c r="C1374" s="45" t="s">
        <v>2623</v>
      </c>
      <c r="D1374" s="46">
        <v>1378.85</v>
      </c>
      <c r="E1374" s="52">
        <v>40484</v>
      </c>
      <c r="F1374" s="48" t="s">
        <v>100</v>
      </c>
      <c r="G1374" s="49" t="s">
        <v>766</v>
      </c>
      <c r="H1374" s="49" t="s">
        <v>2624</v>
      </c>
      <c r="I1374" s="50" t="s">
        <v>139</v>
      </c>
      <c r="J1374" s="50">
        <v>29</v>
      </c>
      <c r="K1374" s="51" t="s">
        <v>181</v>
      </c>
      <c r="L1374" s="51" t="s">
        <v>785</v>
      </c>
      <c r="M1374" s="50" t="s">
        <v>74</v>
      </c>
    </row>
    <row r="1375" spans="1:13" ht="31.5">
      <c r="A1375" s="43">
        <f t="shared" si="21"/>
        <v>1366</v>
      </c>
      <c r="B1375" s="44" t="s">
        <v>2625</v>
      </c>
      <c r="C1375" s="45" t="s">
        <v>2623</v>
      </c>
      <c r="D1375" s="46">
        <v>1378.85</v>
      </c>
      <c r="E1375" s="52">
        <v>40484</v>
      </c>
      <c r="F1375" s="48" t="s">
        <v>100</v>
      </c>
      <c r="G1375" s="49" t="s">
        <v>766</v>
      </c>
      <c r="H1375" s="49" t="s">
        <v>2624</v>
      </c>
      <c r="I1375" s="50" t="s">
        <v>139</v>
      </c>
      <c r="J1375" s="50">
        <v>29</v>
      </c>
      <c r="K1375" s="51" t="s">
        <v>181</v>
      </c>
      <c r="L1375" s="51" t="s">
        <v>785</v>
      </c>
      <c r="M1375" s="50" t="s">
        <v>74</v>
      </c>
    </row>
    <row r="1376" spans="1:13" ht="31.5">
      <c r="A1376" s="43">
        <f t="shared" si="21"/>
        <v>1367</v>
      </c>
      <c r="B1376" s="44" t="s">
        <v>2626</v>
      </c>
      <c r="C1376" s="45" t="s">
        <v>2623</v>
      </c>
      <c r="D1376" s="46">
        <v>1378.85</v>
      </c>
      <c r="E1376" s="52">
        <v>40484</v>
      </c>
      <c r="F1376" s="48" t="s">
        <v>100</v>
      </c>
      <c r="G1376" s="49" t="s">
        <v>766</v>
      </c>
      <c r="H1376" s="49" t="s">
        <v>2624</v>
      </c>
      <c r="I1376" s="50" t="s">
        <v>139</v>
      </c>
      <c r="J1376" s="50">
        <v>29</v>
      </c>
      <c r="K1376" s="51" t="s">
        <v>181</v>
      </c>
      <c r="L1376" s="51" t="s">
        <v>785</v>
      </c>
      <c r="M1376" s="50" t="s">
        <v>74</v>
      </c>
    </row>
    <row r="1377" spans="1:13" ht="31.5">
      <c r="A1377" s="43">
        <f t="shared" si="21"/>
        <v>1368</v>
      </c>
      <c r="B1377" s="44" t="s">
        <v>2627</v>
      </c>
      <c r="C1377" s="45" t="s">
        <v>2623</v>
      </c>
      <c r="D1377" s="46">
        <v>1378.85</v>
      </c>
      <c r="E1377" s="52">
        <v>40484</v>
      </c>
      <c r="F1377" s="48" t="s">
        <v>100</v>
      </c>
      <c r="G1377" s="49" t="s">
        <v>766</v>
      </c>
      <c r="H1377" s="49" t="s">
        <v>2624</v>
      </c>
      <c r="I1377" s="50" t="s">
        <v>139</v>
      </c>
      <c r="J1377" s="50">
        <v>29</v>
      </c>
      <c r="K1377" s="51" t="s">
        <v>181</v>
      </c>
      <c r="L1377" s="51" t="s">
        <v>785</v>
      </c>
      <c r="M1377" s="50" t="s">
        <v>74</v>
      </c>
    </row>
    <row r="1378" spans="1:13" ht="31.5">
      <c r="A1378" s="43">
        <f t="shared" si="21"/>
        <v>1369</v>
      </c>
      <c r="B1378" s="44" t="s">
        <v>2628</v>
      </c>
      <c r="C1378" s="45" t="s">
        <v>2623</v>
      </c>
      <c r="D1378" s="46">
        <v>1378.85</v>
      </c>
      <c r="E1378" s="52">
        <v>40484</v>
      </c>
      <c r="F1378" s="48" t="s">
        <v>100</v>
      </c>
      <c r="G1378" s="49" t="s">
        <v>766</v>
      </c>
      <c r="H1378" s="49" t="s">
        <v>2624</v>
      </c>
      <c r="I1378" s="50" t="s">
        <v>139</v>
      </c>
      <c r="J1378" s="50">
        <v>29</v>
      </c>
      <c r="K1378" s="51" t="s">
        <v>181</v>
      </c>
      <c r="L1378" s="51" t="s">
        <v>785</v>
      </c>
      <c r="M1378" s="50" t="s">
        <v>74</v>
      </c>
    </row>
    <row r="1379" spans="1:13" ht="31.5">
      <c r="A1379" s="43">
        <f t="shared" si="21"/>
        <v>1370</v>
      </c>
      <c r="B1379" s="44" t="s">
        <v>2629</v>
      </c>
      <c r="C1379" s="45" t="s">
        <v>2623</v>
      </c>
      <c r="D1379" s="46">
        <v>1378.85</v>
      </c>
      <c r="E1379" s="52">
        <v>40484</v>
      </c>
      <c r="F1379" s="48" t="s">
        <v>100</v>
      </c>
      <c r="G1379" s="49" t="s">
        <v>766</v>
      </c>
      <c r="H1379" s="49" t="s">
        <v>2624</v>
      </c>
      <c r="I1379" s="50" t="s">
        <v>139</v>
      </c>
      <c r="J1379" s="50">
        <v>29</v>
      </c>
      <c r="K1379" s="51" t="s">
        <v>181</v>
      </c>
      <c r="L1379" s="51" t="s">
        <v>785</v>
      </c>
      <c r="M1379" s="50" t="s">
        <v>74</v>
      </c>
    </row>
    <row r="1380" spans="1:13" ht="31.5">
      <c r="A1380" s="43">
        <f t="shared" si="21"/>
        <v>1371</v>
      </c>
      <c r="B1380" s="44" t="s">
        <v>2630</v>
      </c>
      <c r="C1380" s="45" t="s">
        <v>2623</v>
      </c>
      <c r="D1380" s="46">
        <v>1378.85</v>
      </c>
      <c r="E1380" s="52">
        <v>40484</v>
      </c>
      <c r="F1380" s="48" t="s">
        <v>100</v>
      </c>
      <c r="G1380" s="49" t="s">
        <v>766</v>
      </c>
      <c r="H1380" s="49" t="s">
        <v>2624</v>
      </c>
      <c r="I1380" s="50" t="s">
        <v>139</v>
      </c>
      <c r="J1380" s="50">
        <v>29</v>
      </c>
      <c r="K1380" s="51" t="s">
        <v>181</v>
      </c>
      <c r="L1380" s="51" t="s">
        <v>785</v>
      </c>
      <c r="M1380" s="50" t="s">
        <v>74</v>
      </c>
    </row>
    <row r="1381" spans="1:13" ht="31.5">
      <c r="A1381" s="43">
        <f t="shared" si="21"/>
        <v>1372</v>
      </c>
      <c r="B1381" s="44" t="s">
        <v>2631</v>
      </c>
      <c r="C1381" s="45" t="s">
        <v>2623</v>
      </c>
      <c r="D1381" s="46">
        <v>1378.85</v>
      </c>
      <c r="E1381" s="52">
        <v>40484</v>
      </c>
      <c r="F1381" s="48" t="s">
        <v>100</v>
      </c>
      <c r="G1381" s="49" t="s">
        <v>766</v>
      </c>
      <c r="H1381" s="49" t="s">
        <v>2624</v>
      </c>
      <c r="I1381" s="50" t="s">
        <v>139</v>
      </c>
      <c r="J1381" s="50">
        <v>29</v>
      </c>
      <c r="K1381" s="51" t="s">
        <v>181</v>
      </c>
      <c r="L1381" s="51" t="s">
        <v>785</v>
      </c>
      <c r="M1381" s="50" t="s">
        <v>74</v>
      </c>
    </row>
    <row r="1382" spans="1:13" ht="31.5">
      <c r="A1382" s="43">
        <f t="shared" si="21"/>
        <v>1373</v>
      </c>
      <c r="B1382" s="44" t="s">
        <v>2632</v>
      </c>
      <c r="C1382" s="45" t="s">
        <v>2623</v>
      </c>
      <c r="D1382" s="46">
        <v>1378.85</v>
      </c>
      <c r="E1382" s="52">
        <v>40484</v>
      </c>
      <c r="F1382" s="48" t="s">
        <v>100</v>
      </c>
      <c r="G1382" s="49" t="s">
        <v>766</v>
      </c>
      <c r="H1382" s="49" t="s">
        <v>2624</v>
      </c>
      <c r="I1382" s="50" t="s">
        <v>139</v>
      </c>
      <c r="J1382" s="50">
        <v>29</v>
      </c>
      <c r="K1382" s="51" t="s">
        <v>181</v>
      </c>
      <c r="L1382" s="51" t="s">
        <v>785</v>
      </c>
      <c r="M1382" s="50" t="s">
        <v>74</v>
      </c>
    </row>
    <row r="1383" spans="1:13" ht="31.5">
      <c r="A1383" s="43">
        <f t="shared" si="21"/>
        <v>1374</v>
      </c>
      <c r="B1383" s="44" t="s">
        <v>2633</v>
      </c>
      <c r="C1383" s="45" t="s">
        <v>2623</v>
      </c>
      <c r="D1383" s="46">
        <v>1378.85</v>
      </c>
      <c r="E1383" s="52">
        <v>40484</v>
      </c>
      <c r="F1383" s="48" t="s">
        <v>100</v>
      </c>
      <c r="G1383" s="49" t="s">
        <v>766</v>
      </c>
      <c r="H1383" s="49" t="s">
        <v>2624</v>
      </c>
      <c r="I1383" s="50" t="s">
        <v>139</v>
      </c>
      <c r="J1383" s="50">
        <v>29</v>
      </c>
      <c r="K1383" s="51" t="s">
        <v>181</v>
      </c>
      <c r="L1383" s="51" t="s">
        <v>785</v>
      </c>
      <c r="M1383" s="50" t="s">
        <v>74</v>
      </c>
    </row>
    <row r="1384" spans="1:13" ht="38.25">
      <c r="A1384" s="43">
        <f t="shared" si="21"/>
        <v>1375</v>
      </c>
      <c r="B1384" s="44" t="s">
        <v>2634</v>
      </c>
      <c r="C1384" s="45" t="s">
        <v>2635</v>
      </c>
      <c r="D1384" s="46">
        <v>1389.2</v>
      </c>
      <c r="E1384" s="52">
        <v>39764</v>
      </c>
      <c r="F1384" s="48" t="s">
        <v>100</v>
      </c>
      <c r="G1384" s="49" t="s">
        <v>591</v>
      </c>
      <c r="H1384" s="49" t="s">
        <v>971</v>
      </c>
      <c r="I1384" s="50" t="s">
        <v>142</v>
      </c>
      <c r="J1384" s="50">
        <v>29</v>
      </c>
      <c r="K1384" s="51" t="s">
        <v>791</v>
      </c>
      <c r="L1384" s="51" t="s">
        <v>792</v>
      </c>
      <c r="M1384" s="50" t="s">
        <v>74</v>
      </c>
    </row>
    <row r="1385" spans="1:13" ht="38.25">
      <c r="A1385" s="43">
        <f t="shared" si="21"/>
        <v>1376</v>
      </c>
      <c r="B1385" s="44" t="s">
        <v>2636</v>
      </c>
      <c r="C1385" s="45" t="s">
        <v>2635</v>
      </c>
      <c r="D1385" s="46">
        <v>1389.2</v>
      </c>
      <c r="E1385" s="52">
        <v>39764</v>
      </c>
      <c r="F1385" s="48" t="s">
        <v>100</v>
      </c>
      <c r="G1385" s="49" t="s">
        <v>591</v>
      </c>
      <c r="H1385" s="49" t="s">
        <v>971</v>
      </c>
      <c r="I1385" s="50" t="s">
        <v>142</v>
      </c>
      <c r="J1385" s="50">
        <v>29</v>
      </c>
      <c r="K1385" s="51" t="s">
        <v>791</v>
      </c>
      <c r="L1385" s="51" t="s">
        <v>792</v>
      </c>
      <c r="M1385" s="50" t="s">
        <v>74</v>
      </c>
    </row>
    <row r="1386" spans="1:13" ht="38.25">
      <c r="A1386" s="43">
        <f t="shared" si="21"/>
        <v>1377</v>
      </c>
      <c r="B1386" s="44" t="s">
        <v>2637</v>
      </c>
      <c r="C1386" s="45" t="s">
        <v>2635</v>
      </c>
      <c r="D1386" s="46">
        <v>1389.2</v>
      </c>
      <c r="E1386" s="52">
        <v>39764</v>
      </c>
      <c r="F1386" s="48" t="s">
        <v>100</v>
      </c>
      <c r="G1386" s="49" t="s">
        <v>591</v>
      </c>
      <c r="H1386" s="49" t="s">
        <v>971</v>
      </c>
      <c r="I1386" s="50" t="s">
        <v>142</v>
      </c>
      <c r="J1386" s="50">
        <v>29</v>
      </c>
      <c r="K1386" s="51" t="s">
        <v>791</v>
      </c>
      <c r="L1386" s="51" t="s">
        <v>792</v>
      </c>
      <c r="M1386" s="50" t="s">
        <v>74</v>
      </c>
    </row>
    <row r="1387" spans="1:13" ht="38.25">
      <c r="A1387" s="43">
        <f t="shared" si="21"/>
        <v>1378</v>
      </c>
      <c r="B1387" s="44" t="s">
        <v>2638</v>
      </c>
      <c r="C1387" s="45" t="s">
        <v>2639</v>
      </c>
      <c r="D1387" s="46">
        <v>1389.2</v>
      </c>
      <c r="E1387" s="52">
        <v>39764</v>
      </c>
      <c r="F1387" s="48" t="s">
        <v>100</v>
      </c>
      <c r="G1387" s="49" t="s">
        <v>591</v>
      </c>
      <c r="H1387" s="49" t="s">
        <v>971</v>
      </c>
      <c r="I1387" s="50" t="s">
        <v>142</v>
      </c>
      <c r="J1387" s="50">
        <v>29</v>
      </c>
      <c r="K1387" s="51" t="s">
        <v>791</v>
      </c>
      <c r="L1387" s="51" t="s">
        <v>792</v>
      </c>
      <c r="M1387" s="50" t="s">
        <v>74</v>
      </c>
    </row>
    <row r="1388" spans="1:13" ht="38.25">
      <c r="A1388" s="43">
        <f t="shared" si="21"/>
        <v>1379</v>
      </c>
      <c r="B1388" s="44" t="s">
        <v>2640</v>
      </c>
      <c r="C1388" s="45" t="s">
        <v>2639</v>
      </c>
      <c r="D1388" s="46">
        <v>1389.2</v>
      </c>
      <c r="E1388" s="52">
        <v>39764</v>
      </c>
      <c r="F1388" s="48" t="s">
        <v>100</v>
      </c>
      <c r="G1388" s="49" t="s">
        <v>591</v>
      </c>
      <c r="H1388" s="49" t="s">
        <v>971</v>
      </c>
      <c r="I1388" s="50" t="s">
        <v>142</v>
      </c>
      <c r="J1388" s="50">
        <v>29</v>
      </c>
      <c r="K1388" s="51" t="s">
        <v>791</v>
      </c>
      <c r="L1388" s="51" t="s">
        <v>792</v>
      </c>
      <c r="M1388" s="50" t="s">
        <v>74</v>
      </c>
    </row>
    <row r="1389" spans="1:13" ht="38.25">
      <c r="A1389" s="43">
        <f t="shared" si="21"/>
        <v>1380</v>
      </c>
      <c r="B1389" s="44" t="s">
        <v>2641</v>
      </c>
      <c r="C1389" s="45" t="s">
        <v>2635</v>
      </c>
      <c r="D1389" s="46">
        <v>1389.2</v>
      </c>
      <c r="E1389" s="52">
        <v>39764</v>
      </c>
      <c r="F1389" s="48" t="s">
        <v>100</v>
      </c>
      <c r="G1389" s="49" t="s">
        <v>591</v>
      </c>
      <c r="H1389" s="49" t="s">
        <v>971</v>
      </c>
      <c r="I1389" s="50" t="s">
        <v>142</v>
      </c>
      <c r="J1389" s="50">
        <v>29</v>
      </c>
      <c r="K1389" s="51" t="s">
        <v>791</v>
      </c>
      <c r="L1389" s="51" t="s">
        <v>792</v>
      </c>
      <c r="M1389" s="50" t="s">
        <v>74</v>
      </c>
    </row>
    <row r="1390" spans="1:13" ht="38.25">
      <c r="A1390" s="43">
        <f t="shared" si="21"/>
        <v>1381</v>
      </c>
      <c r="B1390" s="44" t="s">
        <v>2642</v>
      </c>
      <c r="C1390" s="45" t="s">
        <v>2635</v>
      </c>
      <c r="D1390" s="46">
        <v>1389.2</v>
      </c>
      <c r="E1390" s="52">
        <v>39764</v>
      </c>
      <c r="F1390" s="48" t="s">
        <v>100</v>
      </c>
      <c r="G1390" s="49" t="s">
        <v>591</v>
      </c>
      <c r="H1390" s="49" t="s">
        <v>971</v>
      </c>
      <c r="I1390" s="50" t="s">
        <v>142</v>
      </c>
      <c r="J1390" s="50">
        <v>29</v>
      </c>
      <c r="K1390" s="51" t="s">
        <v>791</v>
      </c>
      <c r="L1390" s="51" t="s">
        <v>792</v>
      </c>
      <c r="M1390" s="50" t="s">
        <v>74</v>
      </c>
    </row>
    <row r="1391" spans="1:13" ht="38.25">
      <c r="A1391" s="43">
        <f t="shared" si="21"/>
        <v>1382</v>
      </c>
      <c r="B1391" s="44" t="s">
        <v>2643</v>
      </c>
      <c r="C1391" s="45" t="s">
        <v>2635</v>
      </c>
      <c r="D1391" s="46">
        <v>1389.2</v>
      </c>
      <c r="E1391" s="52">
        <v>39764</v>
      </c>
      <c r="F1391" s="48" t="s">
        <v>100</v>
      </c>
      <c r="G1391" s="49" t="s">
        <v>591</v>
      </c>
      <c r="H1391" s="49" t="s">
        <v>971</v>
      </c>
      <c r="I1391" s="50" t="s">
        <v>142</v>
      </c>
      <c r="J1391" s="50">
        <v>29</v>
      </c>
      <c r="K1391" s="51" t="s">
        <v>791</v>
      </c>
      <c r="L1391" s="51" t="s">
        <v>792</v>
      </c>
      <c r="M1391" s="50" t="s">
        <v>74</v>
      </c>
    </row>
    <row r="1392" spans="1:13" ht="38.25">
      <c r="A1392" s="43">
        <f t="shared" si="21"/>
        <v>1383</v>
      </c>
      <c r="B1392" s="44" t="s">
        <v>2644</v>
      </c>
      <c r="C1392" s="45" t="s">
        <v>2635</v>
      </c>
      <c r="D1392" s="46">
        <v>1389.2</v>
      </c>
      <c r="E1392" s="52">
        <v>39764</v>
      </c>
      <c r="F1392" s="48" t="s">
        <v>100</v>
      </c>
      <c r="G1392" s="49" t="s">
        <v>591</v>
      </c>
      <c r="H1392" s="49" t="s">
        <v>971</v>
      </c>
      <c r="I1392" s="50" t="s">
        <v>142</v>
      </c>
      <c r="J1392" s="50">
        <v>29</v>
      </c>
      <c r="K1392" s="51" t="s">
        <v>791</v>
      </c>
      <c r="L1392" s="51" t="s">
        <v>792</v>
      </c>
      <c r="M1392" s="50" t="s">
        <v>74</v>
      </c>
    </row>
    <row r="1393" spans="1:13" ht="38.25">
      <c r="A1393" s="43">
        <f t="shared" si="21"/>
        <v>1384</v>
      </c>
      <c r="B1393" s="44" t="s">
        <v>2645</v>
      </c>
      <c r="C1393" s="45" t="s">
        <v>2635</v>
      </c>
      <c r="D1393" s="46">
        <v>1389.2</v>
      </c>
      <c r="E1393" s="52">
        <v>39764</v>
      </c>
      <c r="F1393" s="48" t="s">
        <v>100</v>
      </c>
      <c r="G1393" s="49" t="s">
        <v>591</v>
      </c>
      <c r="H1393" s="49" t="s">
        <v>971</v>
      </c>
      <c r="I1393" s="50" t="s">
        <v>142</v>
      </c>
      <c r="J1393" s="50">
        <v>29</v>
      </c>
      <c r="K1393" s="51" t="s">
        <v>791</v>
      </c>
      <c r="L1393" s="51" t="s">
        <v>792</v>
      </c>
      <c r="M1393" s="50" t="s">
        <v>74</v>
      </c>
    </row>
    <row r="1394" spans="1:13" ht="38.25">
      <c r="A1394" s="43">
        <f t="shared" si="21"/>
        <v>1385</v>
      </c>
      <c r="B1394" s="44" t="s">
        <v>2646</v>
      </c>
      <c r="C1394" s="45" t="s">
        <v>2635</v>
      </c>
      <c r="D1394" s="46">
        <v>1389.2</v>
      </c>
      <c r="E1394" s="52">
        <v>39764</v>
      </c>
      <c r="F1394" s="48" t="s">
        <v>100</v>
      </c>
      <c r="G1394" s="49" t="s">
        <v>591</v>
      </c>
      <c r="H1394" s="49" t="s">
        <v>971</v>
      </c>
      <c r="I1394" s="50" t="s">
        <v>252</v>
      </c>
      <c r="J1394" s="50">
        <v>29</v>
      </c>
      <c r="K1394" s="51" t="s">
        <v>796</v>
      </c>
      <c r="L1394" s="51" t="s">
        <v>797</v>
      </c>
      <c r="M1394" s="50" t="s">
        <v>74</v>
      </c>
    </row>
    <row r="1395" spans="1:13" ht="38.25">
      <c r="A1395" s="43">
        <f t="shared" si="21"/>
        <v>1386</v>
      </c>
      <c r="B1395" s="44" t="s">
        <v>2647</v>
      </c>
      <c r="C1395" s="45" t="s">
        <v>2648</v>
      </c>
      <c r="D1395" s="46">
        <v>1389.2</v>
      </c>
      <c r="E1395" s="52">
        <v>39764</v>
      </c>
      <c r="F1395" s="48" t="s">
        <v>100</v>
      </c>
      <c r="G1395" s="49" t="s">
        <v>591</v>
      </c>
      <c r="H1395" s="49" t="s">
        <v>971</v>
      </c>
      <c r="I1395" s="50" t="s">
        <v>252</v>
      </c>
      <c r="J1395" s="50">
        <v>29</v>
      </c>
      <c r="K1395" s="51" t="s">
        <v>796</v>
      </c>
      <c r="L1395" s="51" t="s">
        <v>797</v>
      </c>
      <c r="M1395" s="50" t="s">
        <v>74</v>
      </c>
    </row>
    <row r="1396" spans="1:13" ht="38.25">
      <c r="A1396" s="43">
        <f t="shared" si="21"/>
        <v>1387</v>
      </c>
      <c r="B1396" s="44" t="s">
        <v>2649</v>
      </c>
      <c r="C1396" s="45" t="s">
        <v>2639</v>
      </c>
      <c r="D1396" s="46">
        <v>1389.2</v>
      </c>
      <c r="E1396" s="52">
        <v>39764</v>
      </c>
      <c r="F1396" s="48" t="s">
        <v>100</v>
      </c>
      <c r="G1396" s="49" t="s">
        <v>591</v>
      </c>
      <c r="H1396" s="49" t="s">
        <v>971</v>
      </c>
      <c r="I1396" s="50" t="s">
        <v>252</v>
      </c>
      <c r="J1396" s="50">
        <v>29</v>
      </c>
      <c r="K1396" s="51" t="s">
        <v>796</v>
      </c>
      <c r="L1396" s="51" t="s">
        <v>797</v>
      </c>
      <c r="M1396" s="50" t="s">
        <v>74</v>
      </c>
    </row>
    <row r="1397" spans="1:13" ht="38.25">
      <c r="A1397" s="43">
        <f t="shared" si="21"/>
        <v>1388</v>
      </c>
      <c r="B1397" s="44" t="s">
        <v>2650</v>
      </c>
      <c r="C1397" s="45" t="s">
        <v>2639</v>
      </c>
      <c r="D1397" s="46">
        <v>1389.2</v>
      </c>
      <c r="E1397" s="52">
        <v>39764</v>
      </c>
      <c r="F1397" s="48" t="s">
        <v>100</v>
      </c>
      <c r="G1397" s="49" t="s">
        <v>591</v>
      </c>
      <c r="H1397" s="49" t="s">
        <v>971</v>
      </c>
      <c r="I1397" s="50" t="s">
        <v>252</v>
      </c>
      <c r="J1397" s="50">
        <v>29</v>
      </c>
      <c r="K1397" s="51" t="s">
        <v>796</v>
      </c>
      <c r="L1397" s="51" t="s">
        <v>797</v>
      </c>
      <c r="M1397" s="50" t="s">
        <v>74</v>
      </c>
    </row>
    <row r="1398" spans="1:13" ht="38.25">
      <c r="A1398" s="43">
        <f t="shared" si="21"/>
        <v>1389</v>
      </c>
      <c r="B1398" s="44" t="s">
        <v>2651</v>
      </c>
      <c r="C1398" s="45" t="s">
        <v>2639</v>
      </c>
      <c r="D1398" s="46">
        <v>1389.2</v>
      </c>
      <c r="E1398" s="52">
        <v>39764</v>
      </c>
      <c r="F1398" s="48" t="s">
        <v>100</v>
      </c>
      <c r="G1398" s="49" t="s">
        <v>591</v>
      </c>
      <c r="H1398" s="49" t="s">
        <v>971</v>
      </c>
      <c r="I1398" s="50" t="s">
        <v>252</v>
      </c>
      <c r="J1398" s="50">
        <v>29</v>
      </c>
      <c r="K1398" s="51" t="s">
        <v>796</v>
      </c>
      <c r="L1398" s="51" t="s">
        <v>797</v>
      </c>
      <c r="M1398" s="50" t="s">
        <v>74</v>
      </c>
    </row>
    <row r="1399" spans="1:13" ht="38.25">
      <c r="A1399" s="43">
        <f t="shared" si="21"/>
        <v>1390</v>
      </c>
      <c r="B1399" s="44" t="s">
        <v>2652</v>
      </c>
      <c r="C1399" s="45" t="s">
        <v>2635</v>
      </c>
      <c r="D1399" s="46">
        <v>1389.2</v>
      </c>
      <c r="E1399" s="52">
        <v>39764</v>
      </c>
      <c r="F1399" s="48" t="s">
        <v>100</v>
      </c>
      <c r="G1399" s="49" t="s">
        <v>591</v>
      </c>
      <c r="H1399" s="49" t="s">
        <v>971</v>
      </c>
      <c r="I1399" s="50" t="s">
        <v>252</v>
      </c>
      <c r="J1399" s="50">
        <v>29</v>
      </c>
      <c r="K1399" s="51" t="s">
        <v>796</v>
      </c>
      <c r="L1399" s="51" t="s">
        <v>797</v>
      </c>
      <c r="M1399" s="50" t="s">
        <v>74</v>
      </c>
    </row>
    <row r="1400" spans="1:13" ht="38.25">
      <c r="A1400" s="43">
        <f t="shared" si="21"/>
        <v>1391</v>
      </c>
      <c r="B1400" s="44" t="s">
        <v>2653</v>
      </c>
      <c r="C1400" s="45" t="s">
        <v>2648</v>
      </c>
      <c r="D1400" s="46">
        <v>1389.2</v>
      </c>
      <c r="E1400" s="52">
        <v>39764</v>
      </c>
      <c r="F1400" s="48" t="s">
        <v>100</v>
      </c>
      <c r="G1400" s="49" t="s">
        <v>591</v>
      </c>
      <c r="H1400" s="49" t="s">
        <v>971</v>
      </c>
      <c r="I1400" s="50" t="s">
        <v>252</v>
      </c>
      <c r="J1400" s="50">
        <v>29</v>
      </c>
      <c r="K1400" s="51" t="s">
        <v>796</v>
      </c>
      <c r="L1400" s="51" t="s">
        <v>797</v>
      </c>
      <c r="M1400" s="50" t="s">
        <v>74</v>
      </c>
    </row>
    <row r="1401" spans="1:13" ht="38.25">
      <c r="A1401" s="43">
        <f t="shared" si="21"/>
        <v>1392</v>
      </c>
      <c r="B1401" s="44" t="s">
        <v>2654</v>
      </c>
      <c r="C1401" s="45" t="s">
        <v>2648</v>
      </c>
      <c r="D1401" s="46">
        <v>1389.2</v>
      </c>
      <c r="E1401" s="52">
        <v>39764</v>
      </c>
      <c r="F1401" s="48" t="s">
        <v>100</v>
      </c>
      <c r="G1401" s="49" t="s">
        <v>591</v>
      </c>
      <c r="H1401" s="49" t="s">
        <v>971</v>
      </c>
      <c r="I1401" s="50" t="s">
        <v>252</v>
      </c>
      <c r="J1401" s="50">
        <v>29</v>
      </c>
      <c r="K1401" s="51" t="s">
        <v>796</v>
      </c>
      <c r="L1401" s="51" t="s">
        <v>797</v>
      </c>
      <c r="M1401" s="50" t="s">
        <v>74</v>
      </c>
    </row>
    <row r="1402" spans="1:13" ht="38.25">
      <c r="A1402" s="43">
        <f t="shared" si="21"/>
        <v>1393</v>
      </c>
      <c r="B1402" s="44" t="s">
        <v>2655</v>
      </c>
      <c r="C1402" s="45" t="s">
        <v>2639</v>
      </c>
      <c r="D1402" s="46">
        <v>1389.2</v>
      </c>
      <c r="E1402" s="52">
        <v>39764</v>
      </c>
      <c r="F1402" s="48" t="s">
        <v>100</v>
      </c>
      <c r="G1402" s="49" t="s">
        <v>591</v>
      </c>
      <c r="H1402" s="49" t="s">
        <v>971</v>
      </c>
      <c r="I1402" s="50" t="s">
        <v>252</v>
      </c>
      <c r="J1402" s="50">
        <v>29</v>
      </c>
      <c r="K1402" s="51" t="s">
        <v>796</v>
      </c>
      <c r="L1402" s="51" t="s">
        <v>797</v>
      </c>
      <c r="M1402" s="50" t="s">
        <v>74</v>
      </c>
    </row>
    <row r="1403" spans="1:13" ht="38.25">
      <c r="A1403" s="43">
        <f t="shared" si="21"/>
        <v>1394</v>
      </c>
      <c r="B1403" s="44" t="s">
        <v>2656</v>
      </c>
      <c r="C1403" s="45" t="s">
        <v>2639</v>
      </c>
      <c r="D1403" s="46">
        <v>1389.2</v>
      </c>
      <c r="E1403" s="52">
        <v>39764</v>
      </c>
      <c r="F1403" s="48" t="s">
        <v>100</v>
      </c>
      <c r="G1403" s="49" t="s">
        <v>591</v>
      </c>
      <c r="H1403" s="49" t="s">
        <v>971</v>
      </c>
      <c r="I1403" s="50" t="s">
        <v>252</v>
      </c>
      <c r="J1403" s="50">
        <v>29</v>
      </c>
      <c r="K1403" s="51" t="s">
        <v>796</v>
      </c>
      <c r="L1403" s="51" t="s">
        <v>797</v>
      </c>
      <c r="M1403" s="50" t="s">
        <v>74</v>
      </c>
    </row>
    <row r="1404" spans="1:13" ht="38.25">
      <c r="A1404" s="43">
        <f t="shared" si="21"/>
        <v>1395</v>
      </c>
      <c r="B1404" s="44" t="s">
        <v>2657</v>
      </c>
      <c r="C1404" s="45" t="s">
        <v>2658</v>
      </c>
      <c r="D1404" s="46">
        <v>1389.2</v>
      </c>
      <c r="E1404" s="52">
        <v>39764</v>
      </c>
      <c r="F1404" s="48" t="s">
        <v>100</v>
      </c>
      <c r="G1404" s="49" t="s">
        <v>591</v>
      </c>
      <c r="H1404" s="49" t="s">
        <v>971</v>
      </c>
      <c r="I1404" s="50" t="s">
        <v>121</v>
      </c>
      <c r="J1404" s="50">
        <v>29</v>
      </c>
      <c r="K1404" s="51" t="s">
        <v>802</v>
      </c>
      <c r="L1404" s="51" t="s">
        <v>803</v>
      </c>
      <c r="M1404" s="50" t="s">
        <v>74</v>
      </c>
    </row>
    <row r="1405" spans="1:13" ht="38.25">
      <c r="A1405" s="43">
        <f t="shared" si="21"/>
        <v>1396</v>
      </c>
      <c r="B1405" s="44" t="s">
        <v>2659</v>
      </c>
      <c r="C1405" s="45" t="s">
        <v>2660</v>
      </c>
      <c r="D1405" s="46">
        <v>1389.2</v>
      </c>
      <c r="E1405" s="52">
        <v>39764</v>
      </c>
      <c r="F1405" s="48" t="s">
        <v>100</v>
      </c>
      <c r="G1405" s="49" t="s">
        <v>591</v>
      </c>
      <c r="H1405" s="49" t="s">
        <v>971</v>
      </c>
      <c r="I1405" s="50" t="s">
        <v>121</v>
      </c>
      <c r="J1405" s="50">
        <v>29</v>
      </c>
      <c r="K1405" s="51" t="s">
        <v>802</v>
      </c>
      <c r="L1405" s="51" t="s">
        <v>803</v>
      </c>
      <c r="M1405" s="50" t="s">
        <v>74</v>
      </c>
    </row>
    <row r="1406" spans="1:13" ht="38.25">
      <c r="A1406" s="43">
        <f t="shared" si="21"/>
        <v>1397</v>
      </c>
      <c r="B1406" s="44" t="s">
        <v>2661</v>
      </c>
      <c r="C1406" s="45" t="s">
        <v>2658</v>
      </c>
      <c r="D1406" s="46">
        <v>1389.2</v>
      </c>
      <c r="E1406" s="52">
        <v>39764</v>
      </c>
      <c r="F1406" s="48" t="s">
        <v>100</v>
      </c>
      <c r="G1406" s="49" t="s">
        <v>591</v>
      </c>
      <c r="H1406" s="49" t="s">
        <v>971</v>
      </c>
      <c r="I1406" s="50" t="s">
        <v>121</v>
      </c>
      <c r="J1406" s="50">
        <v>29</v>
      </c>
      <c r="K1406" s="51" t="s">
        <v>802</v>
      </c>
      <c r="L1406" s="51" t="s">
        <v>803</v>
      </c>
      <c r="M1406" s="50" t="s">
        <v>74</v>
      </c>
    </row>
    <row r="1407" spans="1:13" ht="38.25">
      <c r="A1407" s="43">
        <f t="shared" si="21"/>
        <v>1398</v>
      </c>
      <c r="B1407" s="44" t="s">
        <v>2662</v>
      </c>
      <c r="C1407" s="45" t="s">
        <v>2660</v>
      </c>
      <c r="D1407" s="46">
        <v>1389.2</v>
      </c>
      <c r="E1407" s="52">
        <v>39764</v>
      </c>
      <c r="F1407" s="48" t="s">
        <v>100</v>
      </c>
      <c r="G1407" s="49" t="s">
        <v>591</v>
      </c>
      <c r="H1407" s="49" t="s">
        <v>971</v>
      </c>
      <c r="I1407" s="50" t="s">
        <v>121</v>
      </c>
      <c r="J1407" s="50">
        <v>29</v>
      </c>
      <c r="K1407" s="51" t="s">
        <v>802</v>
      </c>
      <c r="L1407" s="51" t="s">
        <v>803</v>
      </c>
      <c r="M1407" s="50" t="s">
        <v>74</v>
      </c>
    </row>
    <row r="1408" spans="1:13" ht="51">
      <c r="A1408" s="43">
        <f t="shared" si="21"/>
        <v>1399</v>
      </c>
      <c r="B1408" s="44" t="s">
        <v>2663</v>
      </c>
      <c r="C1408" s="45" t="s">
        <v>2664</v>
      </c>
      <c r="D1408" s="46">
        <v>1389.2</v>
      </c>
      <c r="E1408" s="52">
        <v>39764</v>
      </c>
      <c r="F1408" s="48" t="s">
        <v>100</v>
      </c>
      <c r="G1408" s="49" t="s">
        <v>591</v>
      </c>
      <c r="H1408" s="49" t="s">
        <v>971</v>
      </c>
      <c r="I1408" s="50" t="s">
        <v>121</v>
      </c>
      <c r="J1408" s="50">
        <v>29</v>
      </c>
      <c r="K1408" s="51" t="s">
        <v>802</v>
      </c>
      <c r="L1408" s="51" t="s">
        <v>803</v>
      </c>
      <c r="M1408" s="50" t="s">
        <v>74</v>
      </c>
    </row>
    <row r="1409" spans="1:13" ht="51">
      <c r="A1409" s="43">
        <f t="shared" si="21"/>
        <v>1400</v>
      </c>
      <c r="B1409" s="44" t="s">
        <v>2665</v>
      </c>
      <c r="C1409" s="45" t="s">
        <v>2666</v>
      </c>
      <c r="D1409" s="46">
        <v>1389.2</v>
      </c>
      <c r="E1409" s="52">
        <v>39764</v>
      </c>
      <c r="F1409" s="48" t="s">
        <v>100</v>
      </c>
      <c r="G1409" s="49" t="s">
        <v>591</v>
      </c>
      <c r="H1409" s="49" t="s">
        <v>971</v>
      </c>
      <c r="I1409" s="50" t="s">
        <v>121</v>
      </c>
      <c r="J1409" s="50">
        <v>29</v>
      </c>
      <c r="K1409" s="51" t="s">
        <v>802</v>
      </c>
      <c r="L1409" s="51" t="s">
        <v>803</v>
      </c>
      <c r="M1409" s="50" t="s">
        <v>74</v>
      </c>
    </row>
    <row r="1410" spans="1:13" ht="51">
      <c r="A1410" s="43">
        <f t="shared" si="21"/>
        <v>1401</v>
      </c>
      <c r="B1410" s="44" t="s">
        <v>2667</v>
      </c>
      <c r="C1410" s="45" t="s">
        <v>2668</v>
      </c>
      <c r="D1410" s="46">
        <v>1389.2</v>
      </c>
      <c r="E1410" s="52">
        <v>39764</v>
      </c>
      <c r="F1410" s="48" t="s">
        <v>100</v>
      </c>
      <c r="G1410" s="49" t="s">
        <v>591</v>
      </c>
      <c r="H1410" s="49" t="s">
        <v>971</v>
      </c>
      <c r="I1410" s="50" t="s">
        <v>121</v>
      </c>
      <c r="J1410" s="50">
        <v>29</v>
      </c>
      <c r="K1410" s="51" t="s">
        <v>802</v>
      </c>
      <c r="L1410" s="51" t="s">
        <v>803</v>
      </c>
      <c r="M1410" s="50" t="s">
        <v>74</v>
      </c>
    </row>
    <row r="1411" spans="1:13" ht="38.25">
      <c r="A1411" s="43">
        <f t="shared" si="21"/>
        <v>1402</v>
      </c>
      <c r="B1411" s="44" t="s">
        <v>2669</v>
      </c>
      <c r="C1411" s="45" t="s">
        <v>2670</v>
      </c>
      <c r="D1411" s="46">
        <v>1389.2</v>
      </c>
      <c r="E1411" s="52">
        <v>39764</v>
      </c>
      <c r="F1411" s="48" t="s">
        <v>100</v>
      </c>
      <c r="G1411" s="49" t="s">
        <v>591</v>
      </c>
      <c r="H1411" s="49" t="s">
        <v>971</v>
      </c>
      <c r="I1411" s="50" t="s">
        <v>121</v>
      </c>
      <c r="J1411" s="50">
        <v>29</v>
      </c>
      <c r="K1411" s="51" t="s">
        <v>802</v>
      </c>
      <c r="L1411" s="51" t="s">
        <v>803</v>
      </c>
      <c r="M1411" s="50" t="s">
        <v>74</v>
      </c>
    </row>
    <row r="1412" spans="1:13" ht="38.25">
      <c r="A1412" s="43">
        <f t="shared" si="21"/>
        <v>1403</v>
      </c>
      <c r="B1412" s="44" t="s">
        <v>2671</v>
      </c>
      <c r="C1412" s="45" t="s">
        <v>2672</v>
      </c>
      <c r="D1412" s="46">
        <v>1389.2</v>
      </c>
      <c r="E1412" s="52">
        <v>39764</v>
      </c>
      <c r="F1412" s="48" t="s">
        <v>100</v>
      </c>
      <c r="G1412" s="49" t="s">
        <v>591</v>
      </c>
      <c r="H1412" s="49" t="s">
        <v>971</v>
      </c>
      <c r="I1412" s="50" t="s">
        <v>121</v>
      </c>
      <c r="J1412" s="50">
        <v>29</v>
      </c>
      <c r="K1412" s="51" t="s">
        <v>802</v>
      </c>
      <c r="L1412" s="51" t="s">
        <v>803</v>
      </c>
      <c r="M1412" s="50" t="s">
        <v>74</v>
      </c>
    </row>
    <row r="1413" spans="1:13" ht="38.25">
      <c r="A1413" s="43">
        <f t="shared" si="21"/>
        <v>1404</v>
      </c>
      <c r="B1413" s="44" t="s">
        <v>2673</v>
      </c>
      <c r="C1413" s="45" t="s">
        <v>2660</v>
      </c>
      <c r="D1413" s="46">
        <v>1389.2</v>
      </c>
      <c r="E1413" s="52">
        <v>39764</v>
      </c>
      <c r="F1413" s="48" t="s">
        <v>100</v>
      </c>
      <c r="G1413" s="49" t="s">
        <v>591</v>
      </c>
      <c r="H1413" s="49" t="s">
        <v>971</v>
      </c>
      <c r="I1413" s="50" t="s">
        <v>121</v>
      </c>
      <c r="J1413" s="50">
        <v>29</v>
      </c>
      <c r="K1413" s="51" t="s">
        <v>802</v>
      </c>
      <c r="L1413" s="51" t="s">
        <v>803</v>
      </c>
      <c r="M1413" s="50" t="s">
        <v>74</v>
      </c>
    </row>
    <row r="1414" spans="1:13" ht="38.25">
      <c r="A1414" s="43">
        <f t="shared" si="21"/>
        <v>1405</v>
      </c>
      <c r="B1414" s="44" t="s">
        <v>2674</v>
      </c>
      <c r="C1414" s="45" t="s">
        <v>2675</v>
      </c>
      <c r="D1414" s="46">
        <v>1344.35</v>
      </c>
      <c r="E1414" s="47" t="s">
        <v>2676</v>
      </c>
      <c r="F1414" s="48" t="s">
        <v>100</v>
      </c>
      <c r="G1414" s="49" t="s">
        <v>978</v>
      </c>
      <c r="H1414" s="49" t="s">
        <v>2677</v>
      </c>
      <c r="I1414" s="50" t="s">
        <v>252</v>
      </c>
      <c r="J1414" s="50">
        <v>29</v>
      </c>
      <c r="K1414" s="51" t="s">
        <v>619</v>
      </c>
      <c r="L1414" s="51" t="s">
        <v>620</v>
      </c>
      <c r="M1414" s="50" t="s">
        <v>74</v>
      </c>
    </row>
    <row r="1415" spans="1:13" ht="38.25">
      <c r="A1415" s="43">
        <f t="shared" si="21"/>
        <v>1406</v>
      </c>
      <c r="B1415" s="44" t="s">
        <v>2678</v>
      </c>
      <c r="C1415" s="45" t="s">
        <v>2679</v>
      </c>
      <c r="D1415" s="46">
        <v>1344.35</v>
      </c>
      <c r="E1415" s="47" t="s">
        <v>2676</v>
      </c>
      <c r="F1415" s="48" t="s">
        <v>100</v>
      </c>
      <c r="G1415" s="49" t="s">
        <v>978</v>
      </c>
      <c r="H1415" s="49" t="s">
        <v>2677</v>
      </c>
      <c r="I1415" s="50" t="s">
        <v>252</v>
      </c>
      <c r="J1415" s="50">
        <v>29</v>
      </c>
      <c r="K1415" s="51" t="s">
        <v>619</v>
      </c>
      <c r="L1415" s="51" t="s">
        <v>620</v>
      </c>
      <c r="M1415" s="50" t="s">
        <v>74</v>
      </c>
    </row>
    <row r="1416" spans="1:13" ht="38.25">
      <c r="A1416" s="43">
        <f t="shared" si="21"/>
        <v>1407</v>
      </c>
      <c r="B1416" s="44" t="s">
        <v>2680</v>
      </c>
      <c r="C1416" s="45" t="s">
        <v>2681</v>
      </c>
      <c r="D1416" s="46">
        <v>1344.35</v>
      </c>
      <c r="E1416" s="47" t="s">
        <v>2676</v>
      </c>
      <c r="F1416" s="48" t="s">
        <v>100</v>
      </c>
      <c r="G1416" s="49" t="s">
        <v>978</v>
      </c>
      <c r="H1416" s="49" t="s">
        <v>2677</v>
      </c>
      <c r="I1416" s="50" t="s">
        <v>252</v>
      </c>
      <c r="J1416" s="50">
        <v>29</v>
      </c>
      <c r="K1416" s="51" t="s">
        <v>619</v>
      </c>
      <c r="L1416" s="51" t="s">
        <v>620</v>
      </c>
      <c r="M1416" s="50" t="s">
        <v>74</v>
      </c>
    </row>
    <row r="1417" spans="1:13" ht="38.25">
      <c r="A1417" s="43">
        <f t="shared" si="21"/>
        <v>1408</v>
      </c>
      <c r="B1417" s="44" t="s">
        <v>2682</v>
      </c>
      <c r="C1417" s="45" t="s">
        <v>2683</v>
      </c>
      <c r="D1417" s="46">
        <v>1344.35</v>
      </c>
      <c r="E1417" s="47" t="s">
        <v>2676</v>
      </c>
      <c r="F1417" s="48" t="s">
        <v>100</v>
      </c>
      <c r="G1417" s="49" t="s">
        <v>978</v>
      </c>
      <c r="H1417" s="49" t="s">
        <v>2677</v>
      </c>
      <c r="I1417" s="50" t="s">
        <v>252</v>
      </c>
      <c r="J1417" s="50">
        <v>29</v>
      </c>
      <c r="K1417" s="51" t="s">
        <v>619</v>
      </c>
      <c r="L1417" s="51" t="s">
        <v>620</v>
      </c>
      <c r="M1417" s="50" t="s">
        <v>74</v>
      </c>
    </row>
    <row r="1418" spans="1:13" ht="38.25">
      <c r="A1418" s="43">
        <f t="shared" si="21"/>
        <v>1409</v>
      </c>
      <c r="B1418" s="44" t="s">
        <v>2684</v>
      </c>
      <c r="C1418" s="45" t="s">
        <v>2685</v>
      </c>
      <c r="D1418" s="46">
        <v>1344.35</v>
      </c>
      <c r="E1418" s="47" t="s">
        <v>2676</v>
      </c>
      <c r="F1418" s="48" t="s">
        <v>100</v>
      </c>
      <c r="G1418" s="49" t="s">
        <v>978</v>
      </c>
      <c r="H1418" s="49" t="s">
        <v>2677</v>
      </c>
      <c r="I1418" s="50" t="s">
        <v>252</v>
      </c>
      <c r="J1418" s="50">
        <v>29</v>
      </c>
      <c r="K1418" s="51" t="s">
        <v>619</v>
      </c>
      <c r="L1418" s="51" t="s">
        <v>620</v>
      </c>
      <c r="M1418" s="50" t="s">
        <v>74</v>
      </c>
    </row>
    <row r="1419" spans="1:13" ht="38.25">
      <c r="A1419" s="43">
        <f t="shared" ref="A1419:A1482" si="22">A1418+1</f>
        <v>1410</v>
      </c>
      <c r="B1419" s="44" t="s">
        <v>2686</v>
      </c>
      <c r="C1419" s="45" t="s">
        <v>2681</v>
      </c>
      <c r="D1419" s="46">
        <v>1344.35</v>
      </c>
      <c r="E1419" s="47" t="s">
        <v>2676</v>
      </c>
      <c r="F1419" s="48" t="s">
        <v>100</v>
      </c>
      <c r="G1419" s="49" t="s">
        <v>978</v>
      </c>
      <c r="H1419" s="49" t="s">
        <v>2677</v>
      </c>
      <c r="I1419" s="50" t="s">
        <v>252</v>
      </c>
      <c r="J1419" s="50">
        <v>29</v>
      </c>
      <c r="K1419" s="51" t="s">
        <v>619</v>
      </c>
      <c r="L1419" s="51" t="s">
        <v>620</v>
      </c>
      <c r="M1419" s="50" t="s">
        <v>74</v>
      </c>
    </row>
    <row r="1420" spans="1:13" ht="38.25">
      <c r="A1420" s="43">
        <f t="shared" si="22"/>
        <v>1411</v>
      </c>
      <c r="B1420" s="44" t="s">
        <v>2687</v>
      </c>
      <c r="C1420" s="45" t="s">
        <v>2685</v>
      </c>
      <c r="D1420" s="46">
        <v>1344.35</v>
      </c>
      <c r="E1420" s="47" t="s">
        <v>2676</v>
      </c>
      <c r="F1420" s="48" t="s">
        <v>100</v>
      </c>
      <c r="G1420" s="49" t="s">
        <v>978</v>
      </c>
      <c r="H1420" s="49" t="s">
        <v>2677</v>
      </c>
      <c r="I1420" s="50" t="s">
        <v>252</v>
      </c>
      <c r="J1420" s="50">
        <v>29</v>
      </c>
      <c r="K1420" s="51" t="s">
        <v>619</v>
      </c>
      <c r="L1420" s="51" t="s">
        <v>620</v>
      </c>
      <c r="M1420" s="50" t="s">
        <v>74</v>
      </c>
    </row>
    <row r="1421" spans="1:13" ht="38.25">
      <c r="A1421" s="43">
        <f t="shared" si="22"/>
        <v>1412</v>
      </c>
      <c r="B1421" s="44" t="s">
        <v>2688</v>
      </c>
      <c r="C1421" s="45" t="s">
        <v>2675</v>
      </c>
      <c r="D1421" s="46">
        <v>1344.35</v>
      </c>
      <c r="E1421" s="47" t="s">
        <v>2676</v>
      </c>
      <c r="F1421" s="48" t="s">
        <v>100</v>
      </c>
      <c r="G1421" s="49" t="s">
        <v>978</v>
      </c>
      <c r="H1421" s="49" t="s">
        <v>2677</v>
      </c>
      <c r="I1421" s="50" t="s">
        <v>252</v>
      </c>
      <c r="J1421" s="50">
        <v>29</v>
      </c>
      <c r="K1421" s="51" t="s">
        <v>619</v>
      </c>
      <c r="L1421" s="51" t="s">
        <v>620</v>
      </c>
      <c r="M1421" s="50" t="s">
        <v>74</v>
      </c>
    </row>
    <row r="1422" spans="1:13" ht="38.25">
      <c r="A1422" s="43">
        <f t="shared" si="22"/>
        <v>1413</v>
      </c>
      <c r="B1422" s="44" t="s">
        <v>2689</v>
      </c>
      <c r="C1422" s="45" t="s">
        <v>2685</v>
      </c>
      <c r="D1422" s="46">
        <v>1344.35</v>
      </c>
      <c r="E1422" s="47" t="s">
        <v>2676</v>
      </c>
      <c r="F1422" s="48" t="s">
        <v>100</v>
      </c>
      <c r="G1422" s="49" t="s">
        <v>978</v>
      </c>
      <c r="H1422" s="49" t="s">
        <v>2677</v>
      </c>
      <c r="I1422" s="50" t="s">
        <v>252</v>
      </c>
      <c r="J1422" s="50">
        <v>29</v>
      </c>
      <c r="K1422" s="51" t="s">
        <v>619</v>
      </c>
      <c r="L1422" s="51" t="s">
        <v>620</v>
      </c>
      <c r="M1422" s="50" t="s">
        <v>74</v>
      </c>
    </row>
    <row r="1423" spans="1:13" ht="38.25">
      <c r="A1423" s="43">
        <f t="shared" si="22"/>
        <v>1414</v>
      </c>
      <c r="B1423" s="44" t="s">
        <v>2690</v>
      </c>
      <c r="C1423" s="45" t="s">
        <v>2683</v>
      </c>
      <c r="D1423" s="46">
        <v>1344.35</v>
      </c>
      <c r="E1423" s="47" t="s">
        <v>2676</v>
      </c>
      <c r="F1423" s="48" t="s">
        <v>100</v>
      </c>
      <c r="G1423" s="49" t="s">
        <v>978</v>
      </c>
      <c r="H1423" s="49" t="s">
        <v>2677</v>
      </c>
      <c r="I1423" s="50" t="s">
        <v>252</v>
      </c>
      <c r="J1423" s="50">
        <v>29</v>
      </c>
      <c r="K1423" s="51" t="s">
        <v>619</v>
      </c>
      <c r="L1423" s="51" t="s">
        <v>620</v>
      </c>
      <c r="M1423" s="50" t="s">
        <v>74</v>
      </c>
    </row>
    <row r="1424" spans="1:13" ht="38.25">
      <c r="A1424" s="43">
        <f t="shared" si="22"/>
        <v>1415</v>
      </c>
      <c r="B1424" s="44" t="s">
        <v>2691</v>
      </c>
      <c r="C1424" s="45" t="s">
        <v>2692</v>
      </c>
      <c r="D1424" s="46">
        <v>952.2</v>
      </c>
      <c r="E1424" s="47" t="s">
        <v>99</v>
      </c>
      <c r="F1424" s="48" t="s">
        <v>100</v>
      </c>
      <c r="G1424" s="49" t="s">
        <v>2693</v>
      </c>
      <c r="H1424" s="49" t="s">
        <v>2694</v>
      </c>
      <c r="I1424" s="50" t="s">
        <v>139</v>
      </c>
      <c r="J1424" s="50">
        <v>29</v>
      </c>
      <c r="K1424" s="51" t="s">
        <v>181</v>
      </c>
      <c r="L1424" s="51" t="s">
        <v>182</v>
      </c>
      <c r="M1424" s="50" t="s">
        <v>74</v>
      </c>
    </row>
    <row r="1425" spans="1:13" ht="38.25">
      <c r="A1425" s="43">
        <f t="shared" si="22"/>
        <v>1416</v>
      </c>
      <c r="B1425" s="44" t="s">
        <v>2695</v>
      </c>
      <c r="C1425" s="45" t="s">
        <v>2696</v>
      </c>
      <c r="D1425" s="46">
        <v>952.2</v>
      </c>
      <c r="E1425" s="47" t="s">
        <v>99</v>
      </c>
      <c r="F1425" s="48" t="s">
        <v>100</v>
      </c>
      <c r="G1425" s="49" t="s">
        <v>2693</v>
      </c>
      <c r="H1425" s="49" t="s">
        <v>2694</v>
      </c>
      <c r="I1425" s="50" t="s">
        <v>147</v>
      </c>
      <c r="J1425" s="50">
        <v>29</v>
      </c>
      <c r="K1425" s="51" t="s">
        <v>148</v>
      </c>
      <c r="L1425" s="51" t="s">
        <v>149</v>
      </c>
      <c r="M1425" s="50" t="s">
        <v>74</v>
      </c>
    </row>
    <row r="1426" spans="1:13" ht="51">
      <c r="A1426" s="43">
        <f t="shared" si="22"/>
        <v>1417</v>
      </c>
      <c r="B1426" s="44" t="s">
        <v>2697</v>
      </c>
      <c r="C1426" s="45" t="s">
        <v>2698</v>
      </c>
      <c r="D1426" s="46">
        <v>952.2</v>
      </c>
      <c r="E1426" s="47" t="s">
        <v>99</v>
      </c>
      <c r="F1426" s="48" t="s">
        <v>100</v>
      </c>
      <c r="G1426" s="49" t="s">
        <v>2693</v>
      </c>
      <c r="H1426" s="49" t="s">
        <v>2694</v>
      </c>
      <c r="I1426" s="50" t="s">
        <v>129</v>
      </c>
      <c r="J1426" s="50">
        <v>29</v>
      </c>
      <c r="K1426" s="51" t="s">
        <v>89</v>
      </c>
      <c r="L1426" s="51" t="s">
        <v>130</v>
      </c>
      <c r="M1426" s="50" t="s">
        <v>74</v>
      </c>
    </row>
    <row r="1427" spans="1:13" ht="51">
      <c r="A1427" s="43">
        <f t="shared" si="22"/>
        <v>1418</v>
      </c>
      <c r="B1427" s="44" t="s">
        <v>2699</v>
      </c>
      <c r="C1427" s="45" t="s">
        <v>2700</v>
      </c>
      <c r="D1427" s="46">
        <v>952.2</v>
      </c>
      <c r="E1427" s="47" t="s">
        <v>99</v>
      </c>
      <c r="F1427" s="48" t="s">
        <v>100</v>
      </c>
      <c r="G1427" s="49" t="s">
        <v>2693</v>
      </c>
      <c r="H1427" s="49" t="s">
        <v>2694</v>
      </c>
      <c r="I1427" s="50" t="s">
        <v>129</v>
      </c>
      <c r="J1427" s="50">
        <v>29</v>
      </c>
      <c r="K1427" s="51" t="s">
        <v>89</v>
      </c>
      <c r="L1427" s="51" t="s">
        <v>130</v>
      </c>
      <c r="M1427" s="50" t="s">
        <v>74</v>
      </c>
    </row>
    <row r="1428" spans="1:13" ht="51">
      <c r="A1428" s="43">
        <f t="shared" si="22"/>
        <v>1419</v>
      </c>
      <c r="B1428" s="44" t="s">
        <v>2701</v>
      </c>
      <c r="C1428" s="45" t="s">
        <v>2702</v>
      </c>
      <c r="D1428" s="46">
        <v>952.2</v>
      </c>
      <c r="E1428" s="47" t="s">
        <v>99</v>
      </c>
      <c r="F1428" s="48" t="s">
        <v>100</v>
      </c>
      <c r="G1428" s="49" t="s">
        <v>2693</v>
      </c>
      <c r="H1428" s="49" t="s">
        <v>2694</v>
      </c>
      <c r="I1428" s="50" t="s">
        <v>142</v>
      </c>
      <c r="J1428" s="50">
        <v>29</v>
      </c>
      <c r="K1428" s="51" t="s">
        <v>143</v>
      </c>
      <c r="L1428" s="51" t="s">
        <v>144</v>
      </c>
      <c r="M1428" s="50" t="s">
        <v>74</v>
      </c>
    </row>
    <row r="1429" spans="1:13" ht="38.25">
      <c r="A1429" s="43">
        <f t="shared" si="22"/>
        <v>1420</v>
      </c>
      <c r="B1429" s="44" t="s">
        <v>2703</v>
      </c>
      <c r="C1429" s="45" t="s">
        <v>2704</v>
      </c>
      <c r="D1429" s="46">
        <v>952.2</v>
      </c>
      <c r="E1429" s="47" t="s">
        <v>99</v>
      </c>
      <c r="F1429" s="48" t="s">
        <v>100</v>
      </c>
      <c r="G1429" s="49" t="s">
        <v>2693</v>
      </c>
      <c r="H1429" s="49" t="s">
        <v>2694</v>
      </c>
      <c r="I1429" s="50" t="s">
        <v>121</v>
      </c>
      <c r="J1429" s="50">
        <v>29</v>
      </c>
      <c r="K1429" s="51" t="s">
        <v>122</v>
      </c>
      <c r="L1429" s="51" t="s">
        <v>123</v>
      </c>
      <c r="M1429" s="50" t="s">
        <v>74</v>
      </c>
    </row>
    <row r="1430" spans="1:13" ht="38.25">
      <c r="A1430" s="43">
        <f t="shared" si="22"/>
        <v>1421</v>
      </c>
      <c r="B1430" s="44" t="s">
        <v>2705</v>
      </c>
      <c r="C1430" s="45" t="s">
        <v>2696</v>
      </c>
      <c r="D1430" s="46">
        <v>952.2</v>
      </c>
      <c r="E1430" s="47" t="s">
        <v>99</v>
      </c>
      <c r="F1430" s="48" t="s">
        <v>100</v>
      </c>
      <c r="G1430" s="49" t="s">
        <v>2693</v>
      </c>
      <c r="H1430" s="49" t="s">
        <v>2694</v>
      </c>
      <c r="I1430" s="50" t="s">
        <v>121</v>
      </c>
      <c r="J1430" s="50">
        <v>29</v>
      </c>
      <c r="K1430" s="51" t="s">
        <v>122</v>
      </c>
      <c r="L1430" s="51" t="s">
        <v>123</v>
      </c>
      <c r="M1430" s="50" t="s">
        <v>74</v>
      </c>
    </row>
    <row r="1431" spans="1:13" ht="38.25">
      <c r="A1431" s="43">
        <f t="shared" si="22"/>
        <v>1422</v>
      </c>
      <c r="B1431" s="44" t="s">
        <v>2706</v>
      </c>
      <c r="C1431" s="45" t="s">
        <v>2707</v>
      </c>
      <c r="D1431" s="46">
        <v>1380</v>
      </c>
      <c r="E1431" s="52">
        <v>38941</v>
      </c>
      <c r="F1431" s="48" t="s">
        <v>100</v>
      </c>
      <c r="G1431" s="49" t="s">
        <v>591</v>
      </c>
      <c r="H1431" s="49" t="s">
        <v>2708</v>
      </c>
      <c r="I1431" s="50" t="s">
        <v>1470</v>
      </c>
      <c r="J1431" s="50">
        <v>29</v>
      </c>
      <c r="K1431" s="51" t="s">
        <v>89</v>
      </c>
      <c r="L1431" s="51" t="s">
        <v>90</v>
      </c>
      <c r="M1431" s="50" t="s">
        <v>74</v>
      </c>
    </row>
    <row r="1432" spans="1:13" ht="51">
      <c r="A1432" s="43">
        <f t="shared" si="22"/>
        <v>1423</v>
      </c>
      <c r="B1432" s="44" t="s">
        <v>2709</v>
      </c>
      <c r="C1432" s="45" t="s">
        <v>2710</v>
      </c>
      <c r="D1432" s="46">
        <v>1380</v>
      </c>
      <c r="E1432" s="52">
        <v>38941</v>
      </c>
      <c r="F1432" s="48" t="s">
        <v>100</v>
      </c>
      <c r="G1432" s="49" t="s">
        <v>591</v>
      </c>
      <c r="H1432" s="49" t="s">
        <v>2708</v>
      </c>
      <c r="I1432" s="50" t="s">
        <v>434</v>
      </c>
      <c r="J1432" s="50">
        <v>29</v>
      </c>
      <c r="K1432" s="51" t="s">
        <v>435</v>
      </c>
      <c r="L1432" s="51" t="s">
        <v>436</v>
      </c>
      <c r="M1432" s="50" t="s">
        <v>74</v>
      </c>
    </row>
    <row r="1433" spans="1:13" ht="38.25">
      <c r="A1433" s="43">
        <f t="shared" si="22"/>
        <v>1424</v>
      </c>
      <c r="B1433" s="44" t="s">
        <v>2711</v>
      </c>
      <c r="C1433" s="45" t="s">
        <v>2712</v>
      </c>
      <c r="D1433" s="46">
        <v>1380</v>
      </c>
      <c r="E1433" s="52">
        <v>38941</v>
      </c>
      <c r="F1433" s="48" t="s">
        <v>100</v>
      </c>
      <c r="G1433" s="49" t="s">
        <v>591</v>
      </c>
      <c r="H1433" s="49" t="s">
        <v>2708</v>
      </c>
      <c r="I1433" s="50" t="s">
        <v>103</v>
      </c>
      <c r="J1433" s="50">
        <v>29</v>
      </c>
      <c r="K1433" s="51" t="s">
        <v>89</v>
      </c>
      <c r="L1433" s="51" t="s">
        <v>90</v>
      </c>
      <c r="M1433" s="50" t="s">
        <v>74</v>
      </c>
    </row>
    <row r="1434" spans="1:13" ht="38.25">
      <c r="A1434" s="43">
        <f t="shared" si="22"/>
        <v>1425</v>
      </c>
      <c r="B1434" s="44" t="s">
        <v>2713</v>
      </c>
      <c r="C1434" s="45" t="s">
        <v>2714</v>
      </c>
      <c r="D1434" s="46">
        <v>1380</v>
      </c>
      <c r="E1434" s="52">
        <v>38941</v>
      </c>
      <c r="F1434" s="48" t="s">
        <v>100</v>
      </c>
      <c r="G1434" s="49" t="s">
        <v>591</v>
      </c>
      <c r="H1434" s="49" t="s">
        <v>2708</v>
      </c>
      <c r="I1434" s="50" t="s">
        <v>343</v>
      </c>
      <c r="J1434" s="50">
        <v>29</v>
      </c>
      <c r="K1434" s="51" t="s">
        <v>188</v>
      </c>
      <c r="L1434" s="51" t="s">
        <v>189</v>
      </c>
      <c r="M1434" s="50" t="s">
        <v>74</v>
      </c>
    </row>
    <row r="1435" spans="1:13" ht="51">
      <c r="A1435" s="43">
        <f t="shared" si="22"/>
        <v>1426</v>
      </c>
      <c r="B1435" s="44" t="s">
        <v>2715</v>
      </c>
      <c r="C1435" s="45" t="s">
        <v>2716</v>
      </c>
      <c r="D1435" s="46">
        <v>1380</v>
      </c>
      <c r="E1435" s="52">
        <v>38941</v>
      </c>
      <c r="F1435" s="48" t="s">
        <v>100</v>
      </c>
      <c r="G1435" s="49" t="s">
        <v>591</v>
      </c>
      <c r="H1435" s="49" t="s">
        <v>2708</v>
      </c>
      <c r="I1435" s="50" t="s">
        <v>434</v>
      </c>
      <c r="J1435" s="50">
        <v>29</v>
      </c>
      <c r="K1435" s="51" t="s">
        <v>435</v>
      </c>
      <c r="L1435" s="51" t="s">
        <v>436</v>
      </c>
      <c r="M1435" s="50" t="s">
        <v>74</v>
      </c>
    </row>
    <row r="1436" spans="1:13" s="53" customFormat="1" ht="38.25">
      <c r="A1436" s="43">
        <f t="shared" si="22"/>
        <v>1427</v>
      </c>
      <c r="B1436" s="44" t="s">
        <v>2717</v>
      </c>
      <c r="C1436" s="45" t="s">
        <v>2718</v>
      </c>
      <c r="D1436" s="46">
        <v>9711.75</v>
      </c>
      <c r="E1436" s="47" t="s">
        <v>2719</v>
      </c>
      <c r="F1436" s="48" t="s">
        <v>2449</v>
      </c>
      <c r="G1436" s="49" t="s">
        <v>2720</v>
      </c>
      <c r="H1436" s="49" t="s">
        <v>2721</v>
      </c>
      <c r="I1436" s="50" t="s">
        <v>129</v>
      </c>
      <c r="J1436" s="50">
        <v>29</v>
      </c>
      <c r="K1436" s="51" t="s">
        <v>143</v>
      </c>
      <c r="L1436" s="51" t="s">
        <v>712</v>
      </c>
      <c r="M1436" s="50" t="s">
        <v>74</v>
      </c>
    </row>
    <row r="1437" spans="1:13" s="53" customFormat="1" ht="38.25">
      <c r="A1437" s="43">
        <f t="shared" si="22"/>
        <v>1428</v>
      </c>
      <c r="B1437" s="44" t="s">
        <v>2722</v>
      </c>
      <c r="C1437" s="45" t="s">
        <v>2723</v>
      </c>
      <c r="D1437" s="46">
        <v>9711.75</v>
      </c>
      <c r="E1437" s="47" t="s">
        <v>2719</v>
      </c>
      <c r="F1437" s="48" t="s">
        <v>2449</v>
      </c>
      <c r="G1437" s="49" t="s">
        <v>2720</v>
      </c>
      <c r="H1437" s="49" t="s">
        <v>2721</v>
      </c>
      <c r="I1437" s="50" t="s">
        <v>156</v>
      </c>
      <c r="J1437" s="50">
        <v>29</v>
      </c>
      <c r="K1437" s="51" t="s">
        <v>157</v>
      </c>
      <c r="L1437" s="51" t="s">
        <v>158</v>
      </c>
      <c r="M1437" s="50" t="s">
        <v>159</v>
      </c>
    </row>
    <row r="1438" spans="1:13" ht="38.25">
      <c r="A1438" s="43">
        <f t="shared" si="22"/>
        <v>1429</v>
      </c>
      <c r="B1438" s="44" t="s">
        <v>2724</v>
      </c>
      <c r="C1438" s="45" t="s">
        <v>2725</v>
      </c>
      <c r="D1438" s="46">
        <v>9711.75</v>
      </c>
      <c r="E1438" s="47" t="s">
        <v>2719</v>
      </c>
      <c r="F1438" s="48" t="s">
        <v>2449</v>
      </c>
      <c r="G1438" s="49" t="s">
        <v>2720</v>
      </c>
      <c r="H1438" s="49" t="s">
        <v>2721</v>
      </c>
      <c r="I1438" s="50" t="s">
        <v>156</v>
      </c>
      <c r="J1438" s="50">
        <v>29</v>
      </c>
      <c r="K1438" s="51" t="s">
        <v>157</v>
      </c>
      <c r="L1438" s="51" t="s">
        <v>158</v>
      </c>
      <c r="M1438" s="50" t="s">
        <v>159</v>
      </c>
    </row>
    <row r="1439" spans="1:13" ht="38.25">
      <c r="A1439" s="43">
        <f t="shared" si="22"/>
        <v>1430</v>
      </c>
      <c r="B1439" s="44" t="s">
        <v>2726</v>
      </c>
      <c r="C1439" s="45" t="s">
        <v>2727</v>
      </c>
      <c r="D1439" s="46">
        <v>9711.75</v>
      </c>
      <c r="E1439" s="47" t="s">
        <v>2719</v>
      </c>
      <c r="F1439" s="48" t="s">
        <v>2449</v>
      </c>
      <c r="G1439" s="49" t="s">
        <v>2720</v>
      </c>
      <c r="H1439" s="49" t="s">
        <v>2721</v>
      </c>
      <c r="I1439" s="50" t="s">
        <v>139</v>
      </c>
      <c r="J1439" s="50">
        <v>29</v>
      </c>
      <c r="K1439" s="51" t="s">
        <v>181</v>
      </c>
      <c r="L1439" s="51" t="s">
        <v>182</v>
      </c>
      <c r="M1439" s="50" t="s">
        <v>74</v>
      </c>
    </row>
    <row r="1440" spans="1:13" ht="38.25">
      <c r="A1440" s="43">
        <f t="shared" si="22"/>
        <v>1431</v>
      </c>
      <c r="B1440" s="44" t="s">
        <v>2728</v>
      </c>
      <c r="C1440" s="45" t="s">
        <v>2729</v>
      </c>
      <c r="D1440" s="46">
        <v>14384.2</v>
      </c>
      <c r="E1440" s="52">
        <v>37511</v>
      </c>
      <c r="F1440" s="48" t="s">
        <v>2449</v>
      </c>
      <c r="G1440" s="49" t="s">
        <v>2730</v>
      </c>
      <c r="H1440" s="49" t="s">
        <v>2731</v>
      </c>
      <c r="I1440" s="50" t="s">
        <v>88</v>
      </c>
      <c r="J1440" s="50">
        <v>29</v>
      </c>
      <c r="K1440" s="51" t="s">
        <v>188</v>
      </c>
      <c r="L1440" s="51" t="s">
        <v>189</v>
      </c>
      <c r="M1440" s="50" t="s">
        <v>74</v>
      </c>
    </row>
    <row r="1441" spans="1:13" ht="31.5">
      <c r="A1441" s="43">
        <f t="shared" si="22"/>
        <v>1432</v>
      </c>
      <c r="B1441" s="44" t="s">
        <v>2732</v>
      </c>
      <c r="C1441" s="45" t="s">
        <v>2733</v>
      </c>
      <c r="D1441" s="46">
        <v>979.26</v>
      </c>
      <c r="E1441" s="52">
        <v>32884</v>
      </c>
      <c r="F1441" s="48" t="s">
        <v>85</v>
      </c>
      <c r="G1441" s="49" t="s">
        <v>2734</v>
      </c>
      <c r="H1441" s="49" t="s">
        <v>2735</v>
      </c>
      <c r="I1441" s="50" t="s">
        <v>156</v>
      </c>
      <c r="J1441" s="50">
        <v>29</v>
      </c>
      <c r="K1441" s="51" t="s">
        <v>157</v>
      </c>
      <c r="L1441" s="51" t="s">
        <v>158</v>
      </c>
      <c r="M1441" s="50" t="s">
        <v>159</v>
      </c>
    </row>
    <row r="1442" spans="1:13" ht="31.5">
      <c r="A1442" s="43">
        <f t="shared" si="22"/>
        <v>1433</v>
      </c>
      <c r="B1442" s="44" t="s">
        <v>2736</v>
      </c>
      <c r="C1442" s="45" t="s">
        <v>2737</v>
      </c>
      <c r="D1442" s="46">
        <v>979.26</v>
      </c>
      <c r="E1442" s="52">
        <v>33523</v>
      </c>
      <c r="F1442" s="48" t="s">
        <v>2449</v>
      </c>
      <c r="G1442" s="49" t="s">
        <v>2738</v>
      </c>
      <c r="H1442" s="49" t="s">
        <v>2739</v>
      </c>
      <c r="I1442" s="50" t="s">
        <v>156</v>
      </c>
      <c r="J1442" s="50">
        <v>29</v>
      </c>
      <c r="K1442" s="51" t="s">
        <v>157</v>
      </c>
      <c r="L1442" s="51" t="s">
        <v>158</v>
      </c>
      <c r="M1442" s="50" t="s">
        <v>159</v>
      </c>
    </row>
    <row r="1443" spans="1:13" ht="31.5">
      <c r="A1443" s="43">
        <f t="shared" si="22"/>
        <v>1434</v>
      </c>
      <c r="B1443" s="44" t="s">
        <v>2740</v>
      </c>
      <c r="C1443" s="45" t="s">
        <v>2741</v>
      </c>
      <c r="D1443" s="46">
        <v>1946.91</v>
      </c>
      <c r="E1443" s="47" t="s">
        <v>2454</v>
      </c>
      <c r="F1443" s="48" t="s">
        <v>85</v>
      </c>
      <c r="G1443" s="49" t="s">
        <v>2455</v>
      </c>
      <c r="H1443" s="49" t="s">
        <v>2742</v>
      </c>
      <c r="I1443" s="50" t="s">
        <v>156</v>
      </c>
      <c r="J1443" s="50">
        <v>29</v>
      </c>
      <c r="K1443" s="51" t="s">
        <v>157</v>
      </c>
      <c r="L1443" s="51" t="s">
        <v>158</v>
      </c>
      <c r="M1443" s="50" t="s">
        <v>159</v>
      </c>
    </row>
    <row r="1444" spans="1:13" ht="31.5">
      <c r="A1444" s="43">
        <f t="shared" si="22"/>
        <v>1435</v>
      </c>
      <c r="B1444" s="44" t="s">
        <v>2743</v>
      </c>
      <c r="C1444" s="45" t="s">
        <v>2744</v>
      </c>
      <c r="D1444" s="46">
        <v>661.61</v>
      </c>
      <c r="E1444" s="47" t="s">
        <v>2454</v>
      </c>
      <c r="F1444" s="48" t="s">
        <v>85</v>
      </c>
      <c r="G1444" s="49" t="s">
        <v>2455</v>
      </c>
      <c r="H1444" s="49" t="s">
        <v>2459</v>
      </c>
      <c r="I1444" s="50" t="s">
        <v>156</v>
      </c>
      <c r="J1444" s="50">
        <v>29</v>
      </c>
      <c r="K1444" s="51" t="s">
        <v>157</v>
      </c>
      <c r="L1444" s="51" t="s">
        <v>158</v>
      </c>
      <c r="M1444" s="50" t="s">
        <v>159</v>
      </c>
    </row>
    <row r="1445" spans="1:13" ht="31.5">
      <c r="A1445" s="43">
        <f t="shared" si="22"/>
        <v>1436</v>
      </c>
      <c r="B1445" s="44" t="s">
        <v>2745</v>
      </c>
      <c r="C1445" s="45" t="s">
        <v>2746</v>
      </c>
      <c r="D1445" s="46">
        <v>661.61</v>
      </c>
      <c r="E1445" s="47" t="s">
        <v>2454</v>
      </c>
      <c r="F1445" s="48" t="s">
        <v>85</v>
      </c>
      <c r="G1445" s="49" t="s">
        <v>2455</v>
      </c>
      <c r="H1445" s="49" t="s">
        <v>2459</v>
      </c>
      <c r="I1445" s="50" t="s">
        <v>156</v>
      </c>
      <c r="J1445" s="50">
        <v>29</v>
      </c>
      <c r="K1445" s="51" t="s">
        <v>157</v>
      </c>
      <c r="L1445" s="51" t="s">
        <v>158</v>
      </c>
      <c r="M1445" s="50" t="s">
        <v>159</v>
      </c>
    </row>
    <row r="1446" spans="1:13" ht="31.5">
      <c r="A1446" s="43">
        <f t="shared" si="22"/>
        <v>1437</v>
      </c>
      <c r="B1446" s="44" t="s">
        <v>2747</v>
      </c>
      <c r="C1446" s="45" t="s">
        <v>2748</v>
      </c>
      <c r="D1446" s="46">
        <v>661.61</v>
      </c>
      <c r="E1446" s="47" t="s">
        <v>2454</v>
      </c>
      <c r="F1446" s="48" t="s">
        <v>85</v>
      </c>
      <c r="G1446" s="49" t="s">
        <v>2455</v>
      </c>
      <c r="H1446" s="49" t="s">
        <v>2459</v>
      </c>
      <c r="I1446" s="50" t="s">
        <v>156</v>
      </c>
      <c r="J1446" s="50">
        <v>29</v>
      </c>
      <c r="K1446" s="51" t="s">
        <v>157</v>
      </c>
      <c r="L1446" s="51" t="s">
        <v>158</v>
      </c>
      <c r="M1446" s="50" t="s">
        <v>159</v>
      </c>
    </row>
    <row r="1447" spans="1:13" ht="31.5">
      <c r="A1447" s="43">
        <f t="shared" si="22"/>
        <v>1438</v>
      </c>
      <c r="B1447" s="44" t="s">
        <v>2749</v>
      </c>
      <c r="C1447" s="45" t="s">
        <v>2750</v>
      </c>
      <c r="D1447" s="46">
        <v>661.61</v>
      </c>
      <c r="E1447" s="47" t="s">
        <v>2454</v>
      </c>
      <c r="F1447" s="48" t="s">
        <v>85</v>
      </c>
      <c r="G1447" s="49" t="s">
        <v>2455</v>
      </c>
      <c r="H1447" s="49" t="s">
        <v>2459</v>
      </c>
      <c r="I1447" s="50" t="s">
        <v>156</v>
      </c>
      <c r="J1447" s="50">
        <v>29</v>
      </c>
      <c r="K1447" s="51" t="s">
        <v>157</v>
      </c>
      <c r="L1447" s="51" t="s">
        <v>158</v>
      </c>
      <c r="M1447" s="50" t="s">
        <v>159</v>
      </c>
    </row>
    <row r="1448" spans="1:13" ht="31.5">
      <c r="A1448" s="43">
        <f t="shared" si="22"/>
        <v>1439</v>
      </c>
      <c r="B1448" s="44" t="s">
        <v>2751</v>
      </c>
      <c r="C1448" s="45" t="s">
        <v>2752</v>
      </c>
      <c r="D1448" s="46">
        <v>661.61</v>
      </c>
      <c r="E1448" s="47" t="s">
        <v>2454</v>
      </c>
      <c r="F1448" s="48" t="s">
        <v>85</v>
      </c>
      <c r="G1448" s="49" t="s">
        <v>2455</v>
      </c>
      <c r="H1448" s="49" t="s">
        <v>2459</v>
      </c>
      <c r="I1448" s="50" t="s">
        <v>156</v>
      </c>
      <c r="J1448" s="50">
        <v>29</v>
      </c>
      <c r="K1448" s="51" t="s">
        <v>157</v>
      </c>
      <c r="L1448" s="51" t="s">
        <v>158</v>
      </c>
      <c r="M1448" s="50" t="s">
        <v>159</v>
      </c>
    </row>
    <row r="1449" spans="1:13" ht="31.5">
      <c r="A1449" s="43">
        <f t="shared" si="22"/>
        <v>1440</v>
      </c>
      <c r="B1449" s="44" t="s">
        <v>2753</v>
      </c>
      <c r="C1449" s="45" t="s">
        <v>2754</v>
      </c>
      <c r="D1449" s="46">
        <v>2042.98</v>
      </c>
      <c r="E1449" s="47" t="s">
        <v>2482</v>
      </c>
      <c r="F1449" s="48" t="s">
        <v>2449</v>
      </c>
      <c r="G1449" s="49" t="s">
        <v>2487</v>
      </c>
      <c r="H1449" s="49" t="s">
        <v>2484</v>
      </c>
      <c r="I1449" s="50" t="s">
        <v>156</v>
      </c>
      <c r="J1449" s="50">
        <v>29</v>
      </c>
      <c r="K1449" s="51" t="s">
        <v>157</v>
      </c>
      <c r="L1449" s="51" t="s">
        <v>158</v>
      </c>
      <c r="M1449" s="50" t="s">
        <v>159</v>
      </c>
    </row>
    <row r="1450" spans="1:13" ht="31.5">
      <c r="A1450" s="43">
        <f t="shared" si="22"/>
        <v>1441</v>
      </c>
      <c r="B1450" s="44" t="s">
        <v>2755</v>
      </c>
      <c r="C1450" s="45" t="s">
        <v>2756</v>
      </c>
      <c r="D1450" s="46">
        <v>2042.98</v>
      </c>
      <c r="E1450" s="47" t="s">
        <v>2482</v>
      </c>
      <c r="F1450" s="48" t="s">
        <v>2449</v>
      </c>
      <c r="G1450" s="49" t="s">
        <v>2487</v>
      </c>
      <c r="H1450" s="49" t="s">
        <v>2484</v>
      </c>
      <c r="I1450" s="50" t="s">
        <v>241</v>
      </c>
      <c r="J1450" s="50">
        <v>29</v>
      </c>
      <c r="K1450" s="51" t="s">
        <v>89</v>
      </c>
      <c r="L1450" s="51" t="s">
        <v>90</v>
      </c>
      <c r="M1450" s="50" t="s">
        <v>159</v>
      </c>
    </row>
    <row r="1451" spans="1:13" ht="31.5">
      <c r="A1451" s="43">
        <f t="shared" si="22"/>
        <v>1442</v>
      </c>
      <c r="B1451" s="44" t="s">
        <v>2757</v>
      </c>
      <c r="C1451" s="45" t="s">
        <v>2758</v>
      </c>
      <c r="D1451" s="46">
        <v>2042.98</v>
      </c>
      <c r="E1451" s="47" t="s">
        <v>2482</v>
      </c>
      <c r="F1451" s="48" t="s">
        <v>2449</v>
      </c>
      <c r="G1451" s="49" t="s">
        <v>2494</v>
      </c>
      <c r="H1451" s="49" t="s">
        <v>2484</v>
      </c>
      <c r="I1451" s="50" t="s">
        <v>88</v>
      </c>
      <c r="J1451" s="50">
        <v>29</v>
      </c>
      <c r="K1451" s="51" t="s">
        <v>89</v>
      </c>
      <c r="L1451" s="51" t="s">
        <v>90</v>
      </c>
      <c r="M1451" s="50" t="s">
        <v>74</v>
      </c>
    </row>
    <row r="1452" spans="1:13" ht="31.5">
      <c r="A1452" s="43">
        <f t="shared" si="22"/>
        <v>1443</v>
      </c>
      <c r="B1452" s="44" t="s">
        <v>2759</v>
      </c>
      <c r="C1452" s="45" t="s">
        <v>2760</v>
      </c>
      <c r="D1452" s="46">
        <v>1633</v>
      </c>
      <c r="E1452" s="47" t="s">
        <v>2719</v>
      </c>
      <c r="F1452" s="48" t="s">
        <v>2449</v>
      </c>
      <c r="G1452" s="49" t="s">
        <v>2761</v>
      </c>
      <c r="H1452" s="49" t="s">
        <v>2762</v>
      </c>
      <c r="I1452" s="50" t="s">
        <v>434</v>
      </c>
      <c r="J1452" s="50">
        <v>29</v>
      </c>
      <c r="K1452" s="51" t="s">
        <v>435</v>
      </c>
      <c r="L1452" s="51" t="s">
        <v>709</v>
      </c>
      <c r="M1452" s="50" t="s">
        <v>74</v>
      </c>
    </row>
    <row r="1453" spans="1:13" ht="31.5">
      <c r="A1453" s="43">
        <f t="shared" si="22"/>
        <v>1444</v>
      </c>
      <c r="B1453" s="44" t="s">
        <v>2763</v>
      </c>
      <c r="C1453" s="45" t="s">
        <v>2764</v>
      </c>
      <c r="D1453" s="46">
        <v>1874.5</v>
      </c>
      <c r="E1453" s="47" t="s">
        <v>2765</v>
      </c>
      <c r="F1453" s="48" t="s">
        <v>2449</v>
      </c>
      <c r="G1453" s="49" t="s">
        <v>2766</v>
      </c>
      <c r="H1453" s="49" t="s">
        <v>2767</v>
      </c>
      <c r="I1453" s="50" t="s">
        <v>343</v>
      </c>
      <c r="J1453" s="50">
        <v>29</v>
      </c>
      <c r="K1453" s="51" t="s">
        <v>188</v>
      </c>
      <c r="L1453" s="51" t="s">
        <v>189</v>
      </c>
      <c r="M1453" s="50" t="s">
        <v>74</v>
      </c>
    </row>
    <row r="1454" spans="1:13" ht="31.5">
      <c r="A1454" s="43">
        <f t="shared" si="22"/>
        <v>1445</v>
      </c>
      <c r="B1454" s="44" t="s">
        <v>2768</v>
      </c>
      <c r="C1454" s="45" t="s">
        <v>2769</v>
      </c>
      <c r="D1454" s="46">
        <v>1874.5</v>
      </c>
      <c r="E1454" s="47" t="s">
        <v>2765</v>
      </c>
      <c r="F1454" s="48" t="s">
        <v>2449</v>
      </c>
      <c r="G1454" s="49" t="s">
        <v>2766</v>
      </c>
      <c r="H1454" s="49" t="s">
        <v>2770</v>
      </c>
      <c r="I1454" s="50" t="s">
        <v>156</v>
      </c>
      <c r="J1454" s="50">
        <v>29</v>
      </c>
      <c r="K1454" s="51" t="s">
        <v>157</v>
      </c>
      <c r="L1454" s="51" t="s">
        <v>158</v>
      </c>
      <c r="M1454" s="50" t="s">
        <v>159</v>
      </c>
    </row>
    <row r="1455" spans="1:13" ht="31.5">
      <c r="A1455" s="43">
        <f t="shared" si="22"/>
        <v>1446</v>
      </c>
      <c r="B1455" s="44" t="s">
        <v>2771</v>
      </c>
      <c r="C1455" s="45" t="s">
        <v>2772</v>
      </c>
      <c r="D1455" s="46">
        <v>1874.5</v>
      </c>
      <c r="E1455" s="47" t="s">
        <v>2765</v>
      </c>
      <c r="F1455" s="48" t="s">
        <v>2449</v>
      </c>
      <c r="G1455" s="49" t="s">
        <v>2766</v>
      </c>
      <c r="H1455" s="49" t="s">
        <v>2770</v>
      </c>
      <c r="I1455" s="50" t="s">
        <v>156</v>
      </c>
      <c r="J1455" s="50">
        <v>29</v>
      </c>
      <c r="K1455" s="51" t="s">
        <v>157</v>
      </c>
      <c r="L1455" s="51" t="s">
        <v>158</v>
      </c>
      <c r="M1455" s="50" t="s">
        <v>159</v>
      </c>
    </row>
    <row r="1456" spans="1:13" ht="31.5">
      <c r="A1456" s="43">
        <f t="shared" si="22"/>
        <v>1447</v>
      </c>
      <c r="B1456" s="44" t="s">
        <v>2773</v>
      </c>
      <c r="C1456" s="45" t="s">
        <v>2774</v>
      </c>
      <c r="D1456" s="46">
        <v>2042.98</v>
      </c>
      <c r="E1456" s="47" t="s">
        <v>2482</v>
      </c>
      <c r="F1456" s="48" t="s">
        <v>2449</v>
      </c>
      <c r="G1456" s="49" t="s">
        <v>2494</v>
      </c>
      <c r="H1456" s="49" t="s">
        <v>2775</v>
      </c>
      <c r="I1456" s="50" t="s">
        <v>156</v>
      </c>
      <c r="J1456" s="50">
        <v>29</v>
      </c>
      <c r="K1456" s="51" t="s">
        <v>157</v>
      </c>
      <c r="L1456" s="51" t="s">
        <v>158</v>
      </c>
      <c r="M1456" s="50" t="s">
        <v>159</v>
      </c>
    </row>
    <row r="1457" spans="1:13" ht="31.5">
      <c r="A1457" s="43">
        <f t="shared" si="22"/>
        <v>1448</v>
      </c>
      <c r="B1457" s="44" t="s">
        <v>2776</v>
      </c>
      <c r="C1457" s="45" t="s">
        <v>2777</v>
      </c>
      <c r="D1457" s="46">
        <v>1707.61</v>
      </c>
      <c r="E1457" s="52">
        <v>35897</v>
      </c>
      <c r="F1457" s="48" t="s">
        <v>2449</v>
      </c>
      <c r="G1457" s="49" t="s">
        <v>2766</v>
      </c>
      <c r="H1457" s="49" t="s">
        <v>2778</v>
      </c>
      <c r="I1457" s="50" t="s">
        <v>156</v>
      </c>
      <c r="J1457" s="50">
        <v>29</v>
      </c>
      <c r="K1457" s="51" t="s">
        <v>157</v>
      </c>
      <c r="L1457" s="51" t="s">
        <v>158</v>
      </c>
      <c r="M1457" s="50" t="s">
        <v>159</v>
      </c>
    </row>
    <row r="1458" spans="1:13" ht="38.25">
      <c r="A1458" s="43">
        <f t="shared" si="22"/>
        <v>1449</v>
      </c>
      <c r="B1458" s="44" t="s">
        <v>2779</v>
      </c>
      <c r="C1458" s="45" t="s">
        <v>2780</v>
      </c>
      <c r="D1458" s="46">
        <v>1633</v>
      </c>
      <c r="E1458" s="47" t="s">
        <v>2719</v>
      </c>
      <c r="F1458" s="48" t="s">
        <v>2449</v>
      </c>
      <c r="G1458" s="49" t="s">
        <v>2720</v>
      </c>
      <c r="H1458" s="49" t="s">
        <v>2762</v>
      </c>
      <c r="I1458" s="50" t="s">
        <v>88</v>
      </c>
      <c r="J1458" s="50">
        <v>29</v>
      </c>
      <c r="K1458" s="51" t="s">
        <v>188</v>
      </c>
      <c r="L1458" s="51" t="s">
        <v>189</v>
      </c>
      <c r="M1458" s="50" t="s">
        <v>74</v>
      </c>
    </row>
    <row r="1459" spans="1:13" ht="38.25">
      <c r="A1459" s="43">
        <f t="shared" si="22"/>
        <v>1450</v>
      </c>
      <c r="B1459" s="44" t="s">
        <v>2781</v>
      </c>
      <c r="C1459" s="45" t="s">
        <v>2782</v>
      </c>
      <c r="D1459" s="46">
        <v>1633</v>
      </c>
      <c r="E1459" s="47" t="s">
        <v>2719</v>
      </c>
      <c r="F1459" s="48" t="s">
        <v>2449</v>
      </c>
      <c r="G1459" s="49" t="s">
        <v>2720</v>
      </c>
      <c r="H1459" s="49" t="s">
        <v>2762</v>
      </c>
      <c r="I1459" s="50" t="s">
        <v>434</v>
      </c>
      <c r="J1459" s="50">
        <v>29</v>
      </c>
      <c r="K1459" s="51" t="s">
        <v>435</v>
      </c>
      <c r="L1459" s="51" t="s">
        <v>709</v>
      </c>
      <c r="M1459" s="50" t="s">
        <v>74</v>
      </c>
    </row>
    <row r="1460" spans="1:13" ht="31.5">
      <c r="A1460" s="43">
        <f t="shared" si="22"/>
        <v>1451</v>
      </c>
      <c r="B1460" s="44" t="s">
        <v>2783</v>
      </c>
      <c r="C1460" s="45" t="s">
        <v>2784</v>
      </c>
      <c r="D1460" s="46">
        <v>1633</v>
      </c>
      <c r="E1460" s="47" t="s">
        <v>2719</v>
      </c>
      <c r="F1460" s="48" t="s">
        <v>2449</v>
      </c>
      <c r="G1460" s="49" t="s">
        <v>2720</v>
      </c>
      <c r="H1460" s="49" t="s">
        <v>2762</v>
      </c>
      <c r="I1460" s="50" t="s">
        <v>434</v>
      </c>
      <c r="J1460" s="50">
        <v>29</v>
      </c>
      <c r="K1460" s="51" t="s">
        <v>435</v>
      </c>
      <c r="L1460" s="51" t="s">
        <v>709</v>
      </c>
      <c r="M1460" s="50" t="s">
        <v>74</v>
      </c>
    </row>
    <row r="1461" spans="1:13" ht="38.25">
      <c r="A1461" s="43">
        <f t="shared" si="22"/>
        <v>1452</v>
      </c>
      <c r="B1461" s="44" t="s">
        <v>2785</v>
      </c>
      <c r="C1461" s="45" t="s">
        <v>2786</v>
      </c>
      <c r="D1461" s="46">
        <v>1633</v>
      </c>
      <c r="E1461" s="47" t="s">
        <v>2719</v>
      </c>
      <c r="F1461" s="48" t="s">
        <v>2449</v>
      </c>
      <c r="G1461" s="49" t="s">
        <v>2720</v>
      </c>
      <c r="H1461" s="49" t="s">
        <v>2762</v>
      </c>
      <c r="I1461" s="50" t="s">
        <v>88</v>
      </c>
      <c r="J1461" s="50">
        <v>29</v>
      </c>
      <c r="K1461" s="51" t="s">
        <v>188</v>
      </c>
      <c r="L1461" s="51" t="s">
        <v>189</v>
      </c>
      <c r="M1461" s="50" t="s">
        <v>74</v>
      </c>
    </row>
    <row r="1462" spans="1:13" ht="38.25">
      <c r="A1462" s="43">
        <f t="shared" si="22"/>
        <v>1453</v>
      </c>
      <c r="B1462" s="44" t="s">
        <v>2787</v>
      </c>
      <c r="C1462" s="45" t="s">
        <v>2788</v>
      </c>
      <c r="D1462" s="46">
        <v>1633</v>
      </c>
      <c r="E1462" s="47" t="s">
        <v>2719</v>
      </c>
      <c r="F1462" s="48" t="s">
        <v>2449</v>
      </c>
      <c r="G1462" s="49" t="s">
        <v>2720</v>
      </c>
      <c r="H1462" s="49" t="s">
        <v>2762</v>
      </c>
      <c r="I1462" s="50" t="s">
        <v>434</v>
      </c>
      <c r="J1462" s="50">
        <v>29</v>
      </c>
      <c r="K1462" s="51" t="s">
        <v>435</v>
      </c>
      <c r="L1462" s="51" t="s">
        <v>709</v>
      </c>
      <c r="M1462" s="50" t="s">
        <v>74</v>
      </c>
    </row>
    <row r="1463" spans="1:13" ht="38.25">
      <c r="A1463" s="43">
        <f t="shared" si="22"/>
        <v>1454</v>
      </c>
      <c r="B1463" s="44" t="s">
        <v>2789</v>
      </c>
      <c r="C1463" s="45" t="s">
        <v>2790</v>
      </c>
      <c r="D1463" s="46">
        <v>1633</v>
      </c>
      <c r="E1463" s="47" t="s">
        <v>2719</v>
      </c>
      <c r="F1463" s="48" t="s">
        <v>2449</v>
      </c>
      <c r="G1463" s="49" t="s">
        <v>2720</v>
      </c>
      <c r="H1463" s="49" t="s">
        <v>2762</v>
      </c>
      <c r="I1463" s="50" t="s">
        <v>434</v>
      </c>
      <c r="J1463" s="50">
        <v>29</v>
      </c>
      <c r="K1463" s="51" t="s">
        <v>715</v>
      </c>
      <c r="L1463" s="51" t="s">
        <v>716</v>
      </c>
      <c r="M1463" s="50" t="s">
        <v>74</v>
      </c>
    </row>
    <row r="1464" spans="1:13" ht="31.5">
      <c r="A1464" s="43">
        <f t="shared" si="22"/>
        <v>1455</v>
      </c>
      <c r="B1464" s="44" t="s">
        <v>2791</v>
      </c>
      <c r="C1464" s="45" t="s">
        <v>2792</v>
      </c>
      <c r="D1464" s="46">
        <v>1633</v>
      </c>
      <c r="E1464" s="47" t="s">
        <v>2719</v>
      </c>
      <c r="F1464" s="48" t="s">
        <v>2449</v>
      </c>
      <c r="G1464" s="49" t="s">
        <v>2720</v>
      </c>
      <c r="H1464" s="49" t="s">
        <v>2762</v>
      </c>
      <c r="I1464" s="50" t="s">
        <v>434</v>
      </c>
      <c r="J1464" s="50">
        <v>29</v>
      </c>
      <c r="K1464" s="51" t="s">
        <v>715</v>
      </c>
      <c r="L1464" s="51" t="s">
        <v>716</v>
      </c>
      <c r="M1464" s="50" t="s">
        <v>74</v>
      </c>
    </row>
    <row r="1465" spans="1:13" ht="25.5">
      <c r="A1465" s="43">
        <f t="shared" si="22"/>
        <v>1456</v>
      </c>
      <c r="B1465" s="44" t="s">
        <v>2793</v>
      </c>
      <c r="C1465" s="45" t="s">
        <v>2794</v>
      </c>
      <c r="D1465" s="46">
        <v>1604.26</v>
      </c>
      <c r="E1465" s="52">
        <v>36079</v>
      </c>
      <c r="F1465" s="48" t="s">
        <v>2210</v>
      </c>
      <c r="G1465" s="49" t="s">
        <v>2795</v>
      </c>
      <c r="H1465" s="49" t="s">
        <v>2796</v>
      </c>
      <c r="I1465" s="50" t="s">
        <v>156</v>
      </c>
      <c r="J1465" s="50">
        <v>29</v>
      </c>
      <c r="K1465" s="51" t="s">
        <v>157</v>
      </c>
      <c r="L1465" s="51" t="s">
        <v>158</v>
      </c>
      <c r="M1465" s="50" t="s">
        <v>159</v>
      </c>
    </row>
    <row r="1466" spans="1:13" ht="31.5">
      <c r="A1466" s="43">
        <f t="shared" si="22"/>
        <v>1457</v>
      </c>
      <c r="B1466" s="44" t="s">
        <v>2797</v>
      </c>
      <c r="C1466" s="45" t="s">
        <v>2798</v>
      </c>
      <c r="D1466" s="46">
        <v>10522.5</v>
      </c>
      <c r="E1466" s="47" t="s">
        <v>2799</v>
      </c>
      <c r="F1466" s="48" t="s">
        <v>2449</v>
      </c>
      <c r="G1466" s="49" t="s">
        <v>2800</v>
      </c>
      <c r="H1466" s="49" t="s">
        <v>2801</v>
      </c>
      <c r="I1466" s="50" t="s">
        <v>156</v>
      </c>
      <c r="J1466" s="50">
        <v>29</v>
      </c>
      <c r="K1466" s="51" t="s">
        <v>157</v>
      </c>
      <c r="L1466" s="51" t="s">
        <v>158</v>
      </c>
      <c r="M1466" s="50" t="s">
        <v>159</v>
      </c>
    </row>
    <row r="1467" spans="1:13" ht="38.25">
      <c r="A1467" s="43">
        <f t="shared" si="22"/>
        <v>1458</v>
      </c>
      <c r="B1467" s="44" t="s">
        <v>2802</v>
      </c>
      <c r="C1467" s="45" t="s">
        <v>2803</v>
      </c>
      <c r="D1467" s="46">
        <v>2012.5</v>
      </c>
      <c r="E1467" s="52">
        <v>37541</v>
      </c>
      <c r="F1467" s="48" t="s">
        <v>2449</v>
      </c>
      <c r="G1467" s="49" t="s">
        <v>2410</v>
      </c>
      <c r="H1467" s="49" t="s">
        <v>2804</v>
      </c>
      <c r="I1467" s="50" t="s">
        <v>156</v>
      </c>
      <c r="J1467" s="50">
        <v>29</v>
      </c>
      <c r="K1467" s="51" t="s">
        <v>157</v>
      </c>
      <c r="L1467" s="51" t="s">
        <v>158</v>
      </c>
      <c r="M1467" s="50" t="s">
        <v>159</v>
      </c>
    </row>
    <row r="1468" spans="1:13" ht="38.25">
      <c r="A1468" s="43">
        <f t="shared" si="22"/>
        <v>1459</v>
      </c>
      <c r="B1468" s="44" t="s">
        <v>2805</v>
      </c>
      <c r="C1468" s="45" t="s">
        <v>2806</v>
      </c>
      <c r="D1468" s="46">
        <v>3821.37</v>
      </c>
      <c r="E1468" s="47" t="s">
        <v>765</v>
      </c>
      <c r="F1468" s="48" t="s">
        <v>118</v>
      </c>
      <c r="G1468" s="49" t="s">
        <v>766</v>
      </c>
      <c r="H1468" s="49" t="s">
        <v>2807</v>
      </c>
      <c r="I1468" s="50" t="s">
        <v>252</v>
      </c>
      <c r="J1468" s="50">
        <v>29</v>
      </c>
      <c r="K1468" s="51" t="s">
        <v>768</v>
      </c>
      <c r="L1468" s="51" t="s">
        <v>769</v>
      </c>
      <c r="M1468" s="50" t="s">
        <v>74</v>
      </c>
    </row>
    <row r="1469" spans="1:13" ht="38.25">
      <c r="A1469" s="43">
        <f t="shared" si="22"/>
        <v>1460</v>
      </c>
      <c r="B1469" s="44" t="s">
        <v>2808</v>
      </c>
      <c r="C1469" s="45" t="s">
        <v>2809</v>
      </c>
      <c r="D1469" s="46">
        <v>3821.37</v>
      </c>
      <c r="E1469" s="47" t="s">
        <v>765</v>
      </c>
      <c r="F1469" s="48" t="s">
        <v>118</v>
      </c>
      <c r="G1469" s="49" t="s">
        <v>766</v>
      </c>
      <c r="H1469" s="49" t="s">
        <v>2807</v>
      </c>
      <c r="I1469" s="50" t="s">
        <v>252</v>
      </c>
      <c r="J1469" s="50">
        <v>29</v>
      </c>
      <c r="K1469" s="51" t="s">
        <v>768</v>
      </c>
      <c r="L1469" s="51" t="s">
        <v>769</v>
      </c>
      <c r="M1469" s="50" t="s">
        <v>74</v>
      </c>
    </row>
    <row r="1470" spans="1:13" ht="38.25">
      <c r="A1470" s="43">
        <f t="shared" si="22"/>
        <v>1461</v>
      </c>
      <c r="B1470" s="44" t="s">
        <v>2810</v>
      </c>
      <c r="C1470" s="45" t="s">
        <v>2811</v>
      </c>
      <c r="D1470" s="46">
        <v>3821.37</v>
      </c>
      <c r="E1470" s="47" t="s">
        <v>765</v>
      </c>
      <c r="F1470" s="48" t="s">
        <v>118</v>
      </c>
      <c r="G1470" s="49" t="s">
        <v>766</v>
      </c>
      <c r="H1470" s="49" t="s">
        <v>2807</v>
      </c>
      <c r="I1470" s="50" t="s">
        <v>252</v>
      </c>
      <c r="J1470" s="50">
        <v>29</v>
      </c>
      <c r="K1470" s="51" t="s">
        <v>768</v>
      </c>
      <c r="L1470" s="51" t="s">
        <v>769</v>
      </c>
      <c r="M1470" s="50" t="s">
        <v>74</v>
      </c>
    </row>
    <row r="1471" spans="1:13" ht="38.25">
      <c r="A1471" s="43">
        <f t="shared" si="22"/>
        <v>1462</v>
      </c>
      <c r="B1471" s="44" t="s">
        <v>2812</v>
      </c>
      <c r="C1471" s="45" t="s">
        <v>2813</v>
      </c>
      <c r="D1471" s="46">
        <v>3821.37</v>
      </c>
      <c r="E1471" s="47" t="s">
        <v>765</v>
      </c>
      <c r="F1471" s="48" t="s">
        <v>118</v>
      </c>
      <c r="G1471" s="49" t="s">
        <v>766</v>
      </c>
      <c r="H1471" s="49" t="s">
        <v>2807</v>
      </c>
      <c r="I1471" s="50" t="s">
        <v>252</v>
      </c>
      <c r="J1471" s="50">
        <v>29</v>
      </c>
      <c r="K1471" s="51" t="s">
        <v>768</v>
      </c>
      <c r="L1471" s="51" t="s">
        <v>769</v>
      </c>
      <c r="M1471" s="50" t="s">
        <v>74</v>
      </c>
    </row>
    <row r="1472" spans="1:13" ht="38.25">
      <c r="A1472" s="43">
        <f t="shared" si="22"/>
        <v>1463</v>
      </c>
      <c r="B1472" s="44" t="s">
        <v>2814</v>
      </c>
      <c r="C1472" s="45" t="s">
        <v>2815</v>
      </c>
      <c r="D1472" s="46">
        <v>3821.37</v>
      </c>
      <c r="E1472" s="47" t="s">
        <v>765</v>
      </c>
      <c r="F1472" s="48" t="s">
        <v>118</v>
      </c>
      <c r="G1472" s="49" t="s">
        <v>766</v>
      </c>
      <c r="H1472" s="49" t="s">
        <v>2807</v>
      </c>
      <c r="I1472" s="50" t="s">
        <v>252</v>
      </c>
      <c r="J1472" s="50">
        <v>29</v>
      </c>
      <c r="K1472" s="51" t="s">
        <v>768</v>
      </c>
      <c r="L1472" s="51" t="s">
        <v>769</v>
      </c>
      <c r="M1472" s="50" t="s">
        <v>74</v>
      </c>
    </row>
    <row r="1473" spans="1:13" ht="31.5">
      <c r="A1473" s="43">
        <f t="shared" si="22"/>
        <v>1464</v>
      </c>
      <c r="B1473" s="44" t="s">
        <v>2816</v>
      </c>
      <c r="C1473" s="45" t="s">
        <v>2817</v>
      </c>
      <c r="D1473" s="46">
        <v>3821.37</v>
      </c>
      <c r="E1473" s="47" t="s">
        <v>765</v>
      </c>
      <c r="F1473" s="48" t="s">
        <v>118</v>
      </c>
      <c r="G1473" s="49" t="s">
        <v>766</v>
      </c>
      <c r="H1473" s="49" t="s">
        <v>2807</v>
      </c>
      <c r="I1473" s="50" t="s">
        <v>252</v>
      </c>
      <c r="J1473" s="50">
        <v>29</v>
      </c>
      <c r="K1473" s="51" t="s">
        <v>768</v>
      </c>
      <c r="L1473" s="51" t="s">
        <v>769</v>
      </c>
      <c r="M1473" s="50" t="s">
        <v>74</v>
      </c>
    </row>
    <row r="1474" spans="1:13" ht="31.5">
      <c r="A1474" s="43">
        <f t="shared" si="22"/>
        <v>1465</v>
      </c>
      <c r="B1474" s="44" t="s">
        <v>2818</v>
      </c>
      <c r="C1474" s="45" t="s">
        <v>2819</v>
      </c>
      <c r="D1474" s="46">
        <v>3821.37</v>
      </c>
      <c r="E1474" s="47" t="s">
        <v>765</v>
      </c>
      <c r="F1474" s="48" t="s">
        <v>118</v>
      </c>
      <c r="G1474" s="49" t="s">
        <v>766</v>
      </c>
      <c r="H1474" s="49" t="s">
        <v>2807</v>
      </c>
      <c r="I1474" s="50" t="s">
        <v>252</v>
      </c>
      <c r="J1474" s="50">
        <v>29</v>
      </c>
      <c r="K1474" s="51" t="s">
        <v>768</v>
      </c>
      <c r="L1474" s="51" t="s">
        <v>769</v>
      </c>
      <c r="M1474" s="50" t="s">
        <v>74</v>
      </c>
    </row>
    <row r="1475" spans="1:13" ht="38.25">
      <c r="A1475" s="43">
        <f t="shared" si="22"/>
        <v>1466</v>
      </c>
      <c r="B1475" s="44" t="s">
        <v>2820</v>
      </c>
      <c r="C1475" s="45" t="s">
        <v>2821</v>
      </c>
      <c r="D1475" s="46">
        <v>3431.28</v>
      </c>
      <c r="E1475" s="52">
        <v>40179</v>
      </c>
      <c r="F1475" s="48" t="s">
        <v>100</v>
      </c>
      <c r="G1475" s="49" t="s">
        <v>766</v>
      </c>
      <c r="H1475" s="49" t="s">
        <v>2822</v>
      </c>
      <c r="I1475" s="50" t="s">
        <v>343</v>
      </c>
      <c r="J1475" s="50">
        <v>29</v>
      </c>
      <c r="K1475" s="51" t="s">
        <v>188</v>
      </c>
      <c r="L1475" s="51" t="s">
        <v>189</v>
      </c>
      <c r="M1475" s="50" t="s">
        <v>74</v>
      </c>
    </row>
    <row r="1476" spans="1:13" ht="38.25">
      <c r="A1476" s="43">
        <f t="shared" si="22"/>
        <v>1467</v>
      </c>
      <c r="B1476" s="44" t="s">
        <v>2823</v>
      </c>
      <c r="C1476" s="45" t="s">
        <v>2824</v>
      </c>
      <c r="D1476" s="46">
        <v>3431.28</v>
      </c>
      <c r="E1476" s="52">
        <v>40179</v>
      </c>
      <c r="F1476" s="48" t="s">
        <v>100</v>
      </c>
      <c r="G1476" s="49" t="s">
        <v>766</v>
      </c>
      <c r="H1476" s="49" t="s">
        <v>2822</v>
      </c>
      <c r="I1476" s="50" t="s">
        <v>343</v>
      </c>
      <c r="J1476" s="50">
        <v>29</v>
      </c>
      <c r="K1476" s="51" t="s">
        <v>188</v>
      </c>
      <c r="L1476" s="51" t="s">
        <v>189</v>
      </c>
      <c r="M1476" s="50" t="s">
        <v>74</v>
      </c>
    </row>
    <row r="1477" spans="1:13" ht="38.25">
      <c r="A1477" s="43">
        <f t="shared" si="22"/>
        <v>1468</v>
      </c>
      <c r="B1477" s="44" t="s">
        <v>2825</v>
      </c>
      <c r="C1477" s="45" t="s">
        <v>2826</v>
      </c>
      <c r="D1477" s="46">
        <v>3431.28</v>
      </c>
      <c r="E1477" s="52">
        <v>40179</v>
      </c>
      <c r="F1477" s="48" t="s">
        <v>100</v>
      </c>
      <c r="G1477" s="49" t="s">
        <v>766</v>
      </c>
      <c r="H1477" s="49" t="s">
        <v>2822</v>
      </c>
      <c r="I1477" s="50" t="s">
        <v>343</v>
      </c>
      <c r="J1477" s="50">
        <v>29</v>
      </c>
      <c r="K1477" s="51" t="s">
        <v>188</v>
      </c>
      <c r="L1477" s="51" t="s">
        <v>189</v>
      </c>
      <c r="M1477" s="50" t="s">
        <v>74</v>
      </c>
    </row>
    <row r="1478" spans="1:13" ht="38.25">
      <c r="A1478" s="43">
        <f t="shared" si="22"/>
        <v>1469</v>
      </c>
      <c r="B1478" s="44" t="s">
        <v>2827</v>
      </c>
      <c r="C1478" s="45" t="s">
        <v>2828</v>
      </c>
      <c r="D1478" s="46">
        <v>3431.28</v>
      </c>
      <c r="E1478" s="52">
        <v>40179</v>
      </c>
      <c r="F1478" s="48" t="s">
        <v>100</v>
      </c>
      <c r="G1478" s="49" t="s">
        <v>766</v>
      </c>
      <c r="H1478" s="49" t="s">
        <v>2822</v>
      </c>
      <c r="I1478" s="50" t="s">
        <v>343</v>
      </c>
      <c r="J1478" s="50">
        <v>29</v>
      </c>
      <c r="K1478" s="51" t="s">
        <v>188</v>
      </c>
      <c r="L1478" s="51" t="s">
        <v>189</v>
      </c>
      <c r="M1478" s="50" t="s">
        <v>74</v>
      </c>
    </row>
    <row r="1479" spans="1:13" ht="38.25">
      <c r="A1479" s="43">
        <f t="shared" si="22"/>
        <v>1470</v>
      </c>
      <c r="B1479" s="44" t="s">
        <v>2829</v>
      </c>
      <c r="C1479" s="45" t="s">
        <v>2830</v>
      </c>
      <c r="D1479" s="46">
        <v>3431.28</v>
      </c>
      <c r="E1479" s="52">
        <v>40179</v>
      </c>
      <c r="F1479" s="48" t="s">
        <v>100</v>
      </c>
      <c r="G1479" s="49" t="s">
        <v>766</v>
      </c>
      <c r="H1479" s="49" t="s">
        <v>2822</v>
      </c>
      <c r="I1479" s="50" t="s">
        <v>343</v>
      </c>
      <c r="J1479" s="50">
        <v>29</v>
      </c>
      <c r="K1479" s="51" t="s">
        <v>188</v>
      </c>
      <c r="L1479" s="51" t="s">
        <v>189</v>
      </c>
      <c r="M1479" s="50" t="s">
        <v>74</v>
      </c>
    </row>
    <row r="1480" spans="1:13" ht="38.25">
      <c r="A1480" s="43">
        <f t="shared" si="22"/>
        <v>1471</v>
      </c>
      <c r="B1480" s="44" t="s">
        <v>2831</v>
      </c>
      <c r="C1480" s="45" t="s">
        <v>2832</v>
      </c>
      <c r="D1480" s="46">
        <v>3431.28</v>
      </c>
      <c r="E1480" s="52">
        <v>40179</v>
      </c>
      <c r="F1480" s="48" t="s">
        <v>100</v>
      </c>
      <c r="G1480" s="49" t="s">
        <v>766</v>
      </c>
      <c r="H1480" s="49" t="s">
        <v>2822</v>
      </c>
      <c r="I1480" s="50" t="s">
        <v>343</v>
      </c>
      <c r="J1480" s="50">
        <v>29</v>
      </c>
      <c r="K1480" s="51" t="s">
        <v>188</v>
      </c>
      <c r="L1480" s="51" t="s">
        <v>189</v>
      </c>
      <c r="M1480" s="50" t="s">
        <v>74</v>
      </c>
    </row>
    <row r="1481" spans="1:13" ht="38.25">
      <c r="A1481" s="43">
        <f t="shared" si="22"/>
        <v>1472</v>
      </c>
      <c r="B1481" s="44" t="s">
        <v>2833</v>
      </c>
      <c r="C1481" s="45" t="s">
        <v>2834</v>
      </c>
      <c r="D1481" s="46">
        <v>3431.28</v>
      </c>
      <c r="E1481" s="52">
        <v>40179</v>
      </c>
      <c r="F1481" s="48" t="s">
        <v>100</v>
      </c>
      <c r="G1481" s="49" t="s">
        <v>766</v>
      </c>
      <c r="H1481" s="49" t="s">
        <v>2822</v>
      </c>
      <c r="I1481" s="50" t="s">
        <v>343</v>
      </c>
      <c r="J1481" s="50">
        <v>29</v>
      </c>
      <c r="K1481" s="51" t="s">
        <v>188</v>
      </c>
      <c r="L1481" s="51" t="s">
        <v>189</v>
      </c>
      <c r="M1481" s="50" t="s">
        <v>74</v>
      </c>
    </row>
    <row r="1482" spans="1:13" ht="38.25">
      <c r="A1482" s="43">
        <f t="shared" si="22"/>
        <v>1473</v>
      </c>
      <c r="B1482" s="44" t="s">
        <v>2835</v>
      </c>
      <c r="C1482" s="45" t="s">
        <v>2836</v>
      </c>
      <c r="D1482" s="46">
        <v>3431.28</v>
      </c>
      <c r="E1482" s="52">
        <v>40179</v>
      </c>
      <c r="F1482" s="48" t="s">
        <v>100</v>
      </c>
      <c r="G1482" s="49" t="s">
        <v>766</v>
      </c>
      <c r="H1482" s="49" t="s">
        <v>2822</v>
      </c>
      <c r="I1482" s="50" t="s">
        <v>343</v>
      </c>
      <c r="J1482" s="50">
        <v>29</v>
      </c>
      <c r="K1482" s="51" t="s">
        <v>188</v>
      </c>
      <c r="L1482" s="51" t="s">
        <v>189</v>
      </c>
      <c r="M1482" s="50" t="s">
        <v>74</v>
      </c>
    </row>
    <row r="1483" spans="1:13" ht="38.25">
      <c r="A1483" s="43">
        <f t="shared" ref="A1483:A1546" si="23">A1482+1</f>
        <v>1474</v>
      </c>
      <c r="B1483" s="44" t="s">
        <v>2837</v>
      </c>
      <c r="C1483" s="45" t="s">
        <v>2838</v>
      </c>
      <c r="D1483" s="46">
        <v>3431.28</v>
      </c>
      <c r="E1483" s="52">
        <v>40179</v>
      </c>
      <c r="F1483" s="48" t="s">
        <v>100</v>
      </c>
      <c r="G1483" s="49" t="s">
        <v>766</v>
      </c>
      <c r="H1483" s="49" t="s">
        <v>2822</v>
      </c>
      <c r="I1483" s="50" t="s">
        <v>343</v>
      </c>
      <c r="J1483" s="50">
        <v>29</v>
      </c>
      <c r="K1483" s="51" t="s">
        <v>188</v>
      </c>
      <c r="L1483" s="51" t="s">
        <v>189</v>
      </c>
      <c r="M1483" s="50" t="s">
        <v>74</v>
      </c>
    </row>
    <row r="1484" spans="1:13" ht="38.25">
      <c r="A1484" s="43">
        <f t="shared" si="23"/>
        <v>1475</v>
      </c>
      <c r="B1484" s="44" t="s">
        <v>2839</v>
      </c>
      <c r="C1484" s="45" t="s">
        <v>2840</v>
      </c>
      <c r="D1484" s="46">
        <v>3431.28</v>
      </c>
      <c r="E1484" s="52">
        <v>40179</v>
      </c>
      <c r="F1484" s="48" t="s">
        <v>100</v>
      </c>
      <c r="G1484" s="49" t="s">
        <v>766</v>
      </c>
      <c r="H1484" s="49" t="s">
        <v>2822</v>
      </c>
      <c r="I1484" s="50" t="s">
        <v>343</v>
      </c>
      <c r="J1484" s="50">
        <v>29</v>
      </c>
      <c r="K1484" s="51" t="s">
        <v>188</v>
      </c>
      <c r="L1484" s="51" t="s">
        <v>189</v>
      </c>
      <c r="M1484" s="50" t="s">
        <v>74</v>
      </c>
    </row>
    <row r="1485" spans="1:13" ht="38.25">
      <c r="A1485" s="43">
        <f t="shared" si="23"/>
        <v>1476</v>
      </c>
      <c r="B1485" s="44" t="s">
        <v>2841</v>
      </c>
      <c r="C1485" s="45" t="s">
        <v>2842</v>
      </c>
      <c r="D1485" s="46">
        <v>3431.28</v>
      </c>
      <c r="E1485" s="52">
        <v>40179</v>
      </c>
      <c r="F1485" s="48" t="s">
        <v>100</v>
      </c>
      <c r="G1485" s="49" t="s">
        <v>766</v>
      </c>
      <c r="H1485" s="49" t="s">
        <v>2822</v>
      </c>
      <c r="I1485" s="50" t="s">
        <v>252</v>
      </c>
      <c r="J1485" s="50">
        <v>29</v>
      </c>
      <c r="K1485" s="51" t="s">
        <v>253</v>
      </c>
      <c r="L1485" s="51" t="s">
        <v>719</v>
      </c>
      <c r="M1485" s="50" t="s">
        <v>74</v>
      </c>
    </row>
    <row r="1486" spans="1:13" ht="38.25">
      <c r="A1486" s="43">
        <f t="shared" si="23"/>
        <v>1477</v>
      </c>
      <c r="B1486" s="44" t="s">
        <v>2843</v>
      </c>
      <c r="C1486" s="45" t="s">
        <v>2844</v>
      </c>
      <c r="D1486" s="46">
        <v>3431.28</v>
      </c>
      <c r="E1486" s="52">
        <v>40179</v>
      </c>
      <c r="F1486" s="48" t="s">
        <v>100</v>
      </c>
      <c r="G1486" s="49" t="s">
        <v>766</v>
      </c>
      <c r="H1486" s="49" t="s">
        <v>2822</v>
      </c>
      <c r="I1486" s="50" t="s">
        <v>252</v>
      </c>
      <c r="J1486" s="50">
        <v>29</v>
      </c>
      <c r="K1486" s="51" t="s">
        <v>253</v>
      </c>
      <c r="L1486" s="51" t="s">
        <v>719</v>
      </c>
      <c r="M1486" s="50" t="s">
        <v>74</v>
      </c>
    </row>
    <row r="1487" spans="1:13" ht="38.25">
      <c r="A1487" s="43">
        <f t="shared" si="23"/>
        <v>1478</v>
      </c>
      <c r="B1487" s="44" t="s">
        <v>2845</v>
      </c>
      <c r="C1487" s="45" t="s">
        <v>2846</v>
      </c>
      <c r="D1487" s="46">
        <v>3431.28</v>
      </c>
      <c r="E1487" s="52">
        <v>40179</v>
      </c>
      <c r="F1487" s="48" t="s">
        <v>100</v>
      </c>
      <c r="G1487" s="49" t="s">
        <v>766</v>
      </c>
      <c r="H1487" s="49" t="s">
        <v>2822</v>
      </c>
      <c r="I1487" s="50" t="s">
        <v>252</v>
      </c>
      <c r="J1487" s="50">
        <v>29</v>
      </c>
      <c r="K1487" s="51" t="s">
        <v>253</v>
      </c>
      <c r="L1487" s="51" t="s">
        <v>719</v>
      </c>
      <c r="M1487" s="50" t="s">
        <v>74</v>
      </c>
    </row>
    <row r="1488" spans="1:13" ht="38.25">
      <c r="A1488" s="43">
        <f t="shared" si="23"/>
        <v>1479</v>
      </c>
      <c r="B1488" s="44" t="s">
        <v>2847</v>
      </c>
      <c r="C1488" s="45" t="s">
        <v>2848</v>
      </c>
      <c r="D1488" s="46">
        <v>3431.28</v>
      </c>
      <c r="E1488" s="52">
        <v>40179</v>
      </c>
      <c r="F1488" s="48" t="s">
        <v>100</v>
      </c>
      <c r="G1488" s="49" t="s">
        <v>766</v>
      </c>
      <c r="H1488" s="49" t="s">
        <v>2822</v>
      </c>
      <c r="I1488" s="50" t="s">
        <v>252</v>
      </c>
      <c r="J1488" s="50">
        <v>29</v>
      </c>
      <c r="K1488" s="51" t="s">
        <v>253</v>
      </c>
      <c r="L1488" s="51" t="s">
        <v>719</v>
      </c>
      <c r="M1488" s="50" t="s">
        <v>74</v>
      </c>
    </row>
    <row r="1489" spans="1:13" ht="38.25">
      <c r="A1489" s="43">
        <f t="shared" si="23"/>
        <v>1480</v>
      </c>
      <c r="B1489" s="44" t="s">
        <v>2849</v>
      </c>
      <c r="C1489" s="45" t="s">
        <v>2850</v>
      </c>
      <c r="D1489" s="46">
        <v>3431.28</v>
      </c>
      <c r="E1489" s="52">
        <v>40179</v>
      </c>
      <c r="F1489" s="48" t="s">
        <v>100</v>
      </c>
      <c r="G1489" s="49" t="s">
        <v>766</v>
      </c>
      <c r="H1489" s="49" t="s">
        <v>2822</v>
      </c>
      <c r="I1489" s="50" t="s">
        <v>252</v>
      </c>
      <c r="J1489" s="50">
        <v>29</v>
      </c>
      <c r="K1489" s="51" t="s">
        <v>253</v>
      </c>
      <c r="L1489" s="51" t="s">
        <v>719</v>
      </c>
      <c r="M1489" s="50" t="s">
        <v>74</v>
      </c>
    </row>
    <row r="1490" spans="1:13" ht="38.25">
      <c r="A1490" s="43">
        <f t="shared" si="23"/>
        <v>1481</v>
      </c>
      <c r="B1490" s="44" t="s">
        <v>2851</v>
      </c>
      <c r="C1490" s="45" t="s">
        <v>2852</v>
      </c>
      <c r="D1490" s="46">
        <v>3431.28</v>
      </c>
      <c r="E1490" s="52">
        <v>40179</v>
      </c>
      <c r="F1490" s="48" t="s">
        <v>100</v>
      </c>
      <c r="G1490" s="49" t="s">
        <v>766</v>
      </c>
      <c r="H1490" s="49" t="s">
        <v>2822</v>
      </c>
      <c r="I1490" s="50" t="s">
        <v>252</v>
      </c>
      <c r="J1490" s="50">
        <v>29</v>
      </c>
      <c r="K1490" s="51" t="s">
        <v>253</v>
      </c>
      <c r="L1490" s="51" t="s">
        <v>719</v>
      </c>
      <c r="M1490" s="50" t="s">
        <v>74</v>
      </c>
    </row>
    <row r="1491" spans="1:13" ht="38.25">
      <c r="A1491" s="43">
        <f t="shared" si="23"/>
        <v>1482</v>
      </c>
      <c r="B1491" s="44" t="s">
        <v>2853</v>
      </c>
      <c r="C1491" s="45" t="s">
        <v>2854</v>
      </c>
      <c r="D1491" s="46">
        <v>3431.28</v>
      </c>
      <c r="E1491" s="52">
        <v>40179</v>
      </c>
      <c r="F1491" s="48" t="s">
        <v>100</v>
      </c>
      <c r="G1491" s="49" t="s">
        <v>766</v>
      </c>
      <c r="H1491" s="49" t="s">
        <v>2822</v>
      </c>
      <c r="I1491" s="50" t="s">
        <v>252</v>
      </c>
      <c r="J1491" s="50">
        <v>29</v>
      </c>
      <c r="K1491" s="51" t="s">
        <v>253</v>
      </c>
      <c r="L1491" s="51" t="s">
        <v>719</v>
      </c>
      <c r="M1491" s="50" t="s">
        <v>74</v>
      </c>
    </row>
    <row r="1492" spans="1:13" ht="38.25">
      <c r="A1492" s="43">
        <f t="shared" si="23"/>
        <v>1483</v>
      </c>
      <c r="B1492" s="44" t="s">
        <v>2855</v>
      </c>
      <c r="C1492" s="45" t="s">
        <v>2856</v>
      </c>
      <c r="D1492" s="46">
        <v>3431.28</v>
      </c>
      <c r="E1492" s="52">
        <v>40179</v>
      </c>
      <c r="F1492" s="48" t="s">
        <v>100</v>
      </c>
      <c r="G1492" s="49" t="s">
        <v>766</v>
      </c>
      <c r="H1492" s="49" t="s">
        <v>2822</v>
      </c>
      <c r="I1492" s="50" t="s">
        <v>252</v>
      </c>
      <c r="J1492" s="50">
        <v>29</v>
      </c>
      <c r="K1492" s="51" t="s">
        <v>253</v>
      </c>
      <c r="L1492" s="51" t="s">
        <v>719</v>
      </c>
      <c r="M1492" s="50" t="s">
        <v>74</v>
      </c>
    </row>
    <row r="1493" spans="1:13" ht="38.25">
      <c r="A1493" s="43">
        <f t="shared" si="23"/>
        <v>1484</v>
      </c>
      <c r="B1493" s="44" t="s">
        <v>2857</v>
      </c>
      <c r="C1493" s="45" t="s">
        <v>2858</v>
      </c>
      <c r="D1493" s="46">
        <v>3431.28</v>
      </c>
      <c r="E1493" s="52">
        <v>40179</v>
      </c>
      <c r="F1493" s="48" t="s">
        <v>100</v>
      </c>
      <c r="G1493" s="49" t="s">
        <v>766</v>
      </c>
      <c r="H1493" s="49" t="s">
        <v>2822</v>
      </c>
      <c r="I1493" s="50" t="s">
        <v>252</v>
      </c>
      <c r="J1493" s="50">
        <v>29</v>
      </c>
      <c r="K1493" s="51" t="s">
        <v>253</v>
      </c>
      <c r="L1493" s="51" t="s">
        <v>719</v>
      </c>
      <c r="M1493" s="50" t="s">
        <v>74</v>
      </c>
    </row>
    <row r="1494" spans="1:13" ht="38.25">
      <c r="A1494" s="43">
        <f t="shared" si="23"/>
        <v>1485</v>
      </c>
      <c r="B1494" s="44" t="s">
        <v>2859</v>
      </c>
      <c r="C1494" s="45" t="s">
        <v>2860</v>
      </c>
      <c r="D1494" s="46">
        <v>3431.28</v>
      </c>
      <c r="E1494" s="52">
        <v>40179</v>
      </c>
      <c r="F1494" s="48" t="s">
        <v>100</v>
      </c>
      <c r="G1494" s="49" t="s">
        <v>766</v>
      </c>
      <c r="H1494" s="49" t="s">
        <v>2822</v>
      </c>
      <c r="I1494" s="50" t="s">
        <v>252</v>
      </c>
      <c r="J1494" s="50">
        <v>29</v>
      </c>
      <c r="K1494" s="51" t="s">
        <v>253</v>
      </c>
      <c r="L1494" s="51" t="s">
        <v>719</v>
      </c>
      <c r="M1494" s="50" t="s">
        <v>74</v>
      </c>
    </row>
    <row r="1495" spans="1:13" ht="38.25">
      <c r="A1495" s="43">
        <f t="shared" si="23"/>
        <v>1486</v>
      </c>
      <c r="B1495" s="44" t="s">
        <v>2861</v>
      </c>
      <c r="C1495" s="45" t="s">
        <v>2862</v>
      </c>
      <c r="D1495" s="46">
        <v>3431.28</v>
      </c>
      <c r="E1495" s="52">
        <v>40179</v>
      </c>
      <c r="F1495" s="48" t="s">
        <v>100</v>
      </c>
      <c r="G1495" s="49" t="s">
        <v>766</v>
      </c>
      <c r="H1495" s="49" t="s">
        <v>2822</v>
      </c>
      <c r="I1495" s="50" t="s">
        <v>139</v>
      </c>
      <c r="J1495" s="50">
        <v>29</v>
      </c>
      <c r="K1495" s="51" t="s">
        <v>2863</v>
      </c>
      <c r="L1495" s="51" t="s">
        <v>2864</v>
      </c>
      <c r="M1495" s="50" t="s">
        <v>74</v>
      </c>
    </row>
    <row r="1496" spans="1:13" ht="38.25">
      <c r="A1496" s="43">
        <f t="shared" si="23"/>
        <v>1487</v>
      </c>
      <c r="B1496" s="44" t="s">
        <v>2865</v>
      </c>
      <c r="C1496" s="45" t="s">
        <v>2866</v>
      </c>
      <c r="D1496" s="46">
        <v>3431.28</v>
      </c>
      <c r="E1496" s="52">
        <v>40179</v>
      </c>
      <c r="F1496" s="48" t="s">
        <v>100</v>
      </c>
      <c r="G1496" s="49" t="s">
        <v>766</v>
      </c>
      <c r="H1496" s="49" t="s">
        <v>2822</v>
      </c>
      <c r="I1496" s="50" t="s">
        <v>139</v>
      </c>
      <c r="J1496" s="50">
        <v>29</v>
      </c>
      <c r="K1496" s="51" t="s">
        <v>2863</v>
      </c>
      <c r="L1496" s="51" t="s">
        <v>2864</v>
      </c>
      <c r="M1496" s="50" t="s">
        <v>74</v>
      </c>
    </row>
    <row r="1497" spans="1:13" ht="38.25">
      <c r="A1497" s="43">
        <f t="shared" si="23"/>
        <v>1488</v>
      </c>
      <c r="B1497" s="44" t="s">
        <v>2867</v>
      </c>
      <c r="C1497" s="45" t="s">
        <v>2868</v>
      </c>
      <c r="D1497" s="46">
        <v>3431.28</v>
      </c>
      <c r="E1497" s="52">
        <v>40179</v>
      </c>
      <c r="F1497" s="48" t="s">
        <v>100</v>
      </c>
      <c r="G1497" s="49" t="s">
        <v>766</v>
      </c>
      <c r="H1497" s="49" t="s">
        <v>2822</v>
      </c>
      <c r="I1497" s="50" t="s">
        <v>139</v>
      </c>
      <c r="J1497" s="50">
        <v>29</v>
      </c>
      <c r="K1497" s="51" t="s">
        <v>2863</v>
      </c>
      <c r="L1497" s="51" t="s">
        <v>2864</v>
      </c>
      <c r="M1497" s="50" t="s">
        <v>74</v>
      </c>
    </row>
    <row r="1498" spans="1:13" ht="38.25">
      <c r="A1498" s="43">
        <f t="shared" si="23"/>
        <v>1489</v>
      </c>
      <c r="B1498" s="44" t="s">
        <v>2869</v>
      </c>
      <c r="C1498" s="45" t="s">
        <v>2870</v>
      </c>
      <c r="D1498" s="46">
        <v>3431.28</v>
      </c>
      <c r="E1498" s="52">
        <v>40179</v>
      </c>
      <c r="F1498" s="48" t="s">
        <v>100</v>
      </c>
      <c r="G1498" s="49" t="s">
        <v>766</v>
      </c>
      <c r="H1498" s="49" t="s">
        <v>2822</v>
      </c>
      <c r="I1498" s="50" t="s">
        <v>139</v>
      </c>
      <c r="J1498" s="50">
        <v>29</v>
      </c>
      <c r="K1498" s="51" t="s">
        <v>2863</v>
      </c>
      <c r="L1498" s="51" t="s">
        <v>2864</v>
      </c>
      <c r="M1498" s="50" t="s">
        <v>74</v>
      </c>
    </row>
    <row r="1499" spans="1:13" ht="38.25">
      <c r="A1499" s="43">
        <f t="shared" si="23"/>
        <v>1490</v>
      </c>
      <c r="B1499" s="44" t="s">
        <v>2871</v>
      </c>
      <c r="C1499" s="45" t="s">
        <v>2872</v>
      </c>
      <c r="D1499" s="46">
        <v>3431.28</v>
      </c>
      <c r="E1499" s="52">
        <v>40179</v>
      </c>
      <c r="F1499" s="48" t="s">
        <v>100</v>
      </c>
      <c r="G1499" s="49" t="s">
        <v>766</v>
      </c>
      <c r="H1499" s="49" t="s">
        <v>2822</v>
      </c>
      <c r="I1499" s="50" t="s">
        <v>139</v>
      </c>
      <c r="J1499" s="50">
        <v>29</v>
      </c>
      <c r="K1499" s="51" t="s">
        <v>2863</v>
      </c>
      <c r="L1499" s="51" t="s">
        <v>2864</v>
      </c>
      <c r="M1499" s="50" t="s">
        <v>74</v>
      </c>
    </row>
    <row r="1500" spans="1:13" ht="38.25">
      <c r="A1500" s="43">
        <f t="shared" si="23"/>
        <v>1491</v>
      </c>
      <c r="B1500" s="44" t="s">
        <v>2873</v>
      </c>
      <c r="C1500" s="45" t="s">
        <v>2874</v>
      </c>
      <c r="D1500" s="46">
        <v>3431.28</v>
      </c>
      <c r="E1500" s="52">
        <v>40179</v>
      </c>
      <c r="F1500" s="48" t="s">
        <v>100</v>
      </c>
      <c r="G1500" s="49" t="s">
        <v>766</v>
      </c>
      <c r="H1500" s="49" t="s">
        <v>2822</v>
      </c>
      <c r="I1500" s="50" t="s">
        <v>139</v>
      </c>
      <c r="J1500" s="50">
        <v>29</v>
      </c>
      <c r="K1500" s="51" t="s">
        <v>2863</v>
      </c>
      <c r="L1500" s="51" t="s">
        <v>2864</v>
      </c>
      <c r="M1500" s="50" t="s">
        <v>74</v>
      </c>
    </row>
    <row r="1501" spans="1:13" ht="38.25">
      <c r="A1501" s="43">
        <f t="shared" si="23"/>
        <v>1492</v>
      </c>
      <c r="B1501" s="44" t="s">
        <v>2875</v>
      </c>
      <c r="C1501" s="45" t="s">
        <v>2876</v>
      </c>
      <c r="D1501" s="46">
        <v>3431.28</v>
      </c>
      <c r="E1501" s="52">
        <v>40179</v>
      </c>
      <c r="F1501" s="48" t="s">
        <v>100</v>
      </c>
      <c r="G1501" s="49" t="s">
        <v>766</v>
      </c>
      <c r="H1501" s="49" t="s">
        <v>2822</v>
      </c>
      <c r="I1501" s="50" t="s">
        <v>139</v>
      </c>
      <c r="J1501" s="50">
        <v>29</v>
      </c>
      <c r="K1501" s="51" t="s">
        <v>2863</v>
      </c>
      <c r="L1501" s="51" t="s">
        <v>2864</v>
      </c>
      <c r="M1501" s="50" t="s">
        <v>74</v>
      </c>
    </row>
    <row r="1502" spans="1:13" ht="38.25">
      <c r="A1502" s="43">
        <f t="shared" si="23"/>
        <v>1493</v>
      </c>
      <c r="B1502" s="44" t="s">
        <v>2877</v>
      </c>
      <c r="C1502" s="45" t="s">
        <v>2878</v>
      </c>
      <c r="D1502" s="46">
        <v>3431.28</v>
      </c>
      <c r="E1502" s="52">
        <v>40179</v>
      </c>
      <c r="F1502" s="48" t="s">
        <v>100</v>
      </c>
      <c r="G1502" s="49" t="s">
        <v>766</v>
      </c>
      <c r="H1502" s="49" t="s">
        <v>2822</v>
      </c>
      <c r="I1502" s="50" t="s">
        <v>139</v>
      </c>
      <c r="J1502" s="50">
        <v>29</v>
      </c>
      <c r="K1502" s="51" t="s">
        <v>2863</v>
      </c>
      <c r="L1502" s="51" t="s">
        <v>2864</v>
      </c>
      <c r="M1502" s="50" t="s">
        <v>74</v>
      </c>
    </row>
    <row r="1503" spans="1:13" ht="38.25">
      <c r="A1503" s="43">
        <f t="shared" si="23"/>
        <v>1494</v>
      </c>
      <c r="B1503" s="44" t="s">
        <v>2879</v>
      </c>
      <c r="C1503" s="45" t="s">
        <v>2880</v>
      </c>
      <c r="D1503" s="46">
        <v>3431.28</v>
      </c>
      <c r="E1503" s="52">
        <v>40179</v>
      </c>
      <c r="F1503" s="48" t="s">
        <v>100</v>
      </c>
      <c r="G1503" s="49" t="s">
        <v>766</v>
      </c>
      <c r="H1503" s="49" t="s">
        <v>2822</v>
      </c>
      <c r="I1503" s="50" t="s">
        <v>139</v>
      </c>
      <c r="J1503" s="50">
        <v>29</v>
      </c>
      <c r="K1503" s="51" t="s">
        <v>2863</v>
      </c>
      <c r="L1503" s="51" t="s">
        <v>2864</v>
      </c>
      <c r="M1503" s="50" t="s">
        <v>74</v>
      </c>
    </row>
    <row r="1504" spans="1:13" ht="38.25">
      <c r="A1504" s="43">
        <f t="shared" si="23"/>
        <v>1495</v>
      </c>
      <c r="B1504" s="44" t="s">
        <v>2881</v>
      </c>
      <c r="C1504" s="45" t="s">
        <v>2882</v>
      </c>
      <c r="D1504" s="46">
        <v>3431.28</v>
      </c>
      <c r="E1504" s="52">
        <v>40179</v>
      </c>
      <c r="F1504" s="48" t="s">
        <v>100</v>
      </c>
      <c r="G1504" s="49" t="s">
        <v>766</v>
      </c>
      <c r="H1504" s="49" t="s">
        <v>2822</v>
      </c>
      <c r="I1504" s="50" t="s">
        <v>139</v>
      </c>
      <c r="J1504" s="50">
        <v>29</v>
      </c>
      <c r="K1504" s="51" t="s">
        <v>2863</v>
      </c>
      <c r="L1504" s="51" t="s">
        <v>2864</v>
      </c>
      <c r="M1504" s="50" t="s">
        <v>74</v>
      </c>
    </row>
    <row r="1505" spans="1:13" ht="38.25">
      <c r="A1505" s="43">
        <f t="shared" si="23"/>
        <v>1496</v>
      </c>
      <c r="B1505" s="44" t="s">
        <v>2883</v>
      </c>
      <c r="C1505" s="45" t="s">
        <v>2884</v>
      </c>
      <c r="D1505" s="46">
        <v>3821.37</v>
      </c>
      <c r="E1505" s="47" t="s">
        <v>2885</v>
      </c>
      <c r="F1505" s="48" t="s">
        <v>100</v>
      </c>
      <c r="G1505" s="49" t="s">
        <v>766</v>
      </c>
      <c r="H1505" s="49" t="s">
        <v>2886</v>
      </c>
      <c r="I1505" s="50" t="s">
        <v>142</v>
      </c>
      <c r="J1505" s="50">
        <v>29</v>
      </c>
      <c r="K1505" s="51" t="s">
        <v>774</v>
      </c>
      <c r="L1505" s="51" t="s">
        <v>775</v>
      </c>
      <c r="M1505" s="50" t="s">
        <v>74</v>
      </c>
    </row>
    <row r="1506" spans="1:13" ht="38.25">
      <c r="A1506" s="43">
        <f t="shared" si="23"/>
        <v>1497</v>
      </c>
      <c r="B1506" s="44" t="s">
        <v>2887</v>
      </c>
      <c r="C1506" s="45" t="s">
        <v>2888</v>
      </c>
      <c r="D1506" s="46">
        <v>3821.37</v>
      </c>
      <c r="E1506" s="47" t="s">
        <v>2885</v>
      </c>
      <c r="F1506" s="48" t="s">
        <v>100</v>
      </c>
      <c r="G1506" s="49" t="s">
        <v>766</v>
      </c>
      <c r="H1506" s="49" t="s">
        <v>2886</v>
      </c>
      <c r="I1506" s="50" t="s">
        <v>142</v>
      </c>
      <c r="J1506" s="50">
        <v>29</v>
      </c>
      <c r="K1506" s="51" t="s">
        <v>774</v>
      </c>
      <c r="L1506" s="51" t="s">
        <v>775</v>
      </c>
      <c r="M1506" s="50" t="s">
        <v>74</v>
      </c>
    </row>
    <row r="1507" spans="1:13" ht="38.25">
      <c r="A1507" s="43">
        <f t="shared" si="23"/>
        <v>1498</v>
      </c>
      <c r="B1507" s="44" t="s">
        <v>2889</v>
      </c>
      <c r="C1507" s="45" t="s">
        <v>2890</v>
      </c>
      <c r="D1507" s="46">
        <v>3821.37</v>
      </c>
      <c r="E1507" s="47" t="s">
        <v>2885</v>
      </c>
      <c r="F1507" s="48" t="s">
        <v>100</v>
      </c>
      <c r="G1507" s="49" t="s">
        <v>766</v>
      </c>
      <c r="H1507" s="49" t="s">
        <v>2886</v>
      </c>
      <c r="I1507" s="50" t="s">
        <v>142</v>
      </c>
      <c r="J1507" s="50">
        <v>29</v>
      </c>
      <c r="K1507" s="51" t="s">
        <v>774</v>
      </c>
      <c r="L1507" s="51" t="s">
        <v>775</v>
      </c>
      <c r="M1507" s="50" t="s">
        <v>74</v>
      </c>
    </row>
    <row r="1508" spans="1:13" ht="38.25">
      <c r="A1508" s="43">
        <f t="shared" si="23"/>
        <v>1499</v>
      </c>
      <c r="B1508" s="44" t="s">
        <v>2891</v>
      </c>
      <c r="C1508" s="45" t="s">
        <v>2892</v>
      </c>
      <c r="D1508" s="46">
        <v>3821.37</v>
      </c>
      <c r="E1508" s="47" t="s">
        <v>2885</v>
      </c>
      <c r="F1508" s="48" t="s">
        <v>100</v>
      </c>
      <c r="G1508" s="49" t="s">
        <v>766</v>
      </c>
      <c r="H1508" s="49" t="s">
        <v>2886</v>
      </c>
      <c r="I1508" s="50" t="s">
        <v>142</v>
      </c>
      <c r="J1508" s="50">
        <v>29</v>
      </c>
      <c r="K1508" s="51" t="s">
        <v>774</v>
      </c>
      <c r="L1508" s="51" t="s">
        <v>775</v>
      </c>
      <c r="M1508" s="50" t="s">
        <v>74</v>
      </c>
    </row>
    <row r="1509" spans="1:13" ht="38.25">
      <c r="A1509" s="43">
        <f t="shared" si="23"/>
        <v>1500</v>
      </c>
      <c r="B1509" s="44" t="s">
        <v>2893</v>
      </c>
      <c r="C1509" s="45" t="s">
        <v>2894</v>
      </c>
      <c r="D1509" s="46">
        <v>3821.37</v>
      </c>
      <c r="E1509" s="47" t="s">
        <v>2885</v>
      </c>
      <c r="F1509" s="48" t="s">
        <v>100</v>
      </c>
      <c r="G1509" s="49" t="s">
        <v>766</v>
      </c>
      <c r="H1509" s="49" t="s">
        <v>2886</v>
      </c>
      <c r="I1509" s="50" t="s">
        <v>142</v>
      </c>
      <c r="J1509" s="50">
        <v>29</v>
      </c>
      <c r="K1509" s="51" t="s">
        <v>774</v>
      </c>
      <c r="L1509" s="51" t="s">
        <v>775</v>
      </c>
      <c r="M1509" s="50" t="s">
        <v>74</v>
      </c>
    </row>
    <row r="1510" spans="1:13" ht="38.25">
      <c r="A1510" s="43">
        <f t="shared" si="23"/>
        <v>1501</v>
      </c>
      <c r="B1510" s="44" t="s">
        <v>2895</v>
      </c>
      <c r="C1510" s="45" t="s">
        <v>2896</v>
      </c>
      <c r="D1510" s="46">
        <v>3821.37</v>
      </c>
      <c r="E1510" s="47" t="s">
        <v>2885</v>
      </c>
      <c r="F1510" s="48" t="s">
        <v>100</v>
      </c>
      <c r="G1510" s="49" t="s">
        <v>766</v>
      </c>
      <c r="H1510" s="49" t="s">
        <v>2886</v>
      </c>
      <c r="I1510" s="50" t="s">
        <v>142</v>
      </c>
      <c r="J1510" s="50">
        <v>29</v>
      </c>
      <c r="K1510" s="51" t="s">
        <v>774</v>
      </c>
      <c r="L1510" s="51" t="s">
        <v>775</v>
      </c>
      <c r="M1510" s="50" t="s">
        <v>74</v>
      </c>
    </row>
    <row r="1511" spans="1:13" ht="38.25">
      <c r="A1511" s="43">
        <f t="shared" si="23"/>
        <v>1502</v>
      </c>
      <c r="B1511" s="44" t="s">
        <v>2897</v>
      </c>
      <c r="C1511" s="45" t="s">
        <v>2898</v>
      </c>
      <c r="D1511" s="46">
        <v>3821.37</v>
      </c>
      <c r="E1511" s="47" t="s">
        <v>2885</v>
      </c>
      <c r="F1511" s="48" t="s">
        <v>100</v>
      </c>
      <c r="G1511" s="49" t="s">
        <v>766</v>
      </c>
      <c r="H1511" s="49" t="s">
        <v>2886</v>
      </c>
      <c r="I1511" s="50" t="s">
        <v>142</v>
      </c>
      <c r="J1511" s="50">
        <v>29</v>
      </c>
      <c r="K1511" s="51" t="s">
        <v>774</v>
      </c>
      <c r="L1511" s="51" t="s">
        <v>775</v>
      </c>
      <c r="M1511" s="50" t="s">
        <v>74</v>
      </c>
    </row>
    <row r="1512" spans="1:13" ht="38.25">
      <c r="A1512" s="43">
        <f t="shared" si="23"/>
        <v>1503</v>
      </c>
      <c r="B1512" s="44" t="s">
        <v>2899</v>
      </c>
      <c r="C1512" s="45" t="s">
        <v>2900</v>
      </c>
      <c r="D1512" s="46">
        <v>3821.37</v>
      </c>
      <c r="E1512" s="47" t="s">
        <v>2885</v>
      </c>
      <c r="F1512" s="48" t="s">
        <v>100</v>
      </c>
      <c r="G1512" s="49" t="s">
        <v>766</v>
      </c>
      <c r="H1512" s="49" t="s">
        <v>2886</v>
      </c>
      <c r="I1512" s="50" t="s">
        <v>142</v>
      </c>
      <c r="J1512" s="50">
        <v>29</v>
      </c>
      <c r="K1512" s="51" t="s">
        <v>774</v>
      </c>
      <c r="L1512" s="51" t="s">
        <v>775</v>
      </c>
      <c r="M1512" s="50" t="s">
        <v>74</v>
      </c>
    </row>
    <row r="1513" spans="1:13" ht="38.25">
      <c r="A1513" s="43">
        <f t="shared" si="23"/>
        <v>1504</v>
      </c>
      <c r="B1513" s="44" t="s">
        <v>2901</v>
      </c>
      <c r="C1513" s="45" t="s">
        <v>2902</v>
      </c>
      <c r="D1513" s="46">
        <v>3821.37</v>
      </c>
      <c r="E1513" s="47" t="s">
        <v>2885</v>
      </c>
      <c r="F1513" s="48" t="s">
        <v>100</v>
      </c>
      <c r="G1513" s="49" t="s">
        <v>766</v>
      </c>
      <c r="H1513" s="49" t="s">
        <v>2903</v>
      </c>
      <c r="I1513" s="50" t="s">
        <v>252</v>
      </c>
      <c r="J1513" s="50">
        <v>29</v>
      </c>
      <c r="K1513" s="51" t="s">
        <v>780</v>
      </c>
      <c r="L1513" s="51" t="s">
        <v>781</v>
      </c>
      <c r="M1513" s="50" t="s">
        <v>74</v>
      </c>
    </row>
    <row r="1514" spans="1:13" ht="38.25">
      <c r="A1514" s="43">
        <f t="shared" si="23"/>
        <v>1505</v>
      </c>
      <c r="B1514" s="44" t="s">
        <v>2904</v>
      </c>
      <c r="C1514" s="45" t="s">
        <v>2905</v>
      </c>
      <c r="D1514" s="46">
        <v>3821.37</v>
      </c>
      <c r="E1514" s="47" t="s">
        <v>2885</v>
      </c>
      <c r="F1514" s="48" t="s">
        <v>100</v>
      </c>
      <c r="G1514" s="49" t="s">
        <v>766</v>
      </c>
      <c r="H1514" s="49" t="s">
        <v>2903</v>
      </c>
      <c r="I1514" s="50" t="s">
        <v>252</v>
      </c>
      <c r="J1514" s="50">
        <v>29</v>
      </c>
      <c r="K1514" s="51" t="s">
        <v>780</v>
      </c>
      <c r="L1514" s="51" t="s">
        <v>781</v>
      </c>
      <c r="M1514" s="50" t="s">
        <v>74</v>
      </c>
    </row>
    <row r="1515" spans="1:13" ht="38.25">
      <c r="A1515" s="43">
        <f t="shared" si="23"/>
        <v>1506</v>
      </c>
      <c r="B1515" s="44" t="s">
        <v>2906</v>
      </c>
      <c r="C1515" s="45" t="s">
        <v>2907</v>
      </c>
      <c r="D1515" s="46">
        <v>3821.37</v>
      </c>
      <c r="E1515" s="47" t="s">
        <v>2885</v>
      </c>
      <c r="F1515" s="48" t="s">
        <v>100</v>
      </c>
      <c r="G1515" s="49" t="s">
        <v>766</v>
      </c>
      <c r="H1515" s="49" t="s">
        <v>2903</v>
      </c>
      <c r="I1515" s="50" t="s">
        <v>252</v>
      </c>
      <c r="J1515" s="50">
        <v>29</v>
      </c>
      <c r="K1515" s="51" t="s">
        <v>780</v>
      </c>
      <c r="L1515" s="51" t="s">
        <v>781</v>
      </c>
      <c r="M1515" s="50" t="s">
        <v>74</v>
      </c>
    </row>
    <row r="1516" spans="1:13" ht="38.25">
      <c r="A1516" s="43">
        <f t="shared" si="23"/>
        <v>1507</v>
      </c>
      <c r="B1516" s="44" t="s">
        <v>2908</v>
      </c>
      <c r="C1516" s="45" t="s">
        <v>2909</v>
      </c>
      <c r="D1516" s="46">
        <v>3821.37</v>
      </c>
      <c r="E1516" s="47" t="s">
        <v>2885</v>
      </c>
      <c r="F1516" s="48" t="s">
        <v>100</v>
      </c>
      <c r="G1516" s="49" t="s">
        <v>766</v>
      </c>
      <c r="H1516" s="49" t="s">
        <v>2903</v>
      </c>
      <c r="I1516" s="50" t="s">
        <v>252</v>
      </c>
      <c r="J1516" s="50">
        <v>29</v>
      </c>
      <c r="K1516" s="51" t="s">
        <v>780</v>
      </c>
      <c r="L1516" s="51" t="s">
        <v>781</v>
      </c>
      <c r="M1516" s="50" t="s">
        <v>74</v>
      </c>
    </row>
    <row r="1517" spans="1:13" ht="38.25">
      <c r="A1517" s="43">
        <f t="shared" si="23"/>
        <v>1508</v>
      </c>
      <c r="B1517" s="44" t="s">
        <v>2910</v>
      </c>
      <c r="C1517" s="45" t="s">
        <v>2911</v>
      </c>
      <c r="D1517" s="46">
        <v>3821.37</v>
      </c>
      <c r="E1517" s="47" t="s">
        <v>2885</v>
      </c>
      <c r="F1517" s="48" t="s">
        <v>100</v>
      </c>
      <c r="G1517" s="49" t="s">
        <v>766</v>
      </c>
      <c r="H1517" s="49" t="s">
        <v>2903</v>
      </c>
      <c r="I1517" s="50" t="s">
        <v>252</v>
      </c>
      <c r="J1517" s="50">
        <v>29</v>
      </c>
      <c r="K1517" s="51" t="s">
        <v>780</v>
      </c>
      <c r="L1517" s="51" t="s">
        <v>781</v>
      </c>
      <c r="M1517" s="50" t="s">
        <v>74</v>
      </c>
    </row>
    <row r="1518" spans="1:13" ht="38.25">
      <c r="A1518" s="43">
        <f t="shared" si="23"/>
        <v>1509</v>
      </c>
      <c r="B1518" s="44" t="s">
        <v>2912</v>
      </c>
      <c r="C1518" s="45" t="s">
        <v>2913</v>
      </c>
      <c r="D1518" s="46">
        <v>3821.37</v>
      </c>
      <c r="E1518" s="47" t="s">
        <v>2885</v>
      </c>
      <c r="F1518" s="48" t="s">
        <v>100</v>
      </c>
      <c r="G1518" s="49" t="s">
        <v>766</v>
      </c>
      <c r="H1518" s="49" t="s">
        <v>2903</v>
      </c>
      <c r="I1518" s="50" t="s">
        <v>252</v>
      </c>
      <c r="J1518" s="50">
        <v>29</v>
      </c>
      <c r="K1518" s="51" t="s">
        <v>780</v>
      </c>
      <c r="L1518" s="51" t="s">
        <v>781</v>
      </c>
      <c r="M1518" s="50" t="s">
        <v>74</v>
      </c>
    </row>
    <row r="1519" spans="1:13" ht="38.25">
      <c r="A1519" s="43">
        <f t="shared" si="23"/>
        <v>1510</v>
      </c>
      <c r="B1519" s="44" t="s">
        <v>2914</v>
      </c>
      <c r="C1519" s="45" t="s">
        <v>2915</v>
      </c>
      <c r="D1519" s="46">
        <v>3821.37</v>
      </c>
      <c r="E1519" s="47" t="s">
        <v>2885</v>
      </c>
      <c r="F1519" s="48" t="s">
        <v>100</v>
      </c>
      <c r="G1519" s="49" t="s">
        <v>766</v>
      </c>
      <c r="H1519" s="49" t="s">
        <v>2903</v>
      </c>
      <c r="I1519" s="50" t="s">
        <v>252</v>
      </c>
      <c r="J1519" s="50">
        <v>29</v>
      </c>
      <c r="K1519" s="51" t="s">
        <v>780</v>
      </c>
      <c r="L1519" s="51" t="s">
        <v>781</v>
      </c>
      <c r="M1519" s="50" t="s">
        <v>74</v>
      </c>
    </row>
    <row r="1520" spans="1:13" ht="38.25">
      <c r="A1520" s="43">
        <f t="shared" si="23"/>
        <v>1511</v>
      </c>
      <c r="B1520" s="44" t="s">
        <v>2916</v>
      </c>
      <c r="C1520" s="45" t="s">
        <v>2917</v>
      </c>
      <c r="D1520" s="46">
        <v>3821.37</v>
      </c>
      <c r="E1520" s="47" t="s">
        <v>2885</v>
      </c>
      <c r="F1520" s="48" t="s">
        <v>100</v>
      </c>
      <c r="G1520" s="49" t="s">
        <v>766</v>
      </c>
      <c r="H1520" s="49" t="s">
        <v>2903</v>
      </c>
      <c r="I1520" s="50" t="s">
        <v>252</v>
      </c>
      <c r="J1520" s="50">
        <v>29</v>
      </c>
      <c r="K1520" s="51" t="s">
        <v>780</v>
      </c>
      <c r="L1520" s="51" t="s">
        <v>781</v>
      </c>
      <c r="M1520" s="50" t="s">
        <v>74</v>
      </c>
    </row>
    <row r="1521" spans="1:13" ht="38.25">
      <c r="A1521" s="43">
        <f t="shared" si="23"/>
        <v>1512</v>
      </c>
      <c r="B1521" s="44" t="s">
        <v>2918</v>
      </c>
      <c r="C1521" s="45" t="s">
        <v>2919</v>
      </c>
      <c r="D1521" s="46">
        <v>3821.37</v>
      </c>
      <c r="E1521" s="47" t="s">
        <v>2885</v>
      </c>
      <c r="F1521" s="48" t="s">
        <v>100</v>
      </c>
      <c r="G1521" s="49" t="s">
        <v>766</v>
      </c>
      <c r="H1521" s="49" t="s">
        <v>2903</v>
      </c>
      <c r="I1521" s="50" t="s">
        <v>252</v>
      </c>
      <c r="J1521" s="50">
        <v>29</v>
      </c>
      <c r="K1521" s="51" t="s">
        <v>780</v>
      </c>
      <c r="L1521" s="51" t="s">
        <v>781</v>
      </c>
      <c r="M1521" s="50" t="s">
        <v>74</v>
      </c>
    </row>
    <row r="1522" spans="1:13" ht="38.25">
      <c r="A1522" s="43">
        <f t="shared" si="23"/>
        <v>1513</v>
      </c>
      <c r="B1522" s="44" t="s">
        <v>2920</v>
      </c>
      <c r="C1522" s="45" t="s">
        <v>2921</v>
      </c>
      <c r="D1522" s="46">
        <v>3821.37</v>
      </c>
      <c r="E1522" s="47" t="s">
        <v>2885</v>
      </c>
      <c r="F1522" s="48" t="s">
        <v>100</v>
      </c>
      <c r="G1522" s="49" t="s">
        <v>766</v>
      </c>
      <c r="H1522" s="49" t="s">
        <v>2903</v>
      </c>
      <c r="I1522" s="50" t="s">
        <v>252</v>
      </c>
      <c r="J1522" s="50">
        <v>29</v>
      </c>
      <c r="K1522" s="51" t="s">
        <v>780</v>
      </c>
      <c r="L1522" s="51" t="s">
        <v>781</v>
      </c>
      <c r="M1522" s="50" t="s">
        <v>74</v>
      </c>
    </row>
    <row r="1523" spans="1:13" ht="38.25">
      <c r="A1523" s="43">
        <f t="shared" si="23"/>
        <v>1514</v>
      </c>
      <c r="B1523" s="44" t="s">
        <v>2922</v>
      </c>
      <c r="C1523" s="45" t="s">
        <v>2923</v>
      </c>
      <c r="D1523" s="46">
        <v>3821.37</v>
      </c>
      <c r="E1523" s="47" t="s">
        <v>2885</v>
      </c>
      <c r="F1523" s="48" t="s">
        <v>100</v>
      </c>
      <c r="G1523" s="49" t="s">
        <v>766</v>
      </c>
      <c r="H1523" s="49" t="s">
        <v>2924</v>
      </c>
      <c r="I1523" s="50" t="s">
        <v>139</v>
      </c>
      <c r="J1523" s="50">
        <v>29</v>
      </c>
      <c r="K1523" s="51" t="s">
        <v>181</v>
      </c>
      <c r="L1523" s="51" t="s">
        <v>785</v>
      </c>
      <c r="M1523" s="50" t="s">
        <v>74</v>
      </c>
    </row>
    <row r="1524" spans="1:13" ht="38.25">
      <c r="A1524" s="43">
        <f t="shared" si="23"/>
        <v>1515</v>
      </c>
      <c r="B1524" s="44" t="s">
        <v>2925</v>
      </c>
      <c r="C1524" s="45" t="s">
        <v>2926</v>
      </c>
      <c r="D1524" s="46">
        <v>3821.37</v>
      </c>
      <c r="E1524" s="47" t="s">
        <v>2885</v>
      </c>
      <c r="F1524" s="48" t="s">
        <v>100</v>
      </c>
      <c r="G1524" s="49" t="s">
        <v>766</v>
      </c>
      <c r="H1524" s="49" t="s">
        <v>2924</v>
      </c>
      <c r="I1524" s="50" t="s">
        <v>139</v>
      </c>
      <c r="J1524" s="50">
        <v>29</v>
      </c>
      <c r="K1524" s="51" t="s">
        <v>181</v>
      </c>
      <c r="L1524" s="51" t="s">
        <v>785</v>
      </c>
      <c r="M1524" s="50" t="s">
        <v>74</v>
      </c>
    </row>
    <row r="1525" spans="1:13" ht="38.25">
      <c r="A1525" s="43">
        <f t="shared" si="23"/>
        <v>1516</v>
      </c>
      <c r="B1525" s="44" t="s">
        <v>2927</v>
      </c>
      <c r="C1525" s="45" t="s">
        <v>2928</v>
      </c>
      <c r="D1525" s="46">
        <v>3821.37</v>
      </c>
      <c r="E1525" s="47" t="s">
        <v>2885</v>
      </c>
      <c r="F1525" s="48" t="s">
        <v>100</v>
      </c>
      <c r="G1525" s="49" t="s">
        <v>766</v>
      </c>
      <c r="H1525" s="49" t="s">
        <v>2924</v>
      </c>
      <c r="I1525" s="50" t="s">
        <v>139</v>
      </c>
      <c r="J1525" s="50">
        <v>29</v>
      </c>
      <c r="K1525" s="51" t="s">
        <v>181</v>
      </c>
      <c r="L1525" s="51" t="s">
        <v>785</v>
      </c>
      <c r="M1525" s="50" t="s">
        <v>74</v>
      </c>
    </row>
    <row r="1526" spans="1:13" ht="38.25">
      <c r="A1526" s="43">
        <f t="shared" si="23"/>
        <v>1517</v>
      </c>
      <c r="B1526" s="44" t="s">
        <v>2929</v>
      </c>
      <c r="C1526" s="45" t="s">
        <v>2930</v>
      </c>
      <c r="D1526" s="46">
        <v>3821.37</v>
      </c>
      <c r="E1526" s="47" t="s">
        <v>2885</v>
      </c>
      <c r="F1526" s="48" t="s">
        <v>100</v>
      </c>
      <c r="G1526" s="49" t="s">
        <v>766</v>
      </c>
      <c r="H1526" s="49" t="s">
        <v>2924</v>
      </c>
      <c r="I1526" s="50" t="s">
        <v>139</v>
      </c>
      <c r="J1526" s="50">
        <v>29</v>
      </c>
      <c r="K1526" s="51" t="s">
        <v>181</v>
      </c>
      <c r="L1526" s="51" t="s">
        <v>785</v>
      </c>
      <c r="M1526" s="50" t="s">
        <v>74</v>
      </c>
    </row>
    <row r="1527" spans="1:13" ht="38.25">
      <c r="A1527" s="43">
        <f t="shared" si="23"/>
        <v>1518</v>
      </c>
      <c r="B1527" s="44" t="s">
        <v>2931</v>
      </c>
      <c r="C1527" s="45" t="s">
        <v>2932</v>
      </c>
      <c r="D1527" s="46">
        <v>3821.37</v>
      </c>
      <c r="E1527" s="47" t="s">
        <v>2885</v>
      </c>
      <c r="F1527" s="48" t="s">
        <v>100</v>
      </c>
      <c r="G1527" s="49" t="s">
        <v>766</v>
      </c>
      <c r="H1527" s="49" t="s">
        <v>2924</v>
      </c>
      <c r="I1527" s="50" t="s">
        <v>139</v>
      </c>
      <c r="J1527" s="50">
        <v>29</v>
      </c>
      <c r="K1527" s="51" t="s">
        <v>181</v>
      </c>
      <c r="L1527" s="51" t="s">
        <v>785</v>
      </c>
      <c r="M1527" s="50" t="s">
        <v>74</v>
      </c>
    </row>
    <row r="1528" spans="1:13" ht="38.25">
      <c r="A1528" s="43">
        <f t="shared" si="23"/>
        <v>1519</v>
      </c>
      <c r="B1528" s="44" t="s">
        <v>2933</v>
      </c>
      <c r="C1528" s="45" t="s">
        <v>2934</v>
      </c>
      <c r="D1528" s="46">
        <v>3821.37</v>
      </c>
      <c r="E1528" s="47" t="s">
        <v>2885</v>
      </c>
      <c r="F1528" s="48" t="s">
        <v>100</v>
      </c>
      <c r="G1528" s="49" t="s">
        <v>766</v>
      </c>
      <c r="H1528" s="49" t="s">
        <v>2924</v>
      </c>
      <c r="I1528" s="50" t="s">
        <v>139</v>
      </c>
      <c r="J1528" s="50">
        <v>29</v>
      </c>
      <c r="K1528" s="51" t="s">
        <v>181</v>
      </c>
      <c r="L1528" s="51" t="s">
        <v>785</v>
      </c>
      <c r="M1528" s="50" t="s">
        <v>74</v>
      </c>
    </row>
    <row r="1529" spans="1:13" ht="38.25">
      <c r="A1529" s="43">
        <f t="shared" si="23"/>
        <v>1520</v>
      </c>
      <c r="B1529" s="44" t="s">
        <v>2935</v>
      </c>
      <c r="C1529" s="45" t="s">
        <v>2936</v>
      </c>
      <c r="D1529" s="46">
        <v>3821.37</v>
      </c>
      <c r="E1529" s="47" t="s">
        <v>2885</v>
      </c>
      <c r="F1529" s="48" t="s">
        <v>100</v>
      </c>
      <c r="G1529" s="49" t="s">
        <v>766</v>
      </c>
      <c r="H1529" s="49" t="s">
        <v>2924</v>
      </c>
      <c r="I1529" s="50" t="s">
        <v>139</v>
      </c>
      <c r="J1529" s="50">
        <v>29</v>
      </c>
      <c r="K1529" s="51" t="s">
        <v>181</v>
      </c>
      <c r="L1529" s="51" t="s">
        <v>785</v>
      </c>
      <c r="M1529" s="50" t="s">
        <v>74</v>
      </c>
    </row>
    <row r="1530" spans="1:13" ht="38.25">
      <c r="A1530" s="43">
        <f t="shared" si="23"/>
        <v>1521</v>
      </c>
      <c r="B1530" s="44" t="s">
        <v>2937</v>
      </c>
      <c r="C1530" s="45" t="s">
        <v>2938</v>
      </c>
      <c r="D1530" s="46">
        <v>3821.37</v>
      </c>
      <c r="E1530" s="47" t="s">
        <v>2885</v>
      </c>
      <c r="F1530" s="48" t="s">
        <v>100</v>
      </c>
      <c r="G1530" s="49" t="s">
        <v>766</v>
      </c>
      <c r="H1530" s="49" t="s">
        <v>2924</v>
      </c>
      <c r="I1530" s="50" t="s">
        <v>139</v>
      </c>
      <c r="J1530" s="50">
        <v>29</v>
      </c>
      <c r="K1530" s="51" t="s">
        <v>181</v>
      </c>
      <c r="L1530" s="51" t="s">
        <v>785</v>
      </c>
      <c r="M1530" s="50" t="s">
        <v>74</v>
      </c>
    </row>
    <row r="1531" spans="1:13" ht="38.25">
      <c r="A1531" s="43">
        <f t="shared" si="23"/>
        <v>1522</v>
      </c>
      <c r="B1531" s="44" t="s">
        <v>2939</v>
      </c>
      <c r="C1531" s="45" t="s">
        <v>2940</v>
      </c>
      <c r="D1531" s="46">
        <v>3821.37</v>
      </c>
      <c r="E1531" s="47" t="s">
        <v>2885</v>
      </c>
      <c r="F1531" s="48" t="s">
        <v>100</v>
      </c>
      <c r="G1531" s="49" t="s">
        <v>766</v>
      </c>
      <c r="H1531" s="49" t="s">
        <v>2924</v>
      </c>
      <c r="I1531" s="50" t="s">
        <v>139</v>
      </c>
      <c r="J1531" s="50">
        <v>29</v>
      </c>
      <c r="K1531" s="51" t="s">
        <v>181</v>
      </c>
      <c r="L1531" s="51" t="s">
        <v>785</v>
      </c>
      <c r="M1531" s="50" t="s">
        <v>74</v>
      </c>
    </row>
    <row r="1532" spans="1:13" ht="38.25">
      <c r="A1532" s="43">
        <f t="shared" si="23"/>
        <v>1523</v>
      </c>
      <c r="B1532" s="44" t="s">
        <v>2941</v>
      </c>
      <c r="C1532" s="45" t="s">
        <v>2942</v>
      </c>
      <c r="D1532" s="46">
        <v>3821.37</v>
      </c>
      <c r="E1532" s="47" t="s">
        <v>2885</v>
      </c>
      <c r="F1532" s="48" t="s">
        <v>100</v>
      </c>
      <c r="G1532" s="49" t="s">
        <v>766</v>
      </c>
      <c r="H1532" s="49" t="s">
        <v>2924</v>
      </c>
      <c r="I1532" s="50" t="s">
        <v>139</v>
      </c>
      <c r="J1532" s="50">
        <v>29</v>
      </c>
      <c r="K1532" s="51" t="s">
        <v>181</v>
      </c>
      <c r="L1532" s="51" t="s">
        <v>785</v>
      </c>
      <c r="M1532" s="50" t="s">
        <v>74</v>
      </c>
    </row>
    <row r="1533" spans="1:13" ht="47.25">
      <c r="A1533" s="43">
        <f t="shared" si="23"/>
        <v>1524</v>
      </c>
      <c r="B1533" s="44" t="s">
        <v>2943</v>
      </c>
      <c r="C1533" s="45" t="s">
        <v>2944</v>
      </c>
      <c r="D1533" s="46">
        <v>3899.65</v>
      </c>
      <c r="E1533" s="47" t="s">
        <v>2945</v>
      </c>
      <c r="F1533" s="48" t="s">
        <v>100</v>
      </c>
      <c r="G1533" s="49" t="s">
        <v>2946</v>
      </c>
      <c r="H1533" s="49" t="s">
        <v>2947</v>
      </c>
      <c r="I1533" s="50" t="s">
        <v>142</v>
      </c>
      <c r="J1533" s="50">
        <v>29</v>
      </c>
      <c r="K1533" s="51" t="s">
        <v>791</v>
      </c>
      <c r="L1533" s="51" t="s">
        <v>792</v>
      </c>
      <c r="M1533" s="50" t="s">
        <v>74</v>
      </c>
    </row>
    <row r="1534" spans="1:13" ht="47.25">
      <c r="A1534" s="43">
        <f t="shared" si="23"/>
        <v>1525</v>
      </c>
      <c r="B1534" s="44" t="s">
        <v>2948</v>
      </c>
      <c r="C1534" s="45" t="s">
        <v>2949</v>
      </c>
      <c r="D1534" s="46">
        <v>3899.65</v>
      </c>
      <c r="E1534" s="47" t="s">
        <v>2945</v>
      </c>
      <c r="F1534" s="48" t="s">
        <v>100</v>
      </c>
      <c r="G1534" s="49" t="s">
        <v>2946</v>
      </c>
      <c r="H1534" s="49" t="s">
        <v>2947</v>
      </c>
      <c r="I1534" s="50" t="s">
        <v>142</v>
      </c>
      <c r="J1534" s="50">
        <v>29</v>
      </c>
      <c r="K1534" s="51" t="s">
        <v>791</v>
      </c>
      <c r="L1534" s="51" t="s">
        <v>792</v>
      </c>
      <c r="M1534" s="50" t="s">
        <v>74</v>
      </c>
    </row>
    <row r="1535" spans="1:13" ht="47.25">
      <c r="A1535" s="43">
        <f t="shared" si="23"/>
        <v>1526</v>
      </c>
      <c r="B1535" s="44" t="s">
        <v>2950</v>
      </c>
      <c r="C1535" s="45" t="s">
        <v>2951</v>
      </c>
      <c r="D1535" s="46">
        <v>3899.65</v>
      </c>
      <c r="E1535" s="47" t="s">
        <v>2945</v>
      </c>
      <c r="F1535" s="48" t="s">
        <v>100</v>
      </c>
      <c r="G1535" s="49" t="s">
        <v>2946</v>
      </c>
      <c r="H1535" s="49" t="s">
        <v>2947</v>
      </c>
      <c r="I1535" s="50" t="s">
        <v>142</v>
      </c>
      <c r="J1535" s="50">
        <v>29</v>
      </c>
      <c r="K1535" s="51" t="s">
        <v>791</v>
      </c>
      <c r="L1535" s="51" t="s">
        <v>792</v>
      </c>
      <c r="M1535" s="50" t="s">
        <v>74</v>
      </c>
    </row>
    <row r="1536" spans="1:13" ht="47.25">
      <c r="A1536" s="43">
        <f t="shared" si="23"/>
        <v>1527</v>
      </c>
      <c r="B1536" s="44" t="s">
        <v>2952</v>
      </c>
      <c r="C1536" s="45" t="s">
        <v>2953</v>
      </c>
      <c r="D1536" s="46">
        <v>3899.65</v>
      </c>
      <c r="E1536" s="47" t="s">
        <v>2945</v>
      </c>
      <c r="F1536" s="48" t="s">
        <v>100</v>
      </c>
      <c r="G1536" s="49" t="s">
        <v>2946</v>
      </c>
      <c r="H1536" s="49" t="s">
        <v>2947</v>
      </c>
      <c r="I1536" s="50" t="s">
        <v>142</v>
      </c>
      <c r="J1536" s="50">
        <v>29</v>
      </c>
      <c r="K1536" s="51" t="s">
        <v>791</v>
      </c>
      <c r="L1536" s="51" t="s">
        <v>792</v>
      </c>
      <c r="M1536" s="50" t="s">
        <v>74</v>
      </c>
    </row>
    <row r="1537" spans="1:13" ht="47.25">
      <c r="A1537" s="43">
        <f t="shared" si="23"/>
        <v>1528</v>
      </c>
      <c r="B1537" s="44" t="s">
        <v>2954</v>
      </c>
      <c r="C1537" s="45" t="s">
        <v>2955</v>
      </c>
      <c r="D1537" s="46">
        <v>3899.65</v>
      </c>
      <c r="E1537" s="47" t="s">
        <v>2945</v>
      </c>
      <c r="F1537" s="48" t="s">
        <v>100</v>
      </c>
      <c r="G1537" s="49" t="s">
        <v>2946</v>
      </c>
      <c r="H1537" s="49" t="s">
        <v>2947</v>
      </c>
      <c r="I1537" s="50" t="s">
        <v>142</v>
      </c>
      <c r="J1537" s="50">
        <v>29</v>
      </c>
      <c r="K1537" s="51" t="s">
        <v>791</v>
      </c>
      <c r="L1537" s="51" t="s">
        <v>792</v>
      </c>
      <c r="M1537" s="50" t="s">
        <v>74</v>
      </c>
    </row>
    <row r="1538" spans="1:13" ht="47.25">
      <c r="A1538" s="43">
        <f t="shared" si="23"/>
        <v>1529</v>
      </c>
      <c r="B1538" s="44" t="s">
        <v>2956</v>
      </c>
      <c r="C1538" s="45" t="s">
        <v>2957</v>
      </c>
      <c r="D1538" s="46">
        <v>3899.65</v>
      </c>
      <c r="E1538" s="47" t="s">
        <v>2945</v>
      </c>
      <c r="F1538" s="48" t="s">
        <v>100</v>
      </c>
      <c r="G1538" s="49" t="s">
        <v>2946</v>
      </c>
      <c r="H1538" s="49" t="s">
        <v>2947</v>
      </c>
      <c r="I1538" s="50" t="s">
        <v>142</v>
      </c>
      <c r="J1538" s="50">
        <v>29</v>
      </c>
      <c r="K1538" s="51" t="s">
        <v>791</v>
      </c>
      <c r="L1538" s="51" t="s">
        <v>792</v>
      </c>
      <c r="M1538" s="50" t="s">
        <v>74</v>
      </c>
    </row>
    <row r="1539" spans="1:13" ht="47.25">
      <c r="A1539" s="43">
        <f t="shared" si="23"/>
        <v>1530</v>
      </c>
      <c r="B1539" s="44" t="s">
        <v>2958</v>
      </c>
      <c r="C1539" s="45" t="s">
        <v>2959</v>
      </c>
      <c r="D1539" s="46">
        <v>3899.65</v>
      </c>
      <c r="E1539" s="47" t="s">
        <v>2945</v>
      </c>
      <c r="F1539" s="48" t="s">
        <v>100</v>
      </c>
      <c r="G1539" s="49" t="s">
        <v>2946</v>
      </c>
      <c r="H1539" s="49" t="s">
        <v>2947</v>
      </c>
      <c r="I1539" s="50" t="s">
        <v>142</v>
      </c>
      <c r="J1539" s="50">
        <v>29</v>
      </c>
      <c r="K1539" s="51" t="s">
        <v>791</v>
      </c>
      <c r="L1539" s="51" t="s">
        <v>792</v>
      </c>
      <c r="M1539" s="50" t="s">
        <v>74</v>
      </c>
    </row>
    <row r="1540" spans="1:13" ht="47.25">
      <c r="A1540" s="43">
        <f t="shared" si="23"/>
        <v>1531</v>
      </c>
      <c r="B1540" s="44" t="s">
        <v>2960</v>
      </c>
      <c r="C1540" s="45" t="s">
        <v>2961</v>
      </c>
      <c r="D1540" s="46">
        <v>3899.65</v>
      </c>
      <c r="E1540" s="47" t="s">
        <v>2945</v>
      </c>
      <c r="F1540" s="48" t="s">
        <v>100</v>
      </c>
      <c r="G1540" s="49" t="s">
        <v>2946</v>
      </c>
      <c r="H1540" s="49" t="s">
        <v>2947</v>
      </c>
      <c r="I1540" s="50" t="s">
        <v>142</v>
      </c>
      <c r="J1540" s="50">
        <v>29</v>
      </c>
      <c r="K1540" s="51" t="s">
        <v>791</v>
      </c>
      <c r="L1540" s="51" t="s">
        <v>792</v>
      </c>
      <c r="M1540" s="50" t="s">
        <v>74</v>
      </c>
    </row>
    <row r="1541" spans="1:13" ht="47.25">
      <c r="A1541" s="43">
        <f t="shared" si="23"/>
        <v>1532</v>
      </c>
      <c r="B1541" s="44" t="s">
        <v>2962</v>
      </c>
      <c r="C1541" s="45" t="s">
        <v>2963</v>
      </c>
      <c r="D1541" s="46">
        <v>3899.65</v>
      </c>
      <c r="E1541" s="47" t="s">
        <v>2945</v>
      </c>
      <c r="F1541" s="48" t="s">
        <v>100</v>
      </c>
      <c r="G1541" s="49" t="s">
        <v>2946</v>
      </c>
      <c r="H1541" s="49" t="s">
        <v>2947</v>
      </c>
      <c r="I1541" s="50" t="s">
        <v>142</v>
      </c>
      <c r="J1541" s="50">
        <v>29</v>
      </c>
      <c r="K1541" s="51" t="s">
        <v>791</v>
      </c>
      <c r="L1541" s="51" t="s">
        <v>792</v>
      </c>
      <c r="M1541" s="50" t="s">
        <v>74</v>
      </c>
    </row>
    <row r="1542" spans="1:13" ht="47.25">
      <c r="A1542" s="43">
        <f t="shared" si="23"/>
        <v>1533</v>
      </c>
      <c r="B1542" s="44" t="s">
        <v>2964</v>
      </c>
      <c r="C1542" s="45" t="s">
        <v>2965</v>
      </c>
      <c r="D1542" s="46">
        <v>3899.65</v>
      </c>
      <c r="E1542" s="47" t="s">
        <v>2945</v>
      </c>
      <c r="F1542" s="48" t="s">
        <v>100</v>
      </c>
      <c r="G1542" s="49" t="s">
        <v>2946</v>
      </c>
      <c r="H1542" s="49" t="s">
        <v>2947</v>
      </c>
      <c r="I1542" s="50" t="s">
        <v>142</v>
      </c>
      <c r="J1542" s="50">
        <v>29</v>
      </c>
      <c r="K1542" s="51" t="s">
        <v>791</v>
      </c>
      <c r="L1542" s="51" t="s">
        <v>792</v>
      </c>
      <c r="M1542" s="50" t="s">
        <v>74</v>
      </c>
    </row>
    <row r="1543" spans="1:13" ht="47.25">
      <c r="A1543" s="43">
        <f t="shared" si="23"/>
        <v>1534</v>
      </c>
      <c r="B1543" s="44" t="s">
        <v>2966</v>
      </c>
      <c r="C1543" s="45" t="s">
        <v>2967</v>
      </c>
      <c r="D1543" s="46">
        <v>3899.65</v>
      </c>
      <c r="E1543" s="47" t="s">
        <v>2945</v>
      </c>
      <c r="F1543" s="48" t="s">
        <v>100</v>
      </c>
      <c r="G1543" s="49" t="s">
        <v>2946</v>
      </c>
      <c r="H1543" s="49" t="s">
        <v>2947</v>
      </c>
      <c r="I1543" s="50" t="s">
        <v>252</v>
      </c>
      <c r="J1543" s="50">
        <v>29</v>
      </c>
      <c r="K1543" s="51" t="s">
        <v>796</v>
      </c>
      <c r="L1543" s="51" t="s">
        <v>797</v>
      </c>
      <c r="M1543" s="50" t="s">
        <v>74</v>
      </c>
    </row>
    <row r="1544" spans="1:13" ht="47.25">
      <c r="A1544" s="43">
        <f t="shared" si="23"/>
        <v>1535</v>
      </c>
      <c r="B1544" s="44" t="s">
        <v>2968</v>
      </c>
      <c r="C1544" s="45" t="s">
        <v>2969</v>
      </c>
      <c r="D1544" s="46">
        <v>3899.65</v>
      </c>
      <c r="E1544" s="47" t="s">
        <v>2945</v>
      </c>
      <c r="F1544" s="48" t="s">
        <v>100</v>
      </c>
      <c r="G1544" s="49" t="s">
        <v>2946</v>
      </c>
      <c r="H1544" s="49" t="s">
        <v>2947</v>
      </c>
      <c r="I1544" s="50" t="s">
        <v>252</v>
      </c>
      <c r="J1544" s="50">
        <v>29</v>
      </c>
      <c r="K1544" s="51" t="s">
        <v>796</v>
      </c>
      <c r="L1544" s="51" t="s">
        <v>797</v>
      </c>
      <c r="M1544" s="50" t="s">
        <v>74</v>
      </c>
    </row>
    <row r="1545" spans="1:13" ht="47.25">
      <c r="A1545" s="43">
        <f t="shared" si="23"/>
        <v>1536</v>
      </c>
      <c r="B1545" s="44" t="s">
        <v>2970</v>
      </c>
      <c r="C1545" s="45" t="s">
        <v>2971</v>
      </c>
      <c r="D1545" s="46">
        <v>3899.65</v>
      </c>
      <c r="E1545" s="47" t="s">
        <v>2945</v>
      </c>
      <c r="F1545" s="48" t="s">
        <v>100</v>
      </c>
      <c r="G1545" s="49" t="s">
        <v>2946</v>
      </c>
      <c r="H1545" s="49" t="s">
        <v>2947</v>
      </c>
      <c r="I1545" s="50" t="s">
        <v>252</v>
      </c>
      <c r="J1545" s="50">
        <v>29</v>
      </c>
      <c r="K1545" s="51" t="s">
        <v>796</v>
      </c>
      <c r="L1545" s="51" t="s">
        <v>797</v>
      </c>
      <c r="M1545" s="50" t="s">
        <v>74</v>
      </c>
    </row>
    <row r="1546" spans="1:13" ht="47.25">
      <c r="A1546" s="43">
        <f t="shared" si="23"/>
        <v>1537</v>
      </c>
      <c r="B1546" s="44" t="s">
        <v>2972</v>
      </c>
      <c r="C1546" s="45" t="s">
        <v>2973</v>
      </c>
      <c r="D1546" s="46">
        <v>3899.65</v>
      </c>
      <c r="E1546" s="47" t="s">
        <v>2945</v>
      </c>
      <c r="F1546" s="48" t="s">
        <v>100</v>
      </c>
      <c r="G1546" s="49" t="s">
        <v>2946</v>
      </c>
      <c r="H1546" s="49" t="s">
        <v>2947</v>
      </c>
      <c r="I1546" s="50" t="s">
        <v>252</v>
      </c>
      <c r="J1546" s="50">
        <v>29</v>
      </c>
      <c r="K1546" s="51" t="s">
        <v>796</v>
      </c>
      <c r="L1546" s="51" t="s">
        <v>797</v>
      </c>
      <c r="M1546" s="50" t="s">
        <v>74</v>
      </c>
    </row>
    <row r="1547" spans="1:13" ht="47.25">
      <c r="A1547" s="43">
        <f t="shared" ref="A1547:A1610" si="24">A1546+1</f>
        <v>1538</v>
      </c>
      <c r="B1547" s="44" t="s">
        <v>2974</v>
      </c>
      <c r="C1547" s="45" t="s">
        <v>2975</v>
      </c>
      <c r="D1547" s="46">
        <v>3899.65</v>
      </c>
      <c r="E1547" s="47" t="s">
        <v>2945</v>
      </c>
      <c r="F1547" s="48" t="s">
        <v>100</v>
      </c>
      <c r="G1547" s="49" t="s">
        <v>2946</v>
      </c>
      <c r="H1547" s="49" t="s">
        <v>2947</v>
      </c>
      <c r="I1547" s="50" t="s">
        <v>252</v>
      </c>
      <c r="J1547" s="50">
        <v>29</v>
      </c>
      <c r="K1547" s="51" t="s">
        <v>796</v>
      </c>
      <c r="L1547" s="51" t="s">
        <v>797</v>
      </c>
      <c r="M1547" s="50" t="s">
        <v>74</v>
      </c>
    </row>
    <row r="1548" spans="1:13" ht="47.25">
      <c r="A1548" s="43">
        <f t="shared" si="24"/>
        <v>1539</v>
      </c>
      <c r="B1548" s="44" t="s">
        <v>2976</v>
      </c>
      <c r="C1548" s="45" t="s">
        <v>2977</v>
      </c>
      <c r="D1548" s="46">
        <v>3899.65</v>
      </c>
      <c r="E1548" s="47" t="s">
        <v>2945</v>
      </c>
      <c r="F1548" s="48" t="s">
        <v>100</v>
      </c>
      <c r="G1548" s="49" t="s">
        <v>2946</v>
      </c>
      <c r="H1548" s="49" t="s">
        <v>2947</v>
      </c>
      <c r="I1548" s="50" t="s">
        <v>252</v>
      </c>
      <c r="J1548" s="50">
        <v>29</v>
      </c>
      <c r="K1548" s="51" t="s">
        <v>796</v>
      </c>
      <c r="L1548" s="51" t="s">
        <v>797</v>
      </c>
      <c r="M1548" s="50" t="s">
        <v>74</v>
      </c>
    </row>
    <row r="1549" spans="1:13" ht="47.25">
      <c r="A1549" s="43">
        <f t="shared" si="24"/>
        <v>1540</v>
      </c>
      <c r="B1549" s="44" t="s">
        <v>2978</v>
      </c>
      <c r="C1549" s="45" t="s">
        <v>2979</v>
      </c>
      <c r="D1549" s="46">
        <v>3899.65</v>
      </c>
      <c r="E1549" s="47" t="s">
        <v>2945</v>
      </c>
      <c r="F1549" s="48" t="s">
        <v>100</v>
      </c>
      <c r="G1549" s="49" t="s">
        <v>2946</v>
      </c>
      <c r="H1549" s="49" t="s">
        <v>2947</v>
      </c>
      <c r="I1549" s="50" t="s">
        <v>252</v>
      </c>
      <c r="J1549" s="50">
        <v>29</v>
      </c>
      <c r="K1549" s="51" t="s">
        <v>796</v>
      </c>
      <c r="L1549" s="51" t="s">
        <v>797</v>
      </c>
      <c r="M1549" s="50" t="s">
        <v>74</v>
      </c>
    </row>
    <row r="1550" spans="1:13" ht="47.25">
      <c r="A1550" s="43">
        <f t="shared" si="24"/>
        <v>1541</v>
      </c>
      <c r="B1550" s="44" t="s">
        <v>2980</v>
      </c>
      <c r="C1550" s="45" t="s">
        <v>2981</v>
      </c>
      <c r="D1550" s="46">
        <v>3899.65</v>
      </c>
      <c r="E1550" s="47" t="s">
        <v>2945</v>
      </c>
      <c r="F1550" s="48" t="s">
        <v>100</v>
      </c>
      <c r="G1550" s="49" t="s">
        <v>2946</v>
      </c>
      <c r="H1550" s="49" t="s">
        <v>2947</v>
      </c>
      <c r="I1550" s="50" t="s">
        <v>252</v>
      </c>
      <c r="J1550" s="50">
        <v>29</v>
      </c>
      <c r="K1550" s="51" t="s">
        <v>796</v>
      </c>
      <c r="L1550" s="51" t="s">
        <v>797</v>
      </c>
      <c r="M1550" s="50" t="s">
        <v>74</v>
      </c>
    </row>
    <row r="1551" spans="1:13" ht="47.25">
      <c r="A1551" s="43">
        <f t="shared" si="24"/>
        <v>1542</v>
      </c>
      <c r="B1551" s="44" t="s">
        <v>2982</v>
      </c>
      <c r="C1551" s="45" t="s">
        <v>2983</v>
      </c>
      <c r="D1551" s="46">
        <v>3899.65</v>
      </c>
      <c r="E1551" s="47" t="s">
        <v>2945</v>
      </c>
      <c r="F1551" s="48" t="s">
        <v>100</v>
      </c>
      <c r="G1551" s="49" t="s">
        <v>2946</v>
      </c>
      <c r="H1551" s="49" t="s">
        <v>2947</v>
      </c>
      <c r="I1551" s="50" t="s">
        <v>252</v>
      </c>
      <c r="J1551" s="50">
        <v>29</v>
      </c>
      <c r="K1551" s="51" t="s">
        <v>796</v>
      </c>
      <c r="L1551" s="51" t="s">
        <v>797</v>
      </c>
      <c r="M1551" s="50" t="s">
        <v>74</v>
      </c>
    </row>
    <row r="1552" spans="1:13" ht="47.25">
      <c r="A1552" s="43">
        <f t="shared" si="24"/>
        <v>1543</v>
      </c>
      <c r="B1552" s="44" t="s">
        <v>2984</v>
      </c>
      <c r="C1552" s="45" t="s">
        <v>2985</v>
      </c>
      <c r="D1552" s="46">
        <v>3899.65</v>
      </c>
      <c r="E1552" s="47" t="s">
        <v>2945</v>
      </c>
      <c r="F1552" s="48" t="s">
        <v>100</v>
      </c>
      <c r="G1552" s="49" t="s">
        <v>2946</v>
      </c>
      <c r="H1552" s="49" t="s">
        <v>2947</v>
      </c>
      <c r="I1552" s="50" t="s">
        <v>252</v>
      </c>
      <c r="J1552" s="50">
        <v>29</v>
      </c>
      <c r="K1552" s="51" t="s">
        <v>796</v>
      </c>
      <c r="L1552" s="51" t="s">
        <v>797</v>
      </c>
      <c r="M1552" s="50" t="s">
        <v>74</v>
      </c>
    </row>
    <row r="1553" spans="1:13" ht="47.25">
      <c r="A1553" s="43">
        <f t="shared" si="24"/>
        <v>1544</v>
      </c>
      <c r="B1553" s="44" t="s">
        <v>2986</v>
      </c>
      <c r="C1553" s="45" t="s">
        <v>2987</v>
      </c>
      <c r="D1553" s="46">
        <v>3899.65</v>
      </c>
      <c r="E1553" s="47" t="s">
        <v>2945</v>
      </c>
      <c r="F1553" s="48" t="s">
        <v>100</v>
      </c>
      <c r="G1553" s="49" t="s">
        <v>2946</v>
      </c>
      <c r="H1553" s="49" t="s">
        <v>2947</v>
      </c>
      <c r="I1553" s="50" t="s">
        <v>121</v>
      </c>
      <c r="J1553" s="50">
        <v>29</v>
      </c>
      <c r="K1553" s="51" t="s">
        <v>802</v>
      </c>
      <c r="L1553" s="51" t="s">
        <v>803</v>
      </c>
      <c r="M1553" s="50" t="s">
        <v>74</v>
      </c>
    </row>
    <row r="1554" spans="1:13" ht="47.25">
      <c r="A1554" s="43">
        <f t="shared" si="24"/>
        <v>1545</v>
      </c>
      <c r="B1554" s="44" t="s">
        <v>2988</v>
      </c>
      <c r="C1554" s="45" t="s">
        <v>2989</v>
      </c>
      <c r="D1554" s="46">
        <v>3899.65</v>
      </c>
      <c r="E1554" s="47" t="s">
        <v>2945</v>
      </c>
      <c r="F1554" s="48" t="s">
        <v>100</v>
      </c>
      <c r="G1554" s="49" t="s">
        <v>2946</v>
      </c>
      <c r="H1554" s="49" t="s">
        <v>2947</v>
      </c>
      <c r="I1554" s="50" t="s">
        <v>121</v>
      </c>
      <c r="J1554" s="50">
        <v>29</v>
      </c>
      <c r="K1554" s="51" t="s">
        <v>802</v>
      </c>
      <c r="L1554" s="51" t="s">
        <v>803</v>
      </c>
      <c r="M1554" s="50" t="s">
        <v>74</v>
      </c>
    </row>
    <row r="1555" spans="1:13" ht="47.25">
      <c r="A1555" s="43">
        <f t="shared" si="24"/>
        <v>1546</v>
      </c>
      <c r="B1555" s="44" t="s">
        <v>2990</v>
      </c>
      <c r="C1555" s="45" t="s">
        <v>2991</v>
      </c>
      <c r="D1555" s="46">
        <v>3899.65</v>
      </c>
      <c r="E1555" s="47" t="s">
        <v>2945</v>
      </c>
      <c r="F1555" s="48" t="s">
        <v>100</v>
      </c>
      <c r="G1555" s="49" t="s">
        <v>2946</v>
      </c>
      <c r="H1555" s="49" t="s">
        <v>2947</v>
      </c>
      <c r="I1555" s="50" t="s">
        <v>121</v>
      </c>
      <c r="J1555" s="50">
        <v>29</v>
      </c>
      <c r="K1555" s="51" t="s">
        <v>802</v>
      </c>
      <c r="L1555" s="51" t="s">
        <v>803</v>
      </c>
      <c r="M1555" s="50" t="s">
        <v>74</v>
      </c>
    </row>
    <row r="1556" spans="1:13" ht="47.25">
      <c r="A1556" s="43">
        <f t="shared" si="24"/>
        <v>1547</v>
      </c>
      <c r="B1556" s="44" t="s">
        <v>2992</v>
      </c>
      <c r="C1556" s="45" t="s">
        <v>2993</v>
      </c>
      <c r="D1556" s="46">
        <v>3899.65</v>
      </c>
      <c r="E1556" s="47" t="s">
        <v>2945</v>
      </c>
      <c r="F1556" s="48" t="s">
        <v>100</v>
      </c>
      <c r="G1556" s="49" t="s">
        <v>2946</v>
      </c>
      <c r="H1556" s="49" t="s">
        <v>2947</v>
      </c>
      <c r="I1556" s="50" t="s">
        <v>121</v>
      </c>
      <c r="J1556" s="50">
        <v>29</v>
      </c>
      <c r="K1556" s="51" t="s">
        <v>802</v>
      </c>
      <c r="L1556" s="51" t="s">
        <v>803</v>
      </c>
      <c r="M1556" s="50" t="s">
        <v>74</v>
      </c>
    </row>
    <row r="1557" spans="1:13" ht="47.25">
      <c r="A1557" s="43">
        <f t="shared" si="24"/>
        <v>1548</v>
      </c>
      <c r="B1557" s="44" t="s">
        <v>2994</v>
      </c>
      <c r="C1557" s="45" t="s">
        <v>2995</v>
      </c>
      <c r="D1557" s="46">
        <v>3899.65</v>
      </c>
      <c r="E1557" s="47" t="s">
        <v>2945</v>
      </c>
      <c r="F1557" s="48" t="s">
        <v>100</v>
      </c>
      <c r="G1557" s="49" t="s">
        <v>2946</v>
      </c>
      <c r="H1557" s="49" t="s">
        <v>2947</v>
      </c>
      <c r="I1557" s="50" t="s">
        <v>121</v>
      </c>
      <c r="J1557" s="50">
        <v>29</v>
      </c>
      <c r="K1557" s="51" t="s">
        <v>802</v>
      </c>
      <c r="L1557" s="51" t="s">
        <v>803</v>
      </c>
      <c r="M1557" s="50" t="s">
        <v>74</v>
      </c>
    </row>
    <row r="1558" spans="1:13" ht="47.25">
      <c r="A1558" s="43">
        <f t="shared" si="24"/>
        <v>1549</v>
      </c>
      <c r="B1558" s="44" t="s">
        <v>2996</v>
      </c>
      <c r="C1558" s="45" t="s">
        <v>2997</v>
      </c>
      <c r="D1558" s="46">
        <v>3899.65</v>
      </c>
      <c r="E1558" s="47" t="s">
        <v>2945</v>
      </c>
      <c r="F1558" s="48" t="s">
        <v>100</v>
      </c>
      <c r="G1558" s="49" t="s">
        <v>2946</v>
      </c>
      <c r="H1558" s="49" t="s">
        <v>2947</v>
      </c>
      <c r="I1558" s="50" t="s">
        <v>121</v>
      </c>
      <c r="J1558" s="50">
        <v>29</v>
      </c>
      <c r="K1558" s="51" t="s">
        <v>802</v>
      </c>
      <c r="L1558" s="51" t="s">
        <v>803</v>
      </c>
      <c r="M1558" s="50" t="s">
        <v>74</v>
      </c>
    </row>
    <row r="1559" spans="1:13" ht="47.25">
      <c r="A1559" s="43">
        <f t="shared" si="24"/>
        <v>1550</v>
      </c>
      <c r="B1559" s="44" t="s">
        <v>2998</v>
      </c>
      <c r="C1559" s="45" t="s">
        <v>2999</v>
      </c>
      <c r="D1559" s="46">
        <v>3899.65</v>
      </c>
      <c r="E1559" s="47" t="s">
        <v>2945</v>
      </c>
      <c r="F1559" s="48" t="s">
        <v>100</v>
      </c>
      <c r="G1559" s="49" t="s">
        <v>2946</v>
      </c>
      <c r="H1559" s="49" t="s">
        <v>2947</v>
      </c>
      <c r="I1559" s="50" t="s">
        <v>121</v>
      </c>
      <c r="J1559" s="50">
        <v>29</v>
      </c>
      <c r="K1559" s="51" t="s">
        <v>802</v>
      </c>
      <c r="L1559" s="51" t="s">
        <v>803</v>
      </c>
      <c r="M1559" s="50" t="s">
        <v>74</v>
      </c>
    </row>
    <row r="1560" spans="1:13" ht="47.25">
      <c r="A1560" s="43">
        <f t="shared" si="24"/>
        <v>1551</v>
      </c>
      <c r="B1560" s="44" t="s">
        <v>3000</v>
      </c>
      <c r="C1560" s="45" t="s">
        <v>3001</v>
      </c>
      <c r="D1560" s="46">
        <v>3899.65</v>
      </c>
      <c r="E1560" s="47" t="s">
        <v>2945</v>
      </c>
      <c r="F1560" s="48" t="s">
        <v>100</v>
      </c>
      <c r="G1560" s="49" t="s">
        <v>2946</v>
      </c>
      <c r="H1560" s="49" t="s">
        <v>2947</v>
      </c>
      <c r="I1560" s="50" t="s">
        <v>121</v>
      </c>
      <c r="J1560" s="50">
        <v>29</v>
      </c>
      <c r="K1560" s="51" t="s">
        <v>802</v>
      </c>
      <c r="L1560" s="51" t="s">
        <v>803</v>
      </c>
      <c r="M1560" s="50" t="s">
        <v>74</v>
      </c>
    </row>
    <row r="1561" spans="1:13" ht="47.25">
      <c r="A1561" s="43">
        <f t="shared" si="24"/>
        <v>1552</v>
      </c>
      <c r="B1561" s="44" t="s">
        <v>3002</v>
      </c>
      <c r="C1561" s="45" t="s">
        <v>3003</v>
      </c>
      <c r="D1561" s="46">
        <v>3899.65</v>
      </c>
      <c r="E1561" s="47" t="s">
        <v>2945</v>
      </c>
      <c r="F1561" s="48" t="s">
        <v>100</v>
      </c>
      <c r="G1561" s="49" t="s">
        <v>2946</v>
      </c>
      <c r="H1561" s="49" t="s">
        <v>2947</v>
      </c>
      <c r="I1561" s="50" t="s">
        <v>121</v>
      </c>
      <c r="J1561" s="50">
        <v>29</v>
      </c>
      <c r="K1561" s="51" t="s">
        <v>802</v>
      </c>
      <c r="L1561" s="51" t="s">
        <v>803</v>
      </c>
      <c r="M1561" s="50" t="s">
        <v>74</v>
      </c>
    </row>
    <row r="1562" spans="1:13" ht="47.25">
      <c r="A1562" s="43">
        <f t="shared" si="24"/>
        <v>1553</v>
      </c>
      <c r="B1562" s="44" t="s">
        <v>3004</v>
      </c>
      <c r="C1562" s="45" t="s">
        <v>3005</v>
      </c>
      <c r="D1562" s="46">
        <v>3899.65</v>
      </c>
      <c r="E1562" s="47" t="s">
        <v>2945</v>
      </c>
      <c r="F1562" s="48" t="s">
        <v>100</v>
      </c>
      <c r="G1562" s="49" t="s">
        <v>2946</v>
      </c>
      <c r="H1562" s="49" t="s">
        <v>2947</v>
      </c>
      <c r="I1562" s="50" t="s">
        <v>121</v>
      </c>
      <c r="J1562" s="50">
        <v>29</v>
      </c>
      <c r="K1562" s="51" t="s">
        <v>802</v>
      </c>
      <c r="L1562" s="51" t="s">
        <v>803</v>
      </c>
      <c r="M1562" s="50" t="s">
        <v>74</v>
      </c>
    </row>
    <row r="1563" spans="1:13" ht="47.25">
      <c r="A1563" s="43">
        <f t="shared" si="24"/>
        <v>1554</v>
      </c>
      <c r="B1563" s="44" t="s">
        <v>3006</v>
      </c>
      <c r="C1563" s="45" t="s">
        <v>3007</v>
      </c>
      <c r="D1563" s="46">
        <v>3899.65</v>
      </c>
      <c r="E1563" s="47" t="s">
        <v>2945</v>
      </c>
      <c r="F1563" s="48" t="s">
        <v>100</v>
      </c>
      <c r="G1563" s="49" t="s">
        <v>2946</v>
      </c>
      <c r="H1563" s="49" t="s">
        <v>2947</v>
      </c>
      <c r="I1563" s="50" t="s">
        <v>121</v>
      </c>
      <c r="J1563" s="50">
        <v>29</v>
      </c>
      <c r="K1563" s="51" t="s">
        <v>122</v>
      </c>
      <c r="L1563" s="51" t="s">
        <v>439</v>
      </c>
      <c r="M1563" s="50" t="s">
        <v>74</v>
      </c>
    </row>
    <row r="1564" spans="1:13" ht="47.25">
      <c r="A1564" s="43">
        <f t="shared" si="24"/>
        <v>1555</v>
      </c>
      <c r="B1564" s="44" t="s">
        <v>3008</v>
      </c>
      <c r="C1564" s="45" t="s">
        <v>3009</v>
      </c>
      <c r="D1564" s="46">
        <v>3899.65</v>
      </c>
      <c r="E1564" s="47" t="s">
        <v>2945</v>
      </c>
      <c r="F1564" s="48" t="s">
        <v>100</v>
      </c>
      <c r="G1564" s="49" t="s">
        <v>2946</v>
      </c>
      <c r="H1564" s="49" t="s">
        <v>2947</v>
      </c>
      <c r="I1564" s="50" t="s">
        <v>121</v>
      </c>
      <c r="J1564" s="50">
        <v>29</v>
      </c>
      <c r="K1564" s="51" t="s">
        <v>122</v>
      </c>
      <c r="L1564" s="51" t="s">
        <v>439</v>
      </c>
      <c r="M1564" s="50" t="s">
        <v>74</v>
      </c>
    </row>
    <row r="1565" spans="1:13" s="53" customFormat="1" ht="47.25">
      <c r="A1565" s="43">
        <f t="shared" si="24"/>
        <v>1556</v>
      </c>
      <c r="B1565" s="44" t="s">
        <v>3010</v>
      </c>
      <c r="C1565" s="45" t="s">
        <v>3011</v>
      </c>
      <c r="D1565" s="46">
        <v>3899.65</v>
      </c>
      <c r="E1565" s="47" t="s">
        <v>2945</v>
      </c>
      <c r="F1565" s="48" t="s">
        <v>100</v>
      </c>
      <c r="G1565" s="49" t="s">
        <v>2946</v>
      </c>
      <c r="H1565" s="49" t="s">
        <v>2947</v>
      </c>
      <c r="I1565" s="50" t="s">
        <v>121</v>
      </c>
      <c r="J1565" s="50">
        <v>29</v>
      </c>
      <c r="K1565" s="51" t="s">
        <v>122</v>
      </c>
      <c r="L1565" s="51" t="s">
        <v>439</v>
      </c>
      <c r="M1565" s="50" t="s">
        <v>74</v>
      </c>
    </row>
    <row r="1566" spans="1:13" ht="47.25">
      <c r="A1566" s="43">
        <f t="shared" si="24"/>
        <v>1557</v>
      </c>
      <c r="B1566" s="44" t="s">
        <v>3012</v>
      </c>
      <c r="C1566" s="45" t="s">
        <v>3013</v>
      </c>
      <c r="D1566" s="46">
        <v>3899.65</v>
      </c>
      <c r="E1566" s="47" t="s">
        <v>2945</v>
      </c>
      <c r="F1566" s="48" t="s">
        <v>100</v>
      </c>
      <c r="G1566" s="49" t="s">
        <v>2946</v>
      </c>
      <c r="H1566" s="49" t="s">
        <v>2947</v>
      </c>
      <c r="I1566" s="50" t="s">
        <v>121</v>
      </c>
      <c r="J1566" s="50">
        <v>29</v>
      </c>
      <c r="K1566" s="51" t="s">
        <v>122</v>
      </c>
      <c r="L1566" s="51" t="s">
        <v>439</v>
      </c>
      <c r="M1566" s="50" t="s">
        <v>74</v>
      </c>
    </row>
    <row r="1567" spans="1:13" ht="47.25">
      <c r="A1567" s="43">
        <f t="shared" si="24"/>
        <v>1558</v>
      </c>
      <c r="B1567" s="44" t="s">
        <v>3014</v>
      </c>
      <c r="C1567" s="45" t="s">
        <v>3015</v>
      </c>
      <c r="D1567" s="46">
        <v>3899.65</v>
      </c>
      <c r="E1567" s="47" t="s">
        <v>2945</v>
      </c>
      <c r="F1567" s="48" t="s">
        <v>100</v>
      </c>
      <c r="G1567" s="49" t="s">
        <v>2946</v>
      </c>
      <c r="H1567" s="49" t="s">
        <v>2947</v>
      </c>
      <c r="I1567" s="50" t="s">
        <v>121</v>
      </c>
      <c r="J1567" s="50">
        <v>29</v>
      </c>
      <c r="K1567" s="51" t="s">
        <v>122</v>
      </c>
      <c r="L1567" s="51" t="s">
        <v>439</v>
      </c>
      <c r="M1567" s="50" t="s">
        <v>74</v>
      </c>
    </row>
    <row r="1568" spans="1:13" ht="47.25">
      <c r="A1568" s="43">
        <f t="shared" si="24"/>
        <v>1559</v>
      </c>
      <c r="B1568" s="44" t="s">
        <v>3016</v>
      </c>
      <c r="C1568" s="45" t="s">
        <v>3017</v>
      </c>
      <c r="D1568" s="46">
        <v>3899.65</v>
      </c>
      <c r="E1568" s="47" t="s">
        <v>2945</v>
      </c>
      <c r="F1568" s="48" t="s">
        <v>100</v>
      </c>
      <c r="G1568" s="49" t="s">
        <v>2946</v>
      </c>
      <c r="H1568" s="49" t="s">
        <v>2947</v>
      </c>
      <c r="I1568" s="50" t="s">
        <v>121</v>
      </c>
      <c r="J1568" s="50">
        <v>29</v>
      </c>
      <c r="K1568" s="51" t="s">
        <v>122</v>
      </c>
      <c r="L1568" s="51" t="s">
        <v>439</v>
      </c>
      <c r="M1568" s="50" t="s">
        <v>74</v>
      </c>
    </row>
    <row r="1569" spans="1:13" ht="47.25">
      <c r="A1569" s="43">
        <f t="shared" si="24"/>
        <v>1560</v>
      </c>
      <c r="B1569" s="44" t="s">
        <v>3018</v>
      </c>
      <c r="C1569" s="45" t="s">
        <v>3019</v>
      </c>
      <c r="D1569" s="46">
        <v>3899.65</v>
      </c>
      <c r="E1569" s="47" t="s">
        <v>2945</v>
      </c>
      <c r="F1569" s="48" t="s">
        <v>100</v>
      </c>
      <c r="G1569" s="49" t="s">
        <v>2946</v>
      </c>
      <c r="H1569" s="49" t="s">
        <v>2947</v>
      </c>
      <c r="I1569" s="50" t="s">
        <v>121</v>
      </c>
      <c r="J1569" s="50">
        <v>29</v>
      </c>
      <c r="K1569" s="51" t="s">
        <v>122</v>
      </c>
      <c r="L1569" s="51" t="s">
        <v>439</v>
      </c>
      <c r="M1569" s="50" t="s">
        <v>74</v>
      </c>
    </row>
    <row r="1570" spans="1:13" ht="47.25">
      <c r="A1570" s="43">
        <f t="shared" si="24"/>
        <v>1561</v>
      </c>
      <c r="B1570" s="44" t="s">
        <v>3020</v>
      </c>
      <c r="C1570" s="45" t="s">
        <v>3021</v>
      </c>
      <c r="D1570" s="46">
        <v>3899.65</v>
      </c>
      <c r="E1570" s="47" t="s">
        <v>2945</v>
      </c>
      <c r="F1570" s="48" t="s">
        <v>100</v>
      </c>
      <c r="G1570" s="49" t="s">
        <v>2946</v>
      </c>
      <c r="H1570" s="49" t="s">
        <v>2947</v>
      </c>
      <c r="I1570" s="50" t="s">
        <v>121</v>
      </c>
      <c r="J1570" s="50">
        <v>29</v>
      </c>
      <c r="K1570" s="51" t="s">
        <v>122</v>
      </c>
      <c r="L1570" s="51" t="s">
        <v>439</v>
      </c>
      <c r="M1570" s="50" t="s">
        <v>74</v>
      </c>
    </row>
    <row r="1571" spans="1:13" ht="47.25">
      <c r="A1571" s="43">
        <f t="shared" si="24"/>
        <v>1562</v>
      </c>
      <c r="B1571" s="44" t="s">
        <v>3022</v>
      </c>
      <c r="C1571" s="45" t="s">
        <v>3023</v>
      </c>
      <c r="D1571" s="46">
        <v>3899.65</v>
      </c>
      <c r="E1571" s="47" t="s">
        <v>2945</v>
      </c>
      <c r="F1571" s="48" t="s">
        <v>100</v>
      </c>
      <c r="G1571" s="49" t="s">
        <v>2946</v>
      </c>
      <c r="H1571" s="49" t="s">
        <v>2947</v>
      </c>
      <c r="I1571" s="50" t="s">
        <v>121</v>
      </c>
      <c r="J1571" s="50">
        <v>29</v>
      </c>
      <c r="K1571" s="51" t="s">
        <v>122</v>
      </c>
      <c r="L1571" s="51" t="s">
        <v>439</v>
      </c>
      <c r="M1571" s="50" t="s">
        <v>74</v>
      </c>
    </row>
    <row r="1572" spans="1:13" ht="47.25">
      <c r="A1572" s="43">
        <f t="shared" si="24"/>
        <v>1563</v>
      </c>
      <c r="B1572" s="44" t="s">
        <v>3024</v>
      </c>
      <c r="C1572" s="45" t="s">
        <v>3025</v>
      </c>
      <c r="D1572" s="46">
        <v>3899.65</v>
      </c>
      <c r="E1572" s="47" t="s">
        <v>2945</v>
      </c>
      <c r="F1572" s="48" t="s">
        <v>100</v>
      </c>
      <c r="G1572" s="49" t="s">
        <v>2946</v>
      </c>
      <c r="H1572" s="49" t="s">
        <v>2947</v>
      </c>
      <c r="I1572" s="50" t="s">
        <v>121</v>
      </c>
      <c r="J1572" s="50">
        <v>29</v>
      </c>
      <c r="K1572" s="51" t="s">
        <v>122</v>
      </c>
      <c r="L1572" s="51" t="s">
        <v>439</v>
      </c>
      <c r="M1572" s="50" t="s">
        <v>74</v>
      </c>
    </row>
    <row r="1573" spans="1:13" ht="102">
      <c r="A1573" s="43">
        <f t="shared" si="24"/>
        <v>1564</v>
      </c>
      <c r="B1573" s="44" t="s">
        <v>3026</v>
      </c>
      <c r="C1573" s="54" t="s">
        <v>3027</v>
      </c>
      <c r="D1573" s="46">
        <v>3937.04</v>
      </c>
      <c r="E1573" s="52">
        <v>41627</v>
      </c>
      <c r="F1573" s="48" t="s">
        <v>100</v>
      </c>
      <c r="G1573" s="49" t="s">
        <v>3028</v>
      </c>
      <c r="H1573" s="49" t="s">
        <v>3029</v>
      </c>
      <c r="I1573" s="50">
        <v>90274</v>
      </c>
      <c r="J1573" s="50">
        <v>29</v>
      </c>
      <c r="K1573" s="51" t="s">
        <v>188</v>
      </c>
      <c r="L1573" s="51" t="s">
        <v>189</v>
      </c>
      <c r="M1573" s="50" t="s">
        <v>74</v>
      </c>
    </row>
    <row r="1574" spans="1:13" ht="102">
      <c r="A1574" s="43">
        <f t="shared" si="24"/>
        <v>1565</v>
      </c>
      <c r="B1574" s="44" t="s">
        <v>3030</v>
      </c>
      <c r="C1574" s="54" t="s">
        <v>3031</v>
      </c>
      <c r="D1574" s="46">
        <v>3937.04</v>
      </c>
      <c r="E1574" s="52">
        <v>41627</v>
      </c>
      <c r="F1574" s="48" t="s">
        <v>100</v>
      </c>
      <c r="G1574" s="49" t="s">
        <v>3028</v>
      </c>
      <c r="H1574" s="49" t="s">
        <v>3029</v>
      </c>
      <c r="I1574" s="50">
        <v>90274</v>
      </c>
      <c r="J1574" s="50">
        <v>29</v>
      </c>
      <c r="K1574" s="51" t="s">
        <v>188</v>
      </c>
      <c r="L1574" s="51" t="s">
        <v>189</v>
      </c>
      <c r="M1574" s="50" t="s">
        <v>74</v>
      </c>
    </row>
    <row r="1575" spans="1:13" ht="102">
      <c r="A1575" s="43">
        <f t="shared" si="24"/>
        <v>1566</v>
      </c>
      <c r="B1575" s="44" t="s">
        <v>3032</v>
      </c>
      <c r="C1575" s="54" t="s">
        <v>3033</v>
      </c>
      <c r="D1575" s="46">
        <v>3937.04</v>
      </c>
      <c r="E1575" s="52">
        <v>41627</v>
      </c>
      <c r="F1575" s="48" t="s">
        <v>100</v>
      </c>
      <c r="G1575" s="49" t="s">
        <v>3028</v>
      </c>
      <c r="H1575" s="49" t="s">
        <v>3029</v>
      </c>
      <c r="I1575" s="50">
        <v>90274</v>
      </c>
      <c r="J1575" s="50">
        <v>29</v>
      </c>
      <c r="K1575" s="51" t="s">
        <v>188</v>
      </c>
      <c r="L1575" s="51" t="s">
        <v>189</v>
      </c>
      <c r="M1575" s="50" t="s">
        <v>74</v>
      </c>
    </row>
    <row r="1576" spans="1:13" ht="102">
      <c r="A1576" s="43">
        <f t="shared" si="24"/>
        <v>1567</v>
      </c>
      <c r="B1576" s="44" t="s">
        <v>3034</v>
      </c>
      <c r="C1576" s="54" t="s">
        <v>3035</v>
      </c>
      <c r="D1576" s="46">
        <v>3937.04</v>
      </c>
      <c r="E1576" s="52">
        <v>41627</v>
      </c>
      <c r="F1576" s="48" t="s">
        <v>100</v>
      </c>
      <c r="G1576" s="49" t="s">
        <v>3028</v>
      </c>
      <c r="H1576" s="49" t="s">
        <v>3029</v>
      </c>
      <c r="I1576" s="50">
        <v>90274</v>
      </c>
      <c r="J1576" s="50">
        <v>29</v>
      </c>
      <c r="K1576" s="51" t="s">
        <v>188</v>
      </c>
      <c r="L1576" s="51" t="s">
        <v>189</v>
      </c>
      <c r="M1576" s="50" t="s">
        <v>74</v>
      </c>
    </row>
    <row r="1577" spans="1:13" ht="102">
      <c r="A1577" s="43">
        <f t="shared" si="24"/>
        <v>1568</v>
      </c>
      <c r="B1577" s="44" t="s">
        <v>3036</v>
      </c>
      <c r="C1577" s="54" t="s">
        <v>3037</v>
      </c>
      <c r="D1577" s="46">
        <v>3937.04</v>
      </c>
      <c r="E1577" s="52">
        <v>41627</v>
      </c>
      <c r="F1577" s="48" t="s">
        <v>100</v>
      </c>
      <c r="G1577" s="49" t="s">
        <v>3028</v>
      </c>
      <c r="H1577" s="49" t="s">
        <v>3029</v>
      </c>
      <c r="I1577" s="50">
        <v>90274</v>
      </c>
      <c r="J1577" s="50">
        <v>29</v>
      </c>
      <c r="K1577" s="51" t="s">
        <v>188</v>
      </c>
      <c r="L1577" s="51" t="s">
        <v>189</v>
      </c>
      <c r="M1577" s="50" t="s">
        <v>74</v>
      </c>
    </row>
    <row r="1578" spans="1:13" ht="102">
      <c r="A1578" s="43">
        <f t="shared" si="24"/>
        <v>1569</v>
      </c>
      <c r="B1578" s="44" t="s">
        <v>3038</v>
      </c>
      <c r="C1578" s="54" t="s">
        <v>3039</v>
      </c>
      <c r="D1578" s="46">
        <v>3937.04</v>
      </c>
      <c r="E1578" s="52">
        <v>41627</v>
      </c>
      <c r="F1578" s="48" t="s">
        <v>100</v>
      </c>
      <c r="G1578" s="49" t="s">
        <v>3028</v>
      </c>
      <c r="H1578" s="49" t="s">
        <v>3029</v>
      </c>
      <c r="I1578" s="50">
        <v>90274</v>
      </c>
      <c r="J1578" s="50">
        <v>29</v>
      </c>
      <c r="K1578" s="51" t="s">
        <v>188</v>
      </c>
      <c r="L1578" s="51" t="s">
        <v>189</v>
      </c>
      <c r="M1578" s="50" t="s">
        <v>74</v>
      </c>
    </row>
    <row r="1579" spans="1:13" ht="102">
      <c r="A1579" s="43">
        <f t="shared" si="24"/>
        <v>1570</v>
      </c>
      <c r="B1579" s="44" t="s">
        <v>3040</v>
      </c>
      <c r="C1579" s="54" t="s">
        <v>3041</v>
      </c>
      <c r="D1579" s="46">
        <v>3937.04</v>
      </c>
      <c r="E1579" s="52">
        <v>41627</v>
      </c>
      <c r="F1579" s="48" t="s">
        <v>100</v>
      </c>
      <c r="G1579" s="49" t="s">
        <v>3028</v>
      </c>
      <c r="H1579" s="49" t="s">
        <v>3029</v>
      </c>
      <c r="I1579" s="50">
        <v>90274</v>
      </c>
      <c r="J1579" s="50">
        <v>29</v>
      </c>
      <c r="K1579" s="51" t="s">
        <v>188</v>
      </c>
      <c r="L1579" s="51" t="s">
        <v>189</v>
      </c>
      <c r="M1579" s="50" t="s">
        <v>74</v>
      </c>
    </row>
    <row r="1580" spans="1:13" ht="102">
      <c r="A1580" s="43">
        <f t="shared" si="24"/>
        <v>1571</v>
      </c>
      <c r="B1580" s="44" t="s">
        <v>3042</v>
      </c>
      <c r="C1580" s="54" t="s">
        <v>3043</v>
      </c>
      <c r="D1580" s="46">
        <v>3937.04</v>
      </c>
      <c r="E1580" s="52">
        <v>41627</v>
      </c>
      <c r="F1580" s="48" t="s">
        <v>100</v>
      </c>
      <c r="G1580" s="49" t="s">
        <v>3028</v>
      </c>
      <c r="H1580" s="49" t="s">
        <v>3029</v>
      </c>
      <c r="I1580" s="50">
        <v>90274</v>
      </c>
      <c r="J1580" s="50">
        <v>29</v>
      </c>
      <c r="K1580" s="51" t="s">
        <v>188</v>
      </c>
      <c r="L1580" s="51" t="s">
        <v>189</v>
      </c>
      <c r="M1580" s="50" t="s">
        <v>74</v>
      </c>
    </row>
    <row r="1581" spans="1:13" ht="102">
      <c r="A1581" s="43">
        <f t="shared" si="24"/>
        <v>1572</v>
      </c>
      <c r="B1581" s="44" t="s">
        <v>3044</v>
      </c>
      <c r="C1581" s="54" t="s">
        <v>3045</v>
      </c>
      <c r="D1581" s="46">
        <v>3937.04</v>
      </c>
      <c r="E1581" s="52">
        <v>41627</v>
      </c>
      <c r="F1581" s="48" t="s">
        <v>100</v>
      </c>
      <c r="G1581" s="49" t="s">
        <v>3028</v>
      </c>
      <c r="H1581" s="49" t="s">
        <v>3029</v>
      </c>
      <c r="I1581" s="50">
        <v>90274</v>
      </c>
      <c r="J1581" s="50">
        <v>29</v>
      </c>
      <c r="K1581" s="51" t="s">
        <v>188</v>
      </c>
      <c r="L1581" s="51" t="s">
        <v>189</v>
      </c>
      <c r="M1581" s="50" t="s">
        <v>74</v>
      </c>
    </row>
    <row r="1582" spans="1:13" ht="102">
      <c r="A1582" s="43">
        <f t="shared" si="24"/>
        <v>1573</v>
      </c>
      <c r="B1582" s="44" t="s">
        <v>3046</v>
      </c>
      <c r="C1582" s="54" t="s">
        <v>3047</v>
      </c>
      <c r="D1582" s="46">
        <v>3937.04</v>
      </c>
      <c r="E1582" s="52">
        <v>41627</v>
      </c>
      <c r="F1582" s="48" t="s">
        <v>100</v>
      </c>
      <c r="G1582" s="49" t="s">
        <v>3028</v>
      </c>
      <c r="H1582" s="49" t="s">
        <v>3029</v>
      </c>
      <c r="I1582" s="50">
        <v>90274</v>
      </c>
      <c r="J1582" s="50">
        <v>29</v>
      </c>
      <c r="K1582" s="51" t="s">
        <v>188</v>
      </c>
      <c r="L1582" s="51" t="s">
        <v>189</v>
      </c>
      <c r="M1582" s="50" t="s">
        <v>74</v>
      </c>
    </row>
    <row r="1583" spans="1:13" ht="102">
      <c r="A1583" s="43">
        <f t="shared" si="24"/>
        <v>1574</v>
      </c>
      <c r="B1583" s="44" t="s">
        <v>3048</v>
      </c>
      <c r="C1583" s="54" t="s">
        <v>3049</v>
      </c>
      <c r="D1583" s="46">
        <v>3937.04</v>
      </c>
      <c r="E1583" s="52">
        <v>41627</v>
      </c>
      <c r="F1583" s="48" t="s">
        <v>100</v>
      </c>
      <c r="G1583" s="49" t="s">
        <v>3028</v>
      </c>
      <c r="H1583" s="49" t="s">
        <v>3029</v>
      </c>
      <c r="I1583" s="50">
        <v>90274</v>
      </c>
      <c r="J1583" s="50">
        <v>29</v>
      </c>
      <c r="K1583" s="51" t="s">
        <v>188</v>
      </c>
      <c r="L1583" s="51" t="s">
        <v>189</v>
      </c>
      <c r="M1583" s="50" t="s">
        <v>74</v>
      </c>
    </row>
    <row r="1584" spans="1:13" ht="102">
      <c r="A1584" s="43">
        <f t="shared" si="24"/>
        <v>1575</v>
      </c>
      <c r="B1584" s="44" t="s">
        <v>3050</v>
      </c>
      <c r="C1584" s="54" t="s">
        <v>3051</v>
      </c>
      <c r="D1584" s="46">
        <v>3937.04</v>
      </c>
      <c r="E1584" s="52">
        <v>41627</v>
      </c>
      <c r="F1584" s="48" t="s">
        <v>100</v>
      </c>
      <c r="G1584" s="49" t="s">
        <v>3028</v>
      </c>
      <c r="H1584" s="49" t="s">
        <v>3029</v>
      </c>
      <c r="I1584" s="50">
        <v>90274</v>
      </c>
      <c r="J1584" s="50">
        <v>29</v>
      </c>
      <c r="K1584" s="51" t="s">
        <v>188</v>
      </c>
      <c r="L1584" s="51" t="s">
        <v>189</v>
      </c>
      <c r="M1584" s="50" t="s">
        <v>74</v>
      </c>
    </row>
    <row r="1585" spans="1:13" ht="102">
      <c r="A1585" s="43">
        <f t="shared" si="24"/>
        <v>1576</v>
      </c>
      <c r="B1585" s="44" t="s">
        <v>3052</v>
      </c>
      <c r="C1585" s="54" t="s">
        <v>3053</v>
      </c>
      <c r="D1585" s="46">
        <v>3937.04</v>
      </c>
      <c r="E1585" s="52">
        <v>41627</v>
      </c>
      <c r="F1585" s="48" t="s">
        <v>100</v>
      </c>
      <c r="G1585" s="49" t="s">
        <v>3028</v>
      </c>
      <c r="H1585" s="49" t="s">
        <v>3029</v>
      </c>
      <c r="I1585" s="50">
        <v>90274</v>
      </c>
      <c r="J1585" s="50">
        <v>29</v>
      </c>
      <c r="K1585" s="51" t="s">
        <v>188</v>
      </c>
      <c r="L1585" s="51" t="s">
        <v>189</v>
      </c>
      <c r="M1585" s="50" t="s">
        <v>74</v>
      </c>
    </row>
    <row r="1586" spans="1:13" ht="102">
      <c r="A1586" s="43">
        <f t="shared" si="24"/>
        <v>1577</v>
      </c>
      <c r="B1586" s="44" t="s">
        <v>3054</v>
      </c>
      <c r="C1586" s="54" t="s">
        <v>3055</v>
      </c>
      <c r="D1586" s="46">
        <v>3937.04</v>
      </c>
      <c r="E1586" s="52">
        <v>41627</v>
      </c>
      <c r="F1586" s="48" t="s">
        <v>100</v>
      </c>
      <c r="G1586" s="49" t="s">
        <v>3028</v>
      </c>
      <c r="H1586" s="49" t="s">
        <v>3029</v>
      </c>
      <c r="I1586" s="50">
        <v>90274</v>
      </c>
      <c r="J1586" s="50">
        <v>29</v>
      </c>
      <c r="K1586" s="51" t="s">
        <v>188</v>
      </c>
      <c r="L1586" s="51" t="s">
        <v>189</v>
      </c>
      <c r="M1586" s="50" t="s">
        <v>74</v>
      </c>
    </row>
    <row r="1587" spans="1:13" ht="102">
      <c r="A1587" s="43">
        <f t="shared" si="24"/>
        <v>1578</v>
      </c>
      <c r="B1587" s="44" t="s">
        <v>3056</v>
      </c>
      <c r="C1587" s="54" t="s">
        <v>3057</v>
      </c>
      <c r="D1587" s="46">
        <v>3937.04</v>
      </c>
      <c r="E1587" s="52">
        <v>41627</v>
      </c>
      <c r="F1587" s="48" t="s">
        <v>100</v>
      </c>
      <c r="G1587" s="49" t="s">
        <v>3028</v>
      </c>
      <c r="H1587" s="49" t="s">
        <v>3029</v>
      </c>
      <c r="I1587" s="50">
        <v>90274</v>
      </c>
      <c r="J1587" s="50">
        <v>29</v>
      </c>
      <c r="K1587" s="51" t="s">
        <v>188</v>
      </c>
      <c r="L1587" s="51" t="s">
        <v>189</v>
      </c>
      <c r="M1587" s="50" t="s">
        <v>74</v>
      </c>
    </row>
    <row r="1588" spans="1:13" ht="102">
      <c r="A1588" s="43">
        <f t="shared" si="24"/>
        <v>1579</v>
      </c>
      <c r="B1588" s="44" t="s">
        <v>3058</v>
      </c>
      <c r="C1588" s="54" t="s">
        <v>3059</v>
      </c>
      <c r="D1588" s="46">
        <v>3937.04</v>
      </c>
      <c r="E1588" s="52">
        <v>41627</v>
      </c>
      <c r="F1588" s="48" t="s">
        <v>100</v>
      </c>
      <c r="G1588" s="49" t="s">
        <v>3028</v>
      </c>
      <c r="H1588" s="49" t="s">
        <v>3029</v>
      </c>
      <c r="I1588" s="50">
        <v>90274</v>
      </c>
      <c r="J1588" s="50">
        <v>29</v>
      </c>
      <c r="K1588" s="51" t="s">
        <v>188</v>
      </c>
      <c r="L1588" s="51" t="s">
        <v>189</v>
      </c>
      <c r="M1588" s="50" t="s">
        <v>74</v>
      </c>
    </row>
    <row r="1589" spans="1:13" ht="102">
      <c r="A1589" s="43">
        <f t="shared" si="24"/>
        <v>1580</v>
      </c>
      <c r="B1589" s="44" t="s">
        <v>3060</v>
      </c>
      <c r="C1589" s="54" t="s">
        <v>3061</v>
      </c>
      <c r="D1589" s="46">
        <v>3937.04</v>
      </c>
      <c r="E1589" s="52">
        <v>41627</v>
      </c>
      <c r="F1589" s="48" t="s">
        <v>100</v>
      </c>
      <c r="G1589" s="49" t="s">
        <v>3028</v>
      </c>
      <c r="H1589" s="49" t="s">
        <v>3029</v>
      </c>
      <c r="I1589" s="50">
        <v>90274</v>
      </c>
      <c r="J1589" s="50">
        <v>29</v>
      </c>
      <c r="K1589" s="51" t="s">
        <v>188</v>
      </c>
      <c r="L1589" s="51" t="s">
        <v>189</v>
      </c>
      <c r="M1589" s="50" t="s">
        <v>74</v>
      </c>
    </row>
    <row r="1590" spans="1:13" ht="102">
      <c r="A1590" s="43">
        <f t="shared" si="24"/>
        <v>1581</v>
      </c>
      <c r="B1590" s="44" t="s">
        <v>3062</v>
      </c>
      <c r="C1590" s="54" t="s">
        <v>3063</v>
      </c>
      <c r="D1590" s="46">
        <v>3937.04</v>
      </c>
      <c r="E1590" s="52">
        <v>41627</v>
      </c>
      <c r="F1590" s="48" t="s">
        <v>100</v>
      </c>
      <c r="G1590" s="49" t="s">
        <v>3028</v>
      </c>
      <c r="H1590" s="49" t="s">
        <v>3029</v>
      </c>
      <c r="I1590" s="50">
        <v>90274</v>
      </c>
      <c r="J1590" s="50">
        <v>29</v>
      </c>
      <c r="K1590" s="51" t="s">
        <v>188</v>
      </c>
      <c r="L1590" s="51" t="s">
        <v>189</v>
      </c>
      <c r="M1590" s="50" t="s">
        <v>74</v>
      </c>
    </row>
    <row r="1591" spans="1:13" ht="102">
      <c r="A1591" s="43">
        <f t="shared" si="24"/>
        <v>1582</v>
      </c>
      <c r="B1591" s="44" t="s">
        <v>3064</v>
      </c>
      <c r="C1591" s="54" t="s">
        <v>3065</v>
      </c>
      <c r="D1591" s="46">
        <v>3937.04</v>
      </c>
      <c r="E1591" s="52">
        <v>41627</v>
      </c>
      <c r="F1591" s="48" t="s">
        <v>100</v>
      </c>
      <c r="G1591" s="49" t="s">
        <v>3028</v>
      </c>
      <c r="H1591" s="49" t="s">
        <v>3029</v>
      </c>
      <c r="I1591" s="50">
        <v>90274</v>
      </c>
      <c r="J1591" s="50">
        <v>29</v>
      </c>
      <c r="K1591" s="51" t="s">
        <v>188</v>
      </c>
      <c r="L1591" s="51" t="s">
        <v>189</v>
      </c>
      <c r="M1591" s="50" t="s">
        <v>74</v>
      </c>
    </row>
    <row r="1592" spans="1:13" ht="102">
      <c r="A1592" s="43">
        <f t="shared" si="24"/>
        <v>1583</v>
      </c>
      <c r="B1592" s="44" t="s">
        <v>3066</v>
      </c>
      <c r="C1592" s="54" t="s">
        <v>3067</v>
      </c>
      <c r="D1592" s="46">
        <v>3937.04</v>
      </c>
      <c r="E1592" s="52">
        <v>41627</v>
      </c>
      <c r="F1592" s="48" t="s">
        <v>100</v>
      </c>
      <c r="G1592" s="49" t="s">
        <v>3028</v>
      </c>
      <c r="H1592" s="49" t="s">
        <v>3029</v>
      </c>
      <c r="I1592" s="50">
        <v>90274</v>
      </c>
      <c r="J1592" s="50">
        <v>29</v>
      </c>
      <c r="K1592" s="51" t="s">
        <v>188</v>
      </c>
      <c r="L1592" s="51" t="s">
        <v>189</v>
      </c>
      <c r="M1592" s="50" t="s">
        <v>74</v>
      </c>
    </row>
    <row r="1593" spans="1:13" ht="102">
      <c r="A1593" s="43">
        <f t="shared" si="24"/>
        <v>1584</v>
      </c>
      <c r="B1593" s="44" t="s">
        <v>3068</v>
      </c>
      <c r="C1593" s="54" t="s">
        <v>3069</v>
      </c>
      <c r="D1593" s="46">
        <v>3937.04</v>
      </c>
      <c r="E1593" s="52">
        <v>41627</v>
      </c>
      <c r="F1593" s="48" t="s">
        <v>100</v>
      </c>
      <c r="G1593" s="49" t="s">
        <v>3028</v>
      </c>
      <c r="H1593" s="49" t="s">
        <v>3029</v>
      </c>
      <c r="I1593" s="50">
        <v>90274</v>
      </c>
      <c r="J1593" s="50">
        <v>29</v>
      </c>
      <c r="K1593" s="51" t="s">
        <v>188</v>
      </c>
      <c r="L1593" s="51" t="s">
        <v>189</v>
      </c>
      <c r="M1593" s="50" t="s">
        <v>74</v>
      </c>
    </row>
    <row r="1594" spans="1:13" ht="102">
      <c r="A1594" s="43">
        <f t="shared" si="24"/>
        <v>1585</v>
      </c>
      <c r="B1594" s="44" t="s">
        <v>3070</v>
      </c>
      <c r="C1594" s="54" t="s">
        <v>3071</v>
      </c>
      <c r="D1594" s="46">
        <v>3937.04</v>
      </c>
      <c r="E1594" s="52">
        <v>41627</v>
      </c>
      <c r="F1594" s="48" t="s">
        <v>100</v>
      </c>
      <c r="G1594" s="49" t="s">
        <v>3028</v>
      </c>
      <c r="H1594" s="49" t="s">
        <v>3029</v>
      </c>
      <c r="I1594" s="50">
        <v>90274</v>
      </c>
      <c r="J1594" s="50">
        <v>29</v>
      </c>
      <c r="K1594" s="51" t="s">
        <v>188</v>
      </c>
      <c r="L1594" s="51" t="s">
        <v>189</v>
      </c>
      <c r="M1594" s="50" t="s">
        <v>74</v>
      </c>
    </row>
    <row r="1595" spans="1:13" ht="102">
      <c r="A1595" s="43">
        <f t="shared" si="24"/>
        <v>1586</v>
      </c>
      <c r="B1595" s="44" t="s">
        <v>3072</v>
      </c>
      <c r="C1595" s="54" t="s">
        <v>3073</v>
      </c>
      <c r="D1595" s="46">
        <v>3937.04</v>
      </c>
      <c r="E1595" s="52">
        <v>41627</v>
      </c>
      <c r="F1595" s="48" t="s">
        <v>100</v>
      </c>
      <c r="G1595" s="49" t="s">
        <v>3028</v>
      </c>
      <c r="H1595" s="49" t="s">
        <v>3029</v>
      </c>
      <c r="I1595" s="50">
        <v>90274</v>
      </c>
      <c r="J1595" s="50">
        <v>29</v>
      </c>
      <c r="K1595" s="51" t="s">
        <v>188</v>
      </c>
      <c r="L1595" s="51" t="s">
        <v>189</v>
      </c>
      <c r="M1595" s="50" t="s">
        <v>74</v>
      </c>
    </row>
    <row r="1596" spans="1:13" ht="102">
      <c r="A1596" s="43">
        <f t="shared" si="24"/>
        <v>1587</v>
      </c>
      <c r="B1596" s="44" t="s">
        <v>3074</v>
      </c>
      <c r="C1596" s="54" t="s">
        <v>3075</v>
      </c>
      <c r="D1596" s="46">
        <v>3937.04</v>
      </c>
      <c r="E1596" s="52">
        <v>41627</v>
      </c>
      <c r="F1596" s="48" t="s">
        <v>100</v>
      </c>
      <c r="G1596" s="49" t="s">
        <v>3028</v>
      </c>
      <c r="H1596" s="49" t="s">
        <v>3029</v>
      </c>
      <c r="I1596" s="50">
        <v>90274</v>
      </c>
      <c r="J1596" s="50">
        <v>29</v>
      </c>
      <c r="K1596" s="51" t="s">
        <v>188</v>
      </c>
      <c r="L1596" s="51" t="s">
        <v>189</v>
      </c>
      <c r="M1596" s="50" t="s">
        <v>74</v>
      </c>
    </row>
    <row r="1597" spans="1:13" ht="102">
      <c r="A1597" s="43">
        <f t="shared" si="24"/>
        <v>1588</v>
      </c>
      <c r="B1597" s="44" t="s">
        <v>3076</v>
      </c>
      <c r="C1597" s="54" t="s">
        <v>3077</v>
      </c>
      <c r="D1597" s="46">
        <v>3937.04</v>
      </c>
      <c r="E1597" s="52">
        <v>41627</v>
      </c>
      <c r="F1597" s="48" t="s">
        <v>100</v>
      </c>
      <c r="G1597" s="49" t="s">
        <v>3028</v>
      </c>
      <c r="H1597" s="49" t="s">
        <v>3029</v>
      </c>
      <c r="I1597" s="50">
        <v>90274</v>
      </c>
      <c r="J1597" s="50">
        <v>29</v>
      </c>
      <c r="K1597" s="51" t="s">
        <v>188</v>
      </c>
      <c r="L1597" s="51" t="s">
        <v>189</v>
      </c>
      <c r="M1597" s="50" t="s">
        <v>74</v>
      </c>
    </row>
    <row r="1598" spans="1:13" ht="102">
      <c r="A1598" s="43">
        <f t="shared" si="24"/>
        <v>1589</v>
      </c>
      <c r="B1598" s="44" t="s">
        <v>3078</v>
      </c>
      <c r="C1598" s="54" t="s">
        <v>3079</v>
      </c>
      <c r="D1598" s="46">
        <v>3937.04</v>
      </c>
      <c r="E1598" s="52">
        <v>41627</v>
      </c>
      <c r="F1598" s="48" t="s">
        <v>100</v>
      </c>
      <c r="G1598" s="49" t="s">
        <v>3028</v>
      </c>
      <c r="H1598" s="49" t="s">
        <v>3029</v>
      </c>
      <c r="I1598" s="50">
        <v>90274</v>
      </c>
      <c r="J1598" s="50">
        <v>29</v>
      </c>
      <c r="K1598" s="51" t="s">
        <v>188</v>
      </c>
      <c r="L1598" s="51" t="s">
        <v>189</v>
      </c>
      <c r="M1598" s="50" t="s">
        <v>74</v>
      </c>
    </row>
    <row r="1599" spans="1:13" ht="102">
      <c r="A1599" s="43">
        <f t="shared" si="24"/>
        <v>1590</v>
      </c>
      <c r="B1599" s="44" t="s">
        <v>3080</v>
      </c>
      <c r="C1599" s="54" t="s">
        <v>3081</v>
      </c>
      <c r="D1599" s="46">
        <v>3937.04</v>
      </c>
      <c r="E1599" s="52">
        <v>41627</v>
      </c>
      <c r="F1599" s="48" t="s">
        <v>100</v>
      </c>
      <c r="G1599" s="49" t="s">
        <v>3028</v>
      </c>
      <c r="H1599" s="49" t="s">
        <v>3029</v>
      </c>
      <c r="I1599" s="50">
        <v>90274</v>
      </c>
      <c r="J1599" s="50">
        <v>29</v>
      </c>
      <c r="K1599" s="51" t="s">
        <v>188</v>
      </c>
      <c r="L1599" s="51" t="s">
        <v>189</v>
      </c>
      <c r="M1599" s="50" t="s">
        <v>74</v>
      </c>
    </row>
    <row r="1600" spans="1:13" ht="102">
      <c r="A1600" s="43">
        <f t="shared" si="24"/>
        <v>1591</v>
      </c>
      <c r="B1600" s="44" t="s">
        <v>3082</v>
      </c>
      <c r="C1600" s="54" t="s">
        <v>3083</v>
      </c>
      <c r="D1600" s="46">
        <v>3937.04</v>
      </c>
      <c r="E1600" s="52">
        <v>41627</v>
      </c>
      <c r="F1600" s="48" t="s">
        <v>100</v>
      </c>
      <c r="G1600" s="49" t="s">
        <v>3028</v>
      </c>
      <c r="H1600" s="49" t="s">
        <v>3029</v>
      </c>
      <c r="I1600" s="50">
        <v>90274</v>
      </c>
      <c r="J1600" s="50">
        <v>29</v>
      </c>
      <c r="K1600" s="51" t="s">
        <v>188</v>
      </c>
      <c r="L1600" s="51" t="s">
        <v>189</v>
      </c>
      <c r="M1600" s="50" t="s">
        <v>74</v>
      </c>
    </row>
    <row r="1601" spans="1:13" ht="102">
      <c r="A1601" s="43">
        <f t="shared" si="24"/>
        <v>1592</v>
      </c>
      <c r="B1601" s="44" t="s">
        <v>3084</v>
      </c>
      <c r="C1601" s="54" t="s">
        <v>3085</v>
      </c>
      <c r="D1601" s="46">
        <v>3937.04</v>
      </c>
      <c r="E1601" s="52">
        <v>41627</v>
      </c>
      <c r="F1601" s="48" t="s">
        <v>100</v>
      </c>
      <c r="G1601" s="49" t="s">
        <v>3028</v>
      </c>
      <c r="H1601" s="49" t="s">
        <v>3029</v>
      </c>
      <c r="I1601" s="50">
        <v>90274</v>
      </c>
      <c r="J1601" s="50">
        <v>29</v>
      </c>
      <c r="K1601" s="51" t="s">
        <v>188</v>
      </c>
      <c r="L1601" s="51" t="s">
        <v>189</v>
      </c>
      <c r="M1601" s="50" t="s">
        <v>74</v>
      </c>
    </row>
    <row r="1602" spans="1:13" ht="102">
      <c r="A1602" s="43">
        <f t="shared" si="24"/>
        <v>1593</v>
      </c>
      <c r="B1602" s="44" t="s">
        <v>3086</v>
      </c>
      <c r="C1602" s="54" t="s">
        <v>3087</v>
      </c>
      <c r="D1602" s="46">
        <v>3937.04</v>
      </c>
      <c r="E1602" s="52">
        <v>41627</v>
      </c>
      <c r="F1602" s="48" t="s">
        <v>100</v>
      </c>
      <c r="G1602" s="49" t="s">
        <v>3028</v>
      </c>
      <c r="H1602" s="49" t="s">
        <v>3029</v>
      </c>
      <c r="I1602" s="50">
        <v>90274</v>
      </c>
      <c r="J1602" s="50">
        <v>29</v>
      </c>
      <c r="K1602" s="51" t="s">
        <v>188</v>
      </c>
      <c r="L1602" s="51" t="s">
        <v>189</v>
      </c>
      <c r="M1602" s="50" t="s">
        <v>74</v>
      </c>
    </row>
    <row r="1603" spans="1:13" ht="102">
      <c r="A1603" s="43">
        <f t="shared" si="24"/>
        <v>1594</v>
      </c>
      <c r="B1603" s="44" t="s">
        <v>3088</v>
      </c>
      <c r="C1603" s="54" t="s">
        <v>3089</v>
      </c>
      <c r="D1603" s="46">
        <v>3937.04</v>
      </c>
      <c r="E1603" s="52">
        <v>41627</v>
      </c>
      <c r="F1603" s="48" t="s">
        <v>100</v>
      </c>
      <c r="G1603" s="49" t="s">
        <v>3028</v>
      </c>
      <c r="H1603" s="49" t="s">
        <v>3029</v>
      </c>
      <c r="I1603" s="50">
        <v>90274</v>
      </c>
      <c r="J1603" s="50">
        <v>29</v>
      </c>
      <c r="K1603" s="51" t="s">
        <v>188</v>
      </c>
      <c r="L1603" s="51" t="s">
        <v>189</v>
      </c>
      <c r="M1603" s="50" t="s">
        <v>74</v>
      </c>
    </row>
    <row r="1604" spans="1:13" ht="102">
      <c r="A1604" s="43">
        <f t="shared" si="24"/>
        <v>1595</v>
      </c>
      <c r="B1604" s="44" t="s">
        <v>3090</v>
      </c>
      <c r="C1604" s="54" t="s">
        <v>3091</v>
      </c>
      <c r="D1604" s="46">
        <v>3937.04</v>
      </c>
      <c r="E1604" s="52">
        <v>41627</v>
      </c>
      <c r="F1604" s="48" t="s">
        <v>100</v>
      </c>
      <c r="G1604" s="49" t="s">
        <v>3028</v>
      </c>
      <c r="H1604" s="49" t="s">
        <v>3029</v>
      </c>
      <c r="I1604" s="50">
        <v>90274</v>
      </c>
      <c r="J1604" s="50">
        <v>29</v>
      </c>
      <c r="K1604" s="51" t="s">
        <v>188</v>
      </c>
      <c r="L1604" s="51" t="s">
        <v>189</v>
      </c>
      <c r="M1604" s="50" t="s">
        <v>74</v>
      </c>
    </row>
    <row r="1605" spans="1:13" ht="102">
      <c r="A1605" s="43">
        <f t="shared" si="24"/>
        <v>1596</v>
      </c>
      <c r="B1605" s="44" t="s">
        <v>3092</v>
      </c>
      <c r="C1605" s="54" t="s">
        <v>3093</v>
      </c>
      <c r="D1605" s="46">
        <v>3937.04</v>
      </c>
      <c r="E1605" s="52">
        <v>41627</v>
      </c>
      <c r="F1605" s="48" t="s">
        <v>100</v>
      </c>
      <c r="G1605" s="49" t="s">
        <v>3028</v>
      </c>
      <c r="H1605" s="49" t="s">
        <v>3029</v>
      </c>
      <c r="I1605" s="50">
        <v>90274</v>
      </c>
      <c r="J1605" s="50">
        <v>29</v>
      </c>
      <c r="K1605" s="51" t="s">
        <v>188</v>
      </c>
      <c r="L1605" s="51" t="s">
        <v>189</v>
      </c>
      <c r="M1605" s="50" t="s">
        <v>74</v>
      </c>
    </row>
    <row r="1606" spans="1:13" ht="102">
      <c r="A1606" s="43">
        <f t="shared" si="24"/>
        <v>1597</v>
      </c>
      <c r="B1606" s="44" t="s">
        <v>3094</v>
      </c>
      <c r="C1606" s="54" t="s">
        <v>3095</v>
      </c>
      <c r="D1606" s="46">
        <v>3937.04</v>
      </c>
      <c r="E1606" s="52">
        <v>41627</v>
      </c>
      <c r="F1606" s="48" t="s">
        <v>100</v>
      </c>
      <c r="G1606" s="49" t="s">
        <v>3028</v>
      </c>
      <c r="H1606" s="49" t="s">
        <v>3029</v>
      </c>
      <c r="I1606" s="50">
        <v>90274</v>
      </c>
      <c r="J1606" s="50">
        <v>29</v>
      </c>
      <c r="K1606" s="51" t="s">
        <v>188</v>
      </c>
      <c r="L1606" s="51" t="s">
        <v>189</v>
      </c>
      <c r="M1606" s="50" t="s">
        <v>74</v>
      </c>
    </row>
    <row r="1607" spans="1:13" ht="102">
      <c r="A1607" s="43">
        <f t="shared" si="24"/>
        <v>1598</v>
      </c>
      <c r="B1607" s="44" t="s">
        <v>3096</v>
      </c>
      <c r="C1607" s="54" t="s">
        <v>3097</v>
      </c>
      <c r="D1607" s="46">
        <v>3937.04</v>
      </c>
      <c r="E1607" s="52">
        <v>41627</v>
      </c>
      <c r="F1607" s="48" t="s">
        <v>100</v>
      </c>
      <c r="G1607" s="49" t="s">
        <v>3028</v>
      </c>
      <c r="H1607" s="49" t="s">
        <v>3029</v>
      </c>
      <c r="I1607" s="50">
        <v>90274</v>
      </c>
      <c r="J1607" s="50">
        <v>29</v>
      </c>
      <c r="K1607" s="51" t="s">
        <v>188</v>
      </c>
      <c r="L1607" s="51" t="s">
        <v>189</v>
      </c>
      <c r="M1607" s="50" t="s">
        <v>74</v>
      </c>
    </row>
    <row r="1608" spans="1:13" ht="102">
      <c r="A1608" s="43">
        <f t="shared" si="24"/>
        <v>1599</v>
      </c>
      <c r="B1608" s="44" t="s">
        <v>3098</v>
      </c>
      <c r="C1608" s="54" t="s">
        <v>3099</v>
      </c>
      <c r="D1608" s="46">
        <v>3937.04</v>
      </c>
      <c r="E1608" s="52">
        <v>41627</v>
      </c>
      <c r="F1608" s="48" t="s">
        <v>100</v>
      </c>
      <c r="G1608" s="49" t="s">
        <v>3028</v>
      </c>
      <c r="H1608" s="49" t="s">
        <v>3029</v>
      </c>
      <c r="I1608" s="50">
        <v>90274</v>
      </c>
      <c r="J1608" s="50">
        <v>29</v>
      </c>
      <c r="K1608" s="51" t="s">
        <v>188</v>
      </c>
      <c r="L1608" s="51" t="s">
        <v>189</v>
      </c>
      <c r="M1608" s="50" t="s">
        <v>74</v>
      </c>
    </row>
    <row r="1609" spans="1:13" ht="102">
      <c r="A1609" s="43">
        <f t="shared" si="24"/>
        <v>1600</v>
      </c>
      <c r="B1609" s="44" t="s">
        <v>3100</v>
      </c>
      <c r="C1609" s="54" t="s">
        <v>3101</v>
      </c>
      <c r="D1609" s="46">
        <v>3937.04</v>
      </c>
      <c r="E1609" s="52">
        <v>41627</v>
      </c>
      <c r="F1609" s="48" t="s">
        <v>100</v>
      </c>
      <c r="G1609" s="49" t="s">
        <v>3028</v>
      </c>
      <c r="H1609" s="49" t="s">
        <v>3029</v>
      </c>
      <c r="I1609" s="50">
        <v>90274</v>
      </c>
      <c r="J1609" s="50">
        <v>29</v>
      </c>
      <c r="K1609" s="51" t="s">
        <v>188</v>
      </c>
      <c r="L1609" s="51" t="s">
        <v>189</v>
      </c>
      <c r="M1609" s="50" t="s">
        <v>74</v>
      </c>
    </row>
    <row r="1610" spans="1:13" ht="102">
      <c r="A1610" s="43">
        <f t="shared" si="24"/>
        <v>1601</v>
      </c>
      <c r="B1610" s="44" t="s">
        <v>3102</v>
      </c>
      <c r="C1610" s="54" t="s">
        <v>3103</v>
      </c>
      <c r="D1610" s="46">
        <v>3937.04</v>
      </c>
      <c r="E1610" s="52">
        <v>41627</v>
      </c>
      <c r="F1610" s="48" t="s">
        <v>100</v>
      </c>
      <c r="G1610" s="49" t="s">
        <v>3028</v>
      </c>
      <c r="H1610" s="49" t="s">
        <v>3029</v>
      </c>
      <c r="I1610" s="50">
        <v>90274</v>
      </c>
      <c r="J1610" s="50">
        <v>29</v>
      </c>
      <c r="K1610" s="51" t="s">
        <v>188</v>
      </c>
      <c r="L1610" s="51" t="s">
        <v>189</v>
      </c>
      <c r="M1610" s="50" t="s">
        <v>74</v>
      </c>
    </row>
    <row r="1611" spans="1:13" ht="102">
      <c r="A1611" s="43">
        <f t="shared" ref="A1611:A1674" si="25">A1610+1</f>
        <v>1602</v>
      </c>
      <c r="B1611" s="44" t="s">
        <v>3104</v>
      </c>
      <c r="C1611" s="54" t="s">
        <v>3105</v>
      </c>
      <c r="D1611" s="46">
        <v>3937.04</v>
      </c>
      <c r="E1611" s="52">
        <v>41627</v>
      </c>
      <c r="F1611" s="48" t="s">
        <v>100</v>
      </c>
      <c r="G1611" s="49" t="s">
        <v>3028</v>
      </c>
      <c r="H1611" s="49" t="s">
        <v>3029</v>
      </c>
      <c r="I1611" s="50">
        <v>90274</v>
      </c>
      <c r="J1611" s="50">
        <v>29</v>
      </c>
      <c r="K1611" s="51" t="s">
        <v>188</v>
      </c>
      <c r="L1611" s="51" t="s">
        <v>189</v>
      </c>
      <c r="M1611" s="50" t="s">
        <v>74</v>
      </c>
    </row>
    <row r="1612" spans="1:13" ht="102">
      <c r="A1612" s="43">
        <f t="shared" si="25"/>
        <v>1603</v>
      </c>
      <c r="B1612" s="44" t="s">
        <v>3106</v>
      </c>
      <c r="C1612" s="54" t="s">
        <v>3107</v>
      </c>
      <c r="D1612" s="46">
        <v>3937.04</v>
      </c>
      <c r="E1612" s="52">
        <v>41627</v>
      </c>
      <c r="F1612" s="48" t="s">
        <v>100</v>
      </c>
      <c r="G1612" s="49" t="s">
        <v>3028</v>
      </c>
      <c r="H1612" s="49" t="s">
        <v>3029</v>
      </c>
      <c r="I1612" s="50">
        <v>90274</v>
      </c>
      <c r="J1612" s="50">
        <v>29</v>
      </c>
      <c r="K1612" s="51" t="s">
        <v>188</v>
      </c>
      <c r="L1612" s="51" t="s">
        <v>189</v>
      </c>
      <c r="M1612" s="50" t="s">
        <v>74</v>
      </c>
    </row>
    <row r="1613" spans="1:13" ht="102">
      <c r="A1613" s="43">
        <f t="shared" si="25"/>
        <v>1604</v>
      </c>
      <c r="B1613" s="44" t="s">
        <v>3108</v>
      </c>
      <c r="C1613" s="54" t="s">
        <v>3109</v>
      </c>
      <c r="D1613" s="46">
        <v>3937.04</v>
      </c>
      <c r="E1613" s="52">
        <v>41627</v>
      </c>
      <c r="F1613" s="48" t="s">
        <v>100</v>
      </c>
      <c r="G1613" s="49" t="s">
        <v>3028</v>
      </c>
      <c r="H1613" s="49" t="s">
        <v>3029</v>
      </c>
      <c r="I1613" s="50">
        <v>90274</v>
      </c>
      <c r="J1613" s="50">
        <v>29</v>
      </c>
      <c r="K1613" s="51" t="s">
        <v>188</v>
      </c>
      <c r="L1613" s="51" t="s">
        <v>189</v>
      </c>
      <c r="M1613" s="50" t="s">
        <v>74</v>
      </c>
    </row>
    <row r="1614" spans="1:13" ht="102">
      <c r="A1614" s="43">
        <f t="shared" si="25"/>
        <v>1605</v>
      </c>
      <c r="B1614" s="44" t="s">
        <v>3110</v>
      </c>
      <c r="C1614" s="54" t="s">
        <v>3111</v>
      </c>
      <c r="D1614" s="46">
        <v>3937.04</v>
      </c>
      <c r="E1614" s="52">
        <v>41627</v>
      </c>
      <c r="F1614" s="48" t="s">
        <v>100</v>
      </c>
      <c r="G1614" s="49" t="s">
        <v>3028</v>
      </c>
      <c r="H1614" s="49" t="s">
        <v>3029</v>
      </c>
      <c r="I1614" s="50">
        <v>90274</v>
      </c>
      <c r="J1614" s="50">
        <v>29</v>
      </c>
      <c r="K1614" s="51" t="s">
        <v>188</v>
      </c>
      <c r="L1614" s="51" t="s">
        <v>189</v>
      </c>
      <c r="M1614" s="50" t="s">
        <v>74</v>
      </c>
    </row>
    <row r="1615" spans="1:13" ht="102">
      <c r="A1615" s="43">
        <f t="shared" si="25"/>
        <v>1606</v>
      </c>
      <c r="B1615" s="44" t="s">
        <v>3112</v>
      </c>
      <c r="C1615" s="54" t="s">
        <v>3113</v>
      </c>
      <c r="D1615" s="46">
        <v>3937.04</v>
      </c>
      <c r="E1615" s="52">
        <v>41627</v>
      </c>
      <c r="F1615" s="48" t="s">
        <v>100</v>
      </c>
      <c r="G1615" s="49" t="s">
        <v>3028</v>
      </c>
      <c r="H1615" s="49" t="s">
        <v>3029</v>
      </c>
      <c r="I1615" s="50">
        <v>90274</v>
      </c>
      <c r="J1615" s="50">
        <v>29</v>
      </c>
      <c r="K1615" s="51" t="s">
        <v>188</v>
      </c>
      <c r="L1615" s="51" t="s">
        <v>189</v>
      </c>
      <c r="M1615" s="50" t="s">
        <v>74</v>
      </c>
    </row>
    <row r="1616" spans="1:13" ht="102">
      <c r="A1616" s="43">
        <f t="shared" si="25"/>
        <v>1607</v>
      </c>
      <c r="B1616" s="44" t="s">
        <v>3114</v>
      </c>
      <c r="C1616" s="54" t="s">
        <v>3115</v>
      </c>
      <c r="D1616" s="46">
        <v>3937.04</v>
      </c>
      <c r="E1616" s="52">
        <v>41627</v>
      </c>
      <c r="F1616" s="48" t="s">
        <v>100</v>
      </c>
      <c r="G1616" s="49" t="s">
        <v>3028</v>
      </c>
      <c r="H1616" s="49" t="s">
        <v>3029</v>
      </c>
      <c r="I1616" s="50">
        <v>90274</v>
      </c>
      <c r="J1616" s="50">
        <v>29</v>
      </c>
      <c r="K1616" s="51" t="s">
        <v>188</v>
      </c>
      <c r="L1616" s="51" t="s">
        <v>189</v>
      </c>
      <c r="M1616" s="50" t="s">
        <v>74</v>
      </c>
    </row>
    <row r="1617" spans="1:13" ht="102">
      <c r="A1617" s="43">
        <f t="shared" si="25"/>
        <v>1608</v>
      </c>
      <c r="B1617" s="44" t="s">
        <v>3116</v>
      </c>
      <c r="C1617" s="54" t="s">
        <v>3117</v>
      </c>
      <c r="D1617" s="46">
        <v>3937.04</v>
      </c>
      <c r="E1617" s="52">
        <v>41627</v>
      </c>
      <c r="F1617" s="48" t="s">
        <v>100</v>
      </c>
      <c r="G1617" s="49" t="s">
        <v>3028</v>
      </c>
      <c r="H1617" s="49" t="s">
        <v>3029</v>
      </c>
      <c r="I1617" s="50">
        <v>90274</v>
      </c>
      <c r="J1617" s="50">
        <v>29</v>
      </c>
      <c r="K1617" s="51" t="s">
        <v>188</v>
      </c>
      <c r="L1617" s="51" t="s">
        <v>189</v>
      </c>
      <c r="M1617" s="50" t="s">
        <v>74</v>
      </c>
    </row>
    <row r="1618" spans="1:13" ht="102">
      <c r="A1618" s="43">
        <f t="shared" si="25"/>
        <v>1609</v>
      </c>
      <c r="B1618" s="44" t="s">
        <v>3118</v>
      </c>
      <c r="C1618" s="54" t="s">
        <v>3119</v>
      </c>
      <c r="D1618" s="46">
        <v>3937.04</v>
      </c>
      <c r="E1618" s="52">
        <v>41627</v>
      </c>
      <c r="F1618" s="48" t="s">
        <v>100</v>
      </c>
      <c r="G1618" s="49" t="s">
        <v>3028</v>
      </c>
      <c r="H1618" s="49" t="s">
        <v>3029</v>
      </c>
      <c r="I1618" s="50">
        <v>90274</v>
      </c>
      <c r="J1618" s="50">
        <v>29</v>
      </c>
      <c r="K1618" s="51" t="s">
        <v>188</v>
      </c>
      <c r="L1618" s="51" t="s">
        <v>189</v>
      </c>
      <c r="M1618" s="50" t="s">
        <v>74</v>
      </c>
    </row>
    <row r="1619" spans="1:13" ht="102">
      <c r="A1619" s="43">
        <f t="shared" si="25"/>
        <v>1610</v>
      </c>
      <c r="B1619" s="44" t="s">
        <v>3120</v>
      </c>
      <c r="C1619" s="54" t="s">
        <v>3121</v>
      </c>
      <c r="D1619" s="46">
        <v>3937.04</v>
      </c>
      <c r="E1619" s="52">
        <v>41627</v>
      </c>
      <c r="F1619" s="48" t="s">
        <v>100</v>
      </c>
      <c r="G1619" s="49" t="s">
        <v>3028</v>
      </c>
      <c r="H1619" s="49" t="s">
        <v>3029</v>
      </c>
      <c r="I1619" s="50">
        <v>90274</v>
      </c>
      <c r="J1619" s="50">
        <v>29</v>
      </c>
      <c r="K1619" s="51" t="s">
        <v>188</v>
      </c>
      <c r="L1619" s="51" t="s">
        <v>189</v>
      </c>
      <c r="M1619" s="50" t="s">
        <v>74</v>
      </c>
    </row>
    <row r="1620" spans="1:13" ht="102">
      <c r="A1620" s="43">
        <f t="shared" si="25"/>
        <v>1611</v>
      </c>
      <c r="B1620" s="44" t="s">
        <v>3122</v>
      </c>
      <c r="C1620" s="54" t="s">
        <v>3123</v>
      </c>
      <c r="D1620" s="46">
        <v>3937.04</v>
      </c>
      <c r="E1620" s="52">
        <v>41627</v>
      </c>
      <c r="F1620" s="48" t="s">
        <v>100</v>
      </c>
      <c r="G1620" s="49" t="s">
        <v>3028</v>
      </c>
      <c r="H1620" s="49" t="s">
        <v>3029</v>
      </c>
      <c r="I1620" s="50">
        <v>90274</v>
      </c>
      <c r="J1620" s="50">
        <v>29</v>
      </c>
      <c r="K1620" s="51" t="s">
        <v>188</v>
      </c>
      <c r="L1620" s="51" t="s">
        <v>189</v>
      </c>
      <c r="M1620" s="50" t="s">
        <v>74</v>
      </c>
    </row>
    <row r="1621" spans="1:13" ht="102">
      <c r="A1621" s="43">
        <f t="shared" si="25"/>
        <v>1612</v>
      </c>
      <c r="B1621" s="44" t="s">
        <v>3124</v>
      </c>
      <c r="C1621" s="54" t="s">
        <v>3125</v>
      </c>
      <c r="D1621" s="46">
        <v>3937.04</v>
      </c>
      <c r="E1621" s="52">
        <v>41627</v>
      </c>
      <c r="F1621" s="48" t="s">
        <v>100</v>
      </c>
      <c r="G1621" s="49" t="s">
        <v>3028</v>
      </c>
      <c r="H1621" s="49" t="s">
        <v>3029</v>
      </c>
      <c r="I1621" s="50">
        <v>90274</v>
      </c>
      <c r="J1621" s="50">
        <v>29</v>
      </c>
      <c r="K1621" s="51" t="s">
        <v>188</v>
      </c>
      <c r="L1621" s="51" t="s">
        <v>189</v>
      </c>
      <c r="M1621" s="50" t="s">
        <v>74</v>
      </c>
    </row>
    <row r="1622" spans="1:13" ht="102">
      <c r="A1622" s="43">
        <f t="shared" si="25"/>
        <v>1613</v>
      </c>
      <c r="B1622" s="44" t="s">
        <v>3126</v>
      </c>
      <c r="C1622" s="54" t="s">
        <v>3127</v>
      </c>
      <c r="D1622" s="46">
        <v>3937.04</v>
      </c>
      <c r="E1622" s="52">
        <v>41627</v>
      </c>
      <c r="F1622" s="48" t="s">
        <v>100</v>
      </c>
      <c r="G1622" s="49" t="s">
        <v>3028</v>
      </c>
      <c r="H1622" s="49" t="s">
        <v>3029</v>
      </c>
      <c r="I1622" s="50">
        <v>90274</v>
      </c>
      <c r="J1622" s="50">
        <v>29</v>
      </c>
      <c r="K1622" s="51" t="s">
        <v>188</v>
      </c>
      <c r="L1622" s="51" t="s">
        <v>189</v>
      </c>
      <c r="M1622" s="50" t="s">
        <v>74</v>
      </c>
    </row>
    <row r="1623" spans="1:13" ht="102">
      <c r="A1623" s="43">
        <f t="shared" si="25"/>
        <v>1614</v>
      </c>
      <c r="B1623" s="44" t="s">
        <v>3128</v>
      </c>
      <c r="C1623" s="54" t="s">
        <v>3129</v>
      </c>
      <c r="D1623" s="46">
        <v>3937.04</v>
      </c>
      <c r="E1623" s="52">
        <v>41627</v>
      </c>
      <c r="F1623" s="48" t="s">
        <v>100</v>
      </c>
      <c r="G1623" s="49" t="s">
        <v>3028</v>
      </c>
      <c r="H1623" s="49" t="s">
        <v>3029</v>
      </c>
      <c r="I1623" s="50">
        <v>90274</v>
      </c>
      <c r="J1623" s="50">
        <v>29</v>
      </c>
      <c r="K1623" s="51" t="s">
        <v>188</v>
      </c>
      <c r="L1623" s="51" t="s">
        <v>189</v>
      </c>
      <c r="M1623" s="50" t="s">
        <v>74</v>
      </c>
    </row>
    <row r="1624" spans="1:13" ht="102">
      <c r="A1624" s="43">
        <f t="shared" si="25"/>
        <v>1615</v>
      </c>
      <c r="B1624" s="44" t="s">
        <v>3130</v>
      </c>
      <c r="C1624" s="54" t="s">
        <v>3131</v>
      </c>
      <c r="D1624" s="46">
        <v>3937.04</v>
      </c>
      <c r="E1624" s="52">
        <v>41627</v>
      </c>
      <c r="F1624" s="48" t="s">
        <v>100</v>
      </c>
      <c r="G1624" s="49" t="s">
        <v>3028</v>
      </c>
      <c r="H1624" s="49" t="s">
        <v>3029</v>
      </c>
      <c r="I1624" s="50">
        <v>90274</v>
      </c>
      <c r="J1624" s="50">
        <v>29</v>
      </c>
      <c r="K1624" s="51" t="s">
        <v>188</v>
      </c>
      <c r="L1624" s="51" t="s">
        <v>189</v>
      </c>
      <c r="M1624" s="50" t="s">
        <v>74</v>
      </c>
    </row>
    <row r="1625" spans="1:13" ht="102">
      <c r="A1625" s="43">
        <f t="shared" si="25"/>
        <v>1616</v>
      </c>
      <c r="B1625" s="44" t="s">
        <v>3132</v>
      </c>
      <c r="C1625" s="54" t="s">
        <v>3133</v>
      </c>
      <c r="D1625" s="46">
        <v>3937.04</v>
      </c>
      <c r="E1625" s="52">
        <v>41627</v>
      </c>
      <c r="F1625" s="48" t="s">
        <v>100</v>
      </c>
      <c r="G1625" s="49" t="s">
        <v>3028</v>
      </c>
      <c r="H1625" s="49" t="s">
        <v>3029</v>
      </c>
      <c r="I1625" s="50">
        <v>90274</v>
      </c>
      <c r="J1625" s="50">
        <v>29</v>
      </c>
      <c r="K1625" s="51" t="s">
        <v>188</v>
      </c>
      <c r="L1625" s="51" t="s">
        <v>189</v>
      </c>
      <c r="M1625" s="50" t="s">
        <v>74</v>
      </c>
    </row>
    <row r="1626" spans="1:13" ht="102">
      <c r="A1626" s="43">
        <f t="shared" si="25"/>
        <v>1617</v>
      </c>
      <c r="B1626" s="44" t="s">
        <v>3134</v>
      </c>
      <c r="C1626" s="54" t="s">
        <v>3135</v>
      </c>
      <c r="D1626" s="46">
        <v>3937.04</v>
      </c>
      <c r="E1626" s="52">
        <v>41627</v>
      </c>
      <c r="F1626" s="48" t="s">
        <v>100</v>
      </c>
      <c r="G1626" s="49" t="s">
        <v>3028</v>
      </c>
      <c r="H1626" s="49" t="s">
        <v>3029</v>
      </c>
      <c r="I1626" s="50">
        <v>90274</v>
      </c>
      <c r="J1626" s="50">
        <v>29</v>
      </c>
      <c r="K1626" s="51" t="s">
        <v>188</v>
      </c>
      <c r="L1626" s="51" t="s">
        <v>189</v>
      </c>
      <c r="M1626" s="50" t="s">
        <v>74</v>
      </c>
    </row>
    <row r="1627" spans="1:13" ht="102">
      <c r="A1627" s="43">
        <f t="shared" si="25"/>
        <v>1618</v>
      </c>
      <c r="B1627" s="44" t="s">
        <v>3136</v>
      </c>
      <c r="C1627" s="54" t="s">
        <v>3137</v>
      </c>
      <c r="D1627" s="46">
        <v>3937.04</v>
      </c>
      <c r="E1627" s="52">
        <v>41627</v>
      </c>
      <c r="F1627" s="48" t="s">
        <v>100</v>
      </c>
      <c r="G1627" s="49" t="s">
        <v>3028</v>
      </c>
      <c r="H1627" s="49" t="s">
        <v>3029</v>
      </c>
      <c r="I1627" s="50">
        <v>90274</v>
      </c>
      <c r="J1627" s="50">
        <v>29</v>
      </c>
      <c r="K1627" s="51" t="s">
        <v>188</v>
      </c>
      <c r="L1627" s="51" t="s">
        <v>189</v>
      </c>
      <c r="M1627" s="50" t="s">
        <v>74</v>
      </c>
    </row>
    <row r="1628" spans="1:13" ht="102">
      <c r="A1628" s="43">
        <f t="shared" si="25"/>
        <v>1619</v>
      </c>
      <c r="B1628" s="44" t="s">
        <v>3138</v>
      </c>
      <c r="C1628" s="54" t="s">
        <v>3139</v>
      </c>
      <c r="D1628" s="46">
        <v>3937.04</v>
      </c>
      <c r="E1628" s="52">
        <v>41627</v>
      </c>
      <c r="F1628" s="48" t="s">
        <v>100</v>
      </c>
      <c r="G1628" s="49" t="s">
        <v>3028</v>
      </c>
      <c r="H1628" s="49" t="s">
        <v>3029</v>
      </c>
      <c r="I1628" s="50">
        <v>90274</v>
      </c>
      <c r="J1628" s="50">
        <v>29</v>
      </c>
      <c r="K1628" s="51" t="s">
        <v>188</v>
      </c>
      <c r="L1628" s="51" t="s">
        <v>189</v>
      </c>
      <c r="M1628" s="50" t="s">
        <v>74</v>
      </c>
    </row>
    <row r="1629" spans="1:13" ht="102">
      <c r="A1629" s="43">
        <f t="shared" si="25"/>
        <v>1620</v>
      </c>
      <c r="B1629" s="44" t="s">
        <v>3140</v>
      </c>
      <c r="C1629" s="54" t="s">
        <v>3141</v>
      </c>
      <c r="D1629" s="46">
        <v>3937.04</v>
      </c>
      <c r="E1629" s="52">
        <v>41627</v>
      </c>
      <c r="F1629" s="48" t="s">
        <v>100</v>
      </c>
      <c r="G1629" s="49" t="s">
        <v>3028</v>
      </c>
      <c r="H1629" s="49" t="s">
        <v>3029</v>
      </c>
      <c r="I1629" s="50">
        <v>90274</v>
      </c>
      <c r="J1629" s="50">
        <v>29</v>
      </c>
      <c r="K1629" s="51" t="s">
        <v>188</v>
      </c>
      <c r="L1629" s="51" t="s">
        <v>189</v>
      </c>
      <c r="M1629" s="50" t="s">
        <v>74</v>
      </c>
    </row>
    <row r="1630" spans="1:13" ht="102">
      <c r="A1630" s="43">
        <f t="shared" si="25"/>
        <v>1621</v>
      </c>
      <c r="B1630" s="44" t="s">
        <v>3142</v>
      </c>
      <c r="C1630" s="54" t="s">
        <v>3143</v>
      </c>
      <c r="D1630" s="46">
        <v>3937.04</v>
      </c>
      <c r="E1630" s="52">
        <v>41627</v>
      </c>
      <c r="F1630" s="48" t="s">
        <v>100</v>
      </c>
      <c r="G1630" s="49" t="s">
        <v>3028</v>
      </c>
      <c r="H1630" s="49" t="s">
        <v>3029</v>
      </c>
      <c r="I1630" s="50">
        <v>90274</v>
      </c>
      <c r="J1630" s="50">
        <v>29</v>
      </c>
      <c r="K1630" s="51" t="s">
        <v>188</v>
      </c>
      <c r="L1630" s="51" t="s">
        <v>189</v>
      </c>
      <c r="M1630" s="50" t="s">
        <v>74</v>
      </c>
    </row>
    <row r="1631" spans="1:13" ht="102">
      <c r="A1631" s="43">
        <f t="shared" si="25"/>
        <v>1622</v>
      </c>
      <c r="B1631" s="44" t="s">
        <v>3144</v>
      </c>
      <c r="C1631" s="54" t="s">
        <v>3145</v>
      </c>
      <c r="D1631" s="46">
        <v>3937.04</v>
      </c>
      <c r="E1631" s="52">
        <v>41627</v>
      </c>
      <c r="F1631" s="48" t="s">
        <v>100</v>
      </c>
      <c r="G1631" s="49" t="s">
        <v>3028</v>
      </c>
      <c r="H1631" s="49" t="s">
        <v>3029</v>
      </c>
      <c r="I1631" s="50">
        <v>90274</v>
      </c>
      <c r="J1631" s="50">
        <v>29</v>
      </c>
      <c r="K1631" s="51" t="s">
        <v>188</v>
      </c>
      <c r="L1631" s="51" t="s">
        <v>189</v>
      </c>
      <c r="M1631" s="50" t="s">
        <v>74</v>
      </c>
    </row>
    <row r="1632" spans="1:13" ht="102">
      <c r="A1632" s="43">
        <f t="shared" si="25"/>
        <v>1623</v>
      </c>
      <c r="B1632" s="44" t="s">
        <v>3146</v>
      </c>
      <c r="C1632" s="54" t="s">
        <v>3147</v>
      </c>
      <c r="D1632" s="46">
        <v>3937.04</v>
      </c>
      <c r="E1632" s="52">
        <v>41627</v>
      </c>
      <c r="F1632" s="48" t="s">
        <v>100</v>
      </c>
      <c r="G1632" s="49" t="s">
        <v>3028</v>
      </c>
      <c r="H1632" s="49" t="s">
        <v>3029</v>
      </c>
      <c r="I1632" s="50">
        <v>90274</v>
      </c>
      <c r="J1632" s="50">
        <v>29</v>
      </c>
      <c r="K1632" s="51" t="s">
        <v>188</v>
      </c>
      <c r="L1632" s="51" t="s">
        <v>189</v>
      </c>
      <c r="M1632" s="50" t="s">
        <v>74</v>
      </c>
    </row>
    <row r="1633" spans="1:13" ht="47.25">
      <c r="A1633" s="43">
        <f t="shared" si="25"/>
        <v>1624</v>
      </c>
      <c r="B1633" s="44" t="s">
        <v>3148</v>
      </c>
      <c r="C1633" s="45" t="s">
        <v>3149</v>
      </c>
      <c r="D1633" s="46">
        <v>3209.43</v>
      </c>
      <c r="E1633" s="52">
        <v>40675</v>
      </c>
      <c r="F1633" s="48" t="s">
        <v>100</v>
      </c>
      <c r="G1633" s="49" t="s">
        <v>2946</v>
      </c>
      <c r="H1633" s="49" t="s">
        <v>3150</v>
      </c>
      <c r="I1633" s="50" t="s">
        <v>142</v>
      </c>
      <c r="J1633" s="50">
        <v>29</v>
      </c>
      <c r="K1633" s="51" t="s">
        <v>1128</v>
      </c>
      <c r="L1633" s="51" t="s">
        <v>1129</v>
      </c>
      <c r="M1633" s="50" t="s">
        <v>74</v>
      </c>
    </row>
    <row r="1634" spans="1:13" ht="47.25">
      <c r="A1634" s="43">
        <f t="shared" si="25"/>
        <v>1625</v>
      </c>
      <c r="B1634" s="44" t="s">
        <v>3151</v>
      </c>
      <c r="C1634" s="45" t="s">
        <v>3152</v>
      </c>
      <c r="D1634" s="46">
        <v>3209.43</v>
      </c>
      <c r="E1634" s="52">
        <v>40675</v>
      </c>
      <c r="F1634" s="48" t="s">
        <v>100</v>
      </c>
      <c r="G1634" s="49" t="s">
        <v>2946</v>
      </c>
      <c r="H1634" s="49" t="s">
        <v>3150</v>
      </c>
      <c r="I1634" s="50" t="s">
        <v>142</v>
      </c>
      <c r="J1634" s="50">
        <v>29</v>
      </c>
      <c r="K1634" s="51" t="s">
        <v>1128</v>
      </c>
      <c r="L1634" s="51" t="s">
        <v>1129</v>
      </c>
      <c r="M1634" s="50" t="s">
        <v>74</v>
      </c>
    </row>
    <row r="1635" spans="1:13" ht="47.25">
      <c r="A1635" s="43">
        <f t="shared" si="25"/>
        <v>1626</v>
      </c>
      <c r="B1635" s="44" t="s">
        <v>3153</v>
      </c>
      <c r="C1635" s="45" t="s">
        <v>3154</v>
      </c>
      <c r="D1635" s="46">
        <v>3209.43</v>
      </c>
      <c r="E1635" s="52">
        <v>40675</v>
      </c>
      <c r="F1635" s="48" t="s">
        <v>100</v>
      </c>
      <c r="G1635" s="49" t="s">
        <v>2946</v>
      </c>
      <c r="H1635" s="49" t="s">
        <v>3150</v>
      </c>
      <c r="I1635" s="50" t="s">
        <v>142</v>
      </c>
      <c r="J1635" s="50">
        <v>29</v>
      </c>
      <c r="K1635" s="51" t="s">
        <v>1128</v>
      </c>
      <c r="L1635" s="51" t="s">
        <v>1129</v>
      </c>
      <c r="M1635" s="50" t="s">
        <v>74</v>
      </c>
    </row>
    <row r="1636" spans="1:13" ht="47.25">
      <c r="A1636" s="43">
        <f t="shared" si="25"/>
        <v>1627</v>
      </c>
      <c r="B1636" s="44" t="s">
        <v>3155</v>
      </c>
      <c r="C1636" s="45" t="s">
        <v>3156</v>
      </c>
      <c r="D1636" s="46">
        <v>3209.43</v>
      </c>
      <c r="E1636" s="52">
        <v>40675</v>
      </c>
      <c r="F1636" s="48" t="s">
        <v>100</v>
      </c>
      <c r="G1636" s="49" t="s">
        <v>2946</v>
      </c>
      <c r="H1636" s="49" t="s">
        <v>3150</v>
      </c>
      <c r="I1636" s="50" t="s">
        <v>142</v>
      </c>
      <c r="J1636" s="50">
        <v>29</v>
      </c>
      <c r="K1636" s="51" t="s">
        <v>1128</v>
      </c>
      <c r="L1636" s="51" t="s">
        <v>1129</v>
      </c>
      <c r="M1636" s="50" t="s">
        <v>74</v>
      </c>
    </row>
    <row r="1637" spans="1:13" ht="47.25">
      <c r="A1637" s="43">
        <f t="shared" si="25"/>
        <v>1628</v>
      </c>
      <c r="B1637" s="44" t="s">
        <v>3157</v>
      </c>
      <c r="C1637" s="45" t="s">
        <v>3158</v>
      </c>
      <c r="D1637" s="46">
        <v>3209.43</v>
      </c>
      <c r="E1637" s="52">
        <v>40675</v>
      </c>
      <c r="F1637" s="48" t="s">
        <v>100</v>
      </c>
      <c r="G1637" s="49" t="s">
        <v>2946</v>
      </c>
      <c r="H1637" s="49" t="s">
        <v>3150</v>
      </c>
      <c r="I1637" s="50" t="s">
        <v>142</v>
      </c>
      <c r="J1637" s="50">
        <v>29</v>
      </c>
      <c r="K1637" s="51" t="s">
        <v>1128</v>
      </c>
      <c r="L1637" s="51" t="s">
        <v>1129</v>
      </c>
      <c r="M1637" s="50" t="s">
        <v>74</v>
      </c>
    </row>
    <row r="1638" spans="1:13" ht="47.25">
      <c r="A1638" s="43">
        <f t="shared" si="25"/>
        <v>1629</v>
      </c>
      <c r="B1638" s="44" t="s">
        <v>3159</v>
      </c>
      <c r="C1638" s="45" t="s">
        <v>3160</v>
      </c>
      <c r="D1638" s="46">
        <v>3209.43</v>
      </c>
      <c r="E1638" s="52">
        <v>40675</v>
      </c>
      <c r="F1638" s="48" t="s">
        <v>100</v>
      </c>
      <c r="G1638" s="49" t="s">
        <v>2946</v>
      </c>
      <c r="H1638" s="49" t="s">
        <v>3150</v>
      </c>
      <c r="I1638" s="50" t="s">
        <v>142</v>
      </c>
      <c r="J1638" s="50">
        <v>29</v>
      </c>
      <c r="K1638" s="51" t="s">
        <v>1128</v>
      </c>
      <c r="L1638" s="51" t="s">
        <v>1129</v>
      </c>
      <c r="M1638" s="50" t="s">
        <v>74</v>
      </c>
    </row>
    <row r="1639" spans="1:13" ht="47.25">
      <c r="A1639" s="43">
        <f t="shared" si="25"/>
        <v>1630</v>
      </c>
      <c r="B1639" s="44" t="s">
        <v>3161</v>
      </c>
      <c r="C1639" s="45" t="s">
        <v>3162</v>
      </c>
      <c r="D1639" s="46">
        <v>3209.43</v>
      </c>
      <c r="E1639" s="52">
        <v>40675</v>
      </c>
      <c r="F1639" s="48" t="s">
        <v>100</v>
      </c>
      <c r="G1639" s="49" t="s">
        <v>2946</v>
      </c>
      <c r="H1639" s="49" t="s">
        <v>3150</v>
      </c>
      <c r="I1639" s="50" t="s">
        <v>142</v>
      </c>
      <c r="J1639" s="50">
        <v>29</v>
      </c>
      <c r="K1639" s="51" t="s">
        <v>1128</v>
      </c>
      <c r="L1639" s="51" t="s">
        <v>1129</v>
      </c>
      <c r="M1639" s="50" t="s">
        <v>74</v>
      </c>
    </row>
    <row r="1640" spans="1:13" ht="47.25">
      <c r="A1640" s="43">
        <f t="shared" si="25"/>
        <v>1631</v>
      </c>
      <c r="B1640" s="44" t="s">
        <v>3163</v>
      </c>
      <c r="C1640" s="45" t="s">
        <v>3164</v>
      </c>
      <c r="D1640" s="46">
        <v>3209.43</v>
      </c>
      <c r="E1640" s="52">
        <v>40675</v>
      </c>
      <c r="F1640" s="48" t="s">
        <v>100</v>
      </c>
      <c r="G1640" s="49" t="s">
        <v>2946</v>
      </c>
      <c r="H1640" s="49" t="s">
        <v>3150</v>
      </c>
      <c r="I1640" s="50" t="s">
        <v>142</v>
      </c>
      <c r="J1640" s="50">
        <v>29</v>
      </c>
      <c r="K1640" s="51" t="s">
        <v>1128</v>
      </c>
      <c r="L1640" s="51" t="s">
        <v>1129</v>
      </c>
      <c r="M1640" s="50" t="s">
        <v>74</v>
      </c>
    </row>
    <row r="1641" spans="1:13" ht="47.25">
      <c r="A1641" s="43">
        <f t="shared" si="25"/>
        <v>1632</v>
      </c>
      <c r="B1641" s="44" t="s">
        <v>3165</v>
      </c>
      <c r="C1641" s="45" t="s">
        <v>3166</v>
      </c>
      <c r="D1641" s="46">
        <v>3209.43</v>
      </c>
      <c r="E1641" s="52">
        <v>40675</v>
      </c>
      <c r="F1641" s="48" t="s">
        <v>100</v>
      </c>
      <c r="G1641" s="49" t="s">
        <v>2946</v>
      </c>
      <c r="H1641" s="49" t="s">
        <v>3150</v>
      </c>
      <c r="I1641" s="50" t="s">
        <v>142</v>
      </c>
      <c r="J1641" s="50">
        <v>29</v>
      </c>
      <c r="K1641" s="51" t="s">
        <v>1128</v>
      </c>
      <c r="L1641" s="51" t="s">
        <v>1129</v>
      </c>
      <c r="M1641" s="50" t="s">
        <v>74</v>
      </c>
    </row>
    <row r="1642" spans="1:13" ht="47.25">
      <c r="A1642" s="43">
        <f t="shared" si="25"/>
        <v>1633</v>
      </c>
      <c r="B1642" s="44" t="s">
        <v>3167</v>
      </c>
      <c r="C1642" s="45" t="s">
        <v>3168</v>
      </c>
      <c r="D1642" s="46">
        <v>3209.43</v>
      </c>
      <c r="E1642" s="52">
        <v>40675</v>
      </c>
      <c r="F1642" s="48" t="s">
        <v>100</v>
      </c>
      <c r="G1642" s="49" t="s">
        <v>2946</v>
      </c>
      <c r="H1642" s="49" t="s">
        <v>3150</v>
      </c>
      <c r="I1642" s="50" t="s">
        <v>142</v>
      </c>
      <c r="J1642" s="50">
        <v>29</v>
      </c>
      <c r="K1642" s="51" t="s">
        <v>1128</v>
      </c>
      <c r="L1642" s="51" t="s">
        <v>1129</v>
      </c>
      <c r="M1642" s="50" t="s">
        <v>74</v>
      </c>
    </row>
    <row r="1643" spans="1:13" ht="47.25">
      <c r="A1643" s="43">
        <f t="shared" si="25"/>
        <v>1634</v>
      </c>
      <c r="B1643" s="44" t="s">
        <v>3169</v>
      </c>
      <c r="C1643" s="45" t="s">
        <v>3168</v>
      </c>
      <c r="D1643" s="46">
        <v>3209.43</v>
      </c>
      <c r="E1643" s="52">
        <v>40675</v>
      </c>
      <c r="F1643" s="48" t="s">
        <v>100</v>
      </c>
      <c r="G1643" s="49" t="s">
        <v>2946</v>
      </c>
      <c r="H1643" s="49" t="s">
        <v>3150</v>
      </c>
      <c r="I1643" s="50" t="s">
        <v>252</v>
      </c>
      <c r="J1643" s="50">
        <v>29</v>
      </c>
      <c r="K1643" s="51" t="s">
        <v>796</v>
      </c>
      <c r="L1643" s="51" t="s">
        <v>3170</v>
      </c>
      <c r="M1643" s="50" t="s">
        <v>74</v>
      </c>
    </row>
    <row r="1644" spans="1:13" ht="47.25">
      <c r="A1644" s="43">
        <f t="shared" si="25"/>
        <v>1635</v>
      </c>
      <c r="B1644" s="44" t="s">
        <v>3171</v>
      </c>
      <c r="C1644" s="45" t="s">
        <v>3172</v>
      </c>
      <c r="D1644" s="46">
        <v>3209.43</v>
      </c>
      <c r="E1644" s="52">
        <v>40675</v>
      </c>
      <c r="F1644" s="48" t="s">
        <v>100</v>
      </c>
      <c r="G1644" s="49" t="s">
        <v>2946</v>
      </c>
      <c r="H1644" s="49" t="s">
        <v>3150</v>
      </c>
      <c r="I1644" s="50" t="s">
        <v>252</v>
      </c>
      <c r="J1644" s="50">
        <v>29</v>
      </c>
      <c r="K1644" s="51" t="s">
        <v>796</v>
      </c>
      <c r="L1644" s="51" t="s">
        <v>3170</v>
      </c>
      <c r="M1644" s="50" t="s">
        <v>74</v>
      </c>
    </row>
    <row r="1645" spans="1:13" ht="47.25">
      <c r="A1645" s="43">
        <f t="shared" si="25"/>
        <v>1636</v>
      </c>
      <c r="B1645" s="44" t="s">
        <v>3173</v>
      </c>
      <c r="C1645" s="45" t="s">
        <v>3174</v>
      </c>
      <c r="D1645" s="46">
        <v>3209.43</v>
      </c>
      <c r="E1645" s="52">
        <v>40675</v>
      </c>
      <c r="F1645" s="48" t="s">
        <v>100</v>
      </c>
      <c r="G1645" s="49" t="s">
        <v>2946</v>
      </c>
      <c r="H1645" s="49" t="s">
        <v>3150</v>
      </c>
      <c r="I1645" s="50" t="s">
        <v>252</v>
      </c>
      <c r="J1645" s="50">
        <v>29</v>
      </c>
      <c r="K1645" s="51" t="s">
        <v>796</v>
      </c>
      <c r="L1645" s="51" t="s">
        <v>3170</v>
      </c>
      <c r="M1645" s="50" t="s">
        <v>74</v>
      </c>
    </row>
    <row r="1646" spans="1:13" ht="47.25">
      <c r="A1646" s="43">
        <f t="shared" si="25"/>
        <v>1637</v>
      </c>
      <c r="B1646" s="44" t="s">
        <v>3175</v>
      </c>
      <c r="C1646" s="45" t="s">
        <v>3176</v>
      </c>
      <c r="D1646" s="46">
        <v>3209.43</v>
      </c>
      <c r="E1646" s="52">
        <v>40675</v>
      </c>
      <c r="F1646" s="48" t="s">
        <v>100</v>
      </c>
      <c r="G1646" s="49" t="s">
        <v>2946</v>
      </c>
      <c r="H1646" s="49" t="s">
        <v>3150</v>
      </c>
      <c r="I1646" s="50" t="s">
        <v>252</v>
      </c>
      <c r="J1646" s="50">
        <v>29</v>
      </c>
      <c r="K1646" s="51" t="s">
        <v>796</v>
      </c>
      <c r="L1646" s="51" t="s">
        <v>3170</v>
      </c>
      <c r="M1646" s="50" t="s">
        <v>74</v>
      </c>
    </row>
    <row r="1647" spans="1:13" ht="47.25">
      <c r="A1647" s="43">
        <f t="shared" si="25"/>
        <v>1638</v>
      </c>
      <c r="B1647" s="44" t="s">
        <v>3177</v>
      </c>
      <c r="C1647" s="45" t="s">
        <v>3178</v>
      </c>
      <c r="D1647" s="46">
        <v>3209.43</v>
      </c>
      <c r="E1647" s="52">
        <v>40675</v>
      </c>
      <c r="F1647" s="48" t="s">
        <v>100</v>
      </c>
      <c r="G1647" s="49" t="s">
        <v>2946</v>
      </c>
      <c r="H1647" s="49" t="s">
        <v>3150</v>
      </c>
      <c r="I1647" s="50" t="s">
        <v>252</v>
      </c>
      <c r="J1647" s="50">
        <v>29</v>
      </c>
      <c r="K1647" s="51" t="s">
        <v>796</v>
      </c>
      <c r="L1647" s="51" t="s">
        <v>3170</v>
      </c>
      <c r="M1647" s="50" t="s">
        <v>74</v>
      </c>
    </row>
    <row r="1648" spans="1:13" ht="47.25">
      <c r="A1648" s="43">
        <f t="shared" si="25"/>
        <v>1639</v>
      </c>
      <c r="B1648" s="44" t="s">
        <v>3179</v>
      </c>
      <c r="C1648" s="45" t="s">
        <v>3180</v>
      </c>
      <c r="D1648" s="46">
        <v>3209.43</v>
      </c>
      <c r="E1648" s="52">
        <v>40675</v>
      </c>
      <c r="F1648" s="48" t="s">
        <v>100</v>
      </c>
      <c r="G1648" s="49" t="s">
        <v>2946</v>
      </c>
      <c r="H1648" s="49" t="s">
        <v>3150</v>
      </c>
      <c r="I1648" s="50" t="s">
        <v>252</v>
      </c>
      <c r="J1648" s="50">
        <v>29</v>
      </c>
      <c r="K1648" s="51" t="s">
        <v>796</v>
      </c>
      <c r="L1648" s="51" t="s">
        <v>3170</v>
      </c>
      <c r="M1648" s="50" t="s">
        <v>74</v>
      </c>
    </row>
    <row r="1649" spans="1:13" ht="47.25">
      <c r="A1649" s="43">
        <f t="shared" si="25"/>
        <v>1640</v>
      </c>
      <c r="B1649" s="44" t="s">
        <v>3181</v>
      </c>
      <c r="C1649" s="45" t="s">
        <v>3182</v>
      </c>
      <c r="D1649" s="46">
        <v>3209.43</v>
      </c>
      <c r="E1649" s="52">
        <v>40675</v>
      </c>
      <c r="F1649" s="48" t="s">
        <v>100</v>
      </c>
      <c r="G1649" s="49" t="s">
        <v>2946</v>
      </c>
      <c r="H1649" s="49" t="s">
        <v>3150</v>
      </c>
      <c r="I1649" s="50" t="s">
        <v>252</v>
      </c>
      <c r="J1649" s="50">
        <v>29</v>
      </c>
      <c r="K1649" s="51" t="s">
        <v>796</v>
      </c>
      <c r="L1649" s="51" t="s">
        <v>3170</v>
      </c>
      <c r="M1649" s="50" t="s">
        <v>74</v>
      </c>
    </row>
    <row r="1650" spans="1:13" ht="47.25">
      <c r="A1650" s="43">
        <f t="shared" si="25"/>
        <v>1641</v>
      </c>
      <c r="B1650" s="44" t="s">
        <v>3183</v>
      </c>
      <c r="C1650" s="45" t="s">
        <v>3184</v>
      </c>
      <c r="D1650" s="46">
        <v>3209.43</v>
      </c>
      <c r="E1650" s="52">
        <v>40675</v>
      </c>
      <c r="F1650" s="48" t="s">
        <v>100</v>
      </c>
      <c r="G1650" s="49" t="s">
        <v>2946</v>
      </c>
      <c r="H1650" s="49" t="s">
        <v>3150</v>
      </c>
      <c r="I1650" s="50" t="s">
        <v>252</v>
      </c>
      <c r="J1650" s="50">
        <v>29</v>
      </c>
      <c r="K1650" s="51" t="s">
        <v>796</v>
      </c>
      <c r="L1650" s="51" t="s">
        <v>3170</v>
      </c>
      <c r="M1650" s="50" t="s">
        <v>74</v>
      </c>
    </row>
    <row r="1651" spans="1:13" ht="47.25">
      <c r="A1651" s="43">
        <f t="shared" si="25"/>
        <v>1642</v>
      </c>
      <c r="B1651" s="44" t="s">
        <v>3185</v>
      </c>
      <c r="C1651" s="45" t="s">
        <v>3186</v>
      </c>
      <c r="D1651" s="46">
        <v>3209.43</v>
      </c>
      <c r="E1651" s="52">
        <v>40675</v>
      </c>
      <c r="F1651" s="48" t="s">
        <v>100</v>
      </c>
      <c r="G1651" s="49" t="s">
        <v>2946</v>
      </c>
      <c r="H1651" s="49" t="s">
        <v>3150</v>
      </c>
      <c r="I1651" s="50" t="s">
        <v>252</v>
      </c>
      <c r="J1651" s="50">
        <v>29</v>
      </c>
      <c r="K1651" s="51" t="s">
        <v>796</v>
      </c>
      <c r="L1651" s="51" t="s">
        <v>3170</v>
      </c>
      <c r="M1651" s="50" t="s">
        <v>74</v>
      </c>
    </row>
    <row r="1652" spans="1:13" ht="47.25">
      <c r="A1652" s="43">
        <f t="shared" si="25"/>
        <v>1643</v>
      </c>
      <c r="B1652" s="44" t="s">
        <v>3187</v>
      </c>
      <c r="C1652" s="45" t="s">
        <v>3188</v>
      </c>
      <c r="D1652" s="46">
        <v>3209.43</v>
      </c>
      <c r="E1652" s="52">
        <v>40675</v>
      </c>
      <c r="F1652" s="48" t="s">
        <v>100</v>
      </c>
      <c r="G1652" s="49" t="s">
        <v>2946</v>
      </c>
      <c r="H1652" s="49" t="s">
        <v>3150</v>
      </c>
      <c r="I1652" s="50" t="s">
        <v>252</v>
      </c>
      <c r="J1652" s="50">
        <v>29</v>
      </c>
      <c r="K1652" s="51" t="s">
        <v>796</v>
      </c>
      <c r="L1652" s="51" t="s">
        <v>3170</v>
      </c>
      <c r="M1652" s="50" t="s">
        <v>74</v>
      </c>
    </row>
    <row r="1653" spans="1:13" ht="38.25">
      <c r="A1653" s="43">
        <f t="shared" si="25"/>
        <v>1644</v>
      </c>
      <c r="B1653" s="44" t="s">
        <v>3189</v>
      </c>
      <c r="C1653" s="45" t="s">
        <v>3190</v>
      </c>
      <c r="D1653" s="46">
        <v>9752.8700000000008</v>
      </c>
      <c r="E1653" s="52">
        <v>32884</v>
      </c>
      <c r="F1653" s="48" t="s">
        <v>85</v>
      </c>
      <c r="G1653" s="49" t="s">
        <v>2734</v>
      </c>
      <c r="H1653" s="49" t="s">
        <v>2735</v>
      </c>
      <c r="I1653" s="50" t="s">
        <v>156</v>
      </c>
      <c r="J1653" s="50">
        <v>29</v>
      </c>
      <c r="K1653" s="51" t="s">
        <v>157</v>
      </c>
      <c r="L1653" s="51" t="s">
        <v>158</v>
      </c>
      <c r="M1653" s="50" t="s">
        <v>159</v>
      </c>
    </row>
    <row r="1654" spans="1:13" ht="51">
      <c r="A1654" s="43">
        <f t="shared" si="25"/>
        <v>1645</v>
      </c>
      <c r="B1654" s="44" t="s">
        <v>3191</v>
      </c>
      <c r="C1654" s="45" t="s">
        <v>3192</v>
      </c>
      <c r="D1654" s="46">
        <v>3917.05</v>
      </c>
      <c r="E1654" s="52">
        <v>33523</v>
      </c>
      <c r="F1654" s="48" t="s">
        <v>2449</v>
      </c>
      <c r="G1654" s="49" t="s">
        <v>2738</v>
      </c>
      <c r="H1654" s="49" t="s">
        <v>2739</v>
      </c>
      <c r="I1654" s="50" t="s">
        <v>156</v>
      </c>
      <c r="J1654" s="50">
        <v>29</v>
      </c>
      <c r="K1654" s="51" t="s">
        <v>157</v>
      </c>
      <c r="L1654" s="51" t="s">
        <v>158</v>
      </c>
      <c r="M1654" s="50" t="s">
        <v>159</v>
      </c>
    </row>
    <row r="1655" spans="1:13" ht="31.5">
      <c r="A1655" s="43">
        <f t="shared" si="25"/>
        <v>1646</v>
      </c>
      <c r="B1655" s="44" t="s">
        <v>3193</v>
      </c>
      <c r="C1655" s="45" t="s">
        <v>3194</v>
      </c>
      <c r="D1655" s="46">
        <v>3158.13</v>
      </c>
      <c r="E1655" s="47" t="s">
        <v>2454</v>
      </c>
      <c r="F1655" s="48" t="s">
        <v>85</v>
      </c>
      <c r="G1655" s="49" t="s">
        <v>2455</v>
      </c>
      <c r="H1655" s="49" t="s">
        <v>2459</v>
      </c>
      <c r="I1655" s="50" t="s">
        <v>156</v>
      </c>
      <c r="J1655" s="50">
        <v>29</v>
      </c>
      <c r="K1655" s="51" t="s">
        <v>157</v>
      </c>
      <c r="L1655" s="51" t="s">
        <v>158</v>
      </c>
      <c r="M1655" s="50" t="s">
        <v>159</v>
      </c>
    </row>
    <row r="1656" spans="1:13" ht="31.5">
      <c r="A1656" s="43">
        <f t="shared" si="25"/>
        <v>1647</v>
      </c>
      <c r="B1656" s="44" t="s">
        <v>3195</v>
      </c>
      <c r="C1656" s="45" t="s">
        <v>3196</v>
      </c>
      <c r="D1656" s="46">
        <v>3158.13</v>
      </c>
      <c r="E1656" s="47" t="s">
        <v>2454</v>
      </c>
      <c r="F1656" s="48" t="s">
        <v>85</v>
      </c>
      <c r="G1656" s="49" t="s">
        <v>2455</v>
      </c>
      <c r="H1656" s="49" t="s">
        <v>2459</v>
      </c>
      <c r="I1656" s="50" t="s">
        <v>156</v>
      </c>
      <c r="J1656" s="50">
        <v>29</v>
      </c>
      <c r="K1656" s="51" t="s">
        <v>157</v>
      </c>
      <c r="L1656" s="51" t="s">
        <v>158</v>
      </c>
      <c r="M1656" s="50" t="s">
        <v>159</v>
      </c>
    </row>
    <row r="1657" spans="1:13" ht="31.5">
      <c r="A1657" s="43">
        <f t="shared" si="25"/>
        <v>1648</v>
      </c>
      <c r="B1657" s="44" t="s">
        <v>3197</v>
      </c>
      <c r="C1657" s="45" t="s">
        <v>3198</v>
      </c>
      <c r="D1657" s="46">
        <v>3158.13</v>
      </c>
      <c r="E1657" s="47" t="s">
        <v>2454</v>
      </c>
      <c r="F1657" s="48" t="s">
        <v>85</v>
      </c>
      <c r="G1657" s="49" t="s">
        <v>2455</v>
      </c>
      <c r="H1657" s="49" t="s">
        <v>2459</v>
      </c>
      <c r="I1657" s="50" t="s">
        <v>156</v>
      </c>
      <c r="J1657" s="50">
        <v>29</v>
      </c>
      <c r="K1657" s="51" t="s">
        <v>157</v>
      </c>
      <c r="L1657" s="51" t="s">
        <v>158</v>
      </c>
      <c r="M1657" s="50" t="s">
        <v>159</v>
      </c>
    </row>
    <row r="1658" spans="1:13" s="53" customFormat="1" ht="38.25">
      <c r="A1658" s="43">
        <f t="shared" si="25"/>
        <v>1649</v>
      </c>
      <c r="B1658" s="44" t="s">
        <v>3199</v>
      </c>
      <c r="C1658" s="45" t="s">
        <v>3200</v>
      </c>
      <c r="D1658" s="46">
        <v>3158.13</v>
      </c>
      <c r="E1658" s="47" t="s">
        <v>2454</v>
      </c>
      <c r="F1658" s="48" t="s">
        <v>85</v>
      </c>
      <c r="G1658" s="49" t="s">
        <v>2455</v>
      </c>
      <c r="H1658" s="49" t="s">
        <v>2459</v>
      </c>
      <c r="I1658" s="50" t="s">
        <v>156</v>
      </c>
      <c r="J1658" s="50">
        <v>29</v>
      </c>
      <c r="K1658" s="51" t="s">
        <v>157</v>
      </c>
      <c r="L1658" s="51" t="s">
        <v>158</v>
      </c>
      <c r="M1658" s="50" t="s">
        <v>159</v>
      </c>
    </row>
    <row r="1659" spans="1:13" ht="38.25">
      <c r="A1659" s="43">
        <f t="shared" si="25"/>
        <v>1650</v>
      </c>
      <c r="B1659" s="44" t="s">
        <v>3201</v>
      </c>
      <c r="C1659" s="45" t="s">
        <v>3202</v>
      </c>
      <c r="D1659" s="46">
        <v>3158.13</v>
      </c>
      <c r="E1659" s="47" t="s">
        <v>2454</v>
      </c>
      <c r="F1659" s="48" t="s">
        <v>85</v>
      </c>
      <c r="G1659" s="49" t="s">
        <v>2455</v>
      </c>
      <c r="H1659" s="49" t="s">
        <v>2459</v>
      </c>
      <c r="I1659" s="50" t="s">
        <v>156</v>
      </c>
      <c r="J1659" s="50">
        <v>29</v>
      </c>
      <c r="K1659" s="51" t="s">
        <v>157</v>
      </c>
      <c r="L1659" s="51" t="s">
        <v>158</v>
      </c>
      <c r="M1659" s="50" t="s">
        <v>159</v>
      </c>
    </row>
    <row r="1660" spans="1:13" ht="51">
      <c r="A1660" s="43">
        <f t="shared" si="25"/>
        <v>1651</v>
      </c>
      <c r="B1660" s="44" t="s">
        <v>3203</v>
      </c>
      <c r="C1660" s="45" t="s">
        <v>3204</v>
      </c>
      <c r="D1660" s="46">
        <v>18865.169999999998</v>
      </c>
      <c r="E1660" s="47" t="s">
        <v>2482</v>
      </c>
      <c r="F1660" s="48" t="s">
        <v>2449</v>
      </c>
      <c r="G1660" s="49" t="s">
        <v>2494</v>
      </c>
      <c r="H1660" s="49" t="s">
        <v>2484</v>
      </c>
      <c r="I1660" s="50" t="s">
        <v>156</v>
      </c>
      <c r="J1660" s="50">
        <v>29</v>
      </c>
      <c r="K1660" s="51" t="s">
        <v>157</v>
      </c>
      <c r="L1660" s="51" t="s">
        <v>158</v>
      </c>
      <c r="M1660" s="50" t="s">
        <v>159</v>
      </c>
    </row>
    <row r="1661" spans="1:13" ht="38.25">
      <c r="A1661" s="43">
        <f t="shared" si="25"/>
        <v>1652</v>
      </c>
      <c r="B1661" s="44" t="s">
        <v>3205</v>
      </c>
      <c r="C1661" s="45" t="s">
        <v>3206</v>
      </c>
      <c r="D1661" s="46">
        <v>18865.169999999998</v>
      </c>
      <c r="E1661" s="47" t="s">
        <v>2482</v>
      </c>
      <c r="F1661" s="48" t="s">
        <v>2449</v>
      </c>
      <c r="G1661" s="49" t="s">
        <v>2494</v>
      </c>
      <c r="H1661" s="49" t="s">
        <v>2484</v>
      </c>
      <c r="I1661" s="50" t="s">
        <v>156</v>
      </c>
      <c r="J1661" s="50">
        <v>29</v>
      </c>
      <c r="K1661" s="51" t="s">
        <v>157</v>
      </c>
      <c r="L1661" s="51" t="s">
        <v>158</v>
      </c>
      <c r="M1661" s="50" t="s">
        <v>159</v>
      </c>
    </row>
    <row r="1662" spans="1:13" ht="51">
      <c r="A1662" s="43">
        <f t="shared" si="25"/>
        <v>1653</v>
      </c>
      <c r="B1662" s="44" t="s">
        <v>3207</v>
      </c>
      <c r="C1662" s="45" t="s">
        <v>3208</v>
      </c>
      <c r="D1662" s="46">
        <v>16434.47</v>
      </c>
      <c r="E1662" s="52">
        <v>35897</v>
      </c>
      <c r="F1662" s="48" t="s">
        <v>2449</v>
      </c>
      <c r="G1662" s="49" t="s">
        <v>2766</v>
      </c>
      <c r="H1662" s="49" t="s">
        <v>3209</v>
      </c>
      <c r="I1662" s="50" t="s">
        <v>156</v>
      </c>
      <c r="J1662" s="50">
        <v>29</v>
      </c>
      <c r="K1662" s="51" t="s">
        <v>157</v>
      </c>
      <c r="L1662" s="51" t="s">
        <v>158</v>
      </c>
      <c r="M1662" s="50" t="s">
        <v>159</v>
      </c>
    </row>
    <row r="1663" spans="1:13" ht="51">
      <c r="A1663" s="43">
        <f t="shared" si="25"/>
        <v>1654</v>
      </c>
      <c r="B1663" s="44" t="s">
        <v>3210</v>
      </c>
      <c r="C1663" s="45" t="s">
        <v>3211</v>
      </c>
      <c r="D1663" s="46">
        <v>14770.85</v>
      </c>
      <c r="E1663" s="52">
        <v>35897</v>
      </c>
      <c r="F1663" s="48" t="s">
        <v>2449</v>
      </c>
      <c r="G1663" s="49" t="s">
        <v>2766</v>
      </c>
      <c r="H1663" s="49" t="s">
        <v>3209</v>
      </c>
      <c r="I1663" s="50" t="s">
        <v>156</v>
      </c>
      <c r="J1663" s="50">
        <v>29</v>
      </c>
      <c r="K1663" s="51" t="s">
        <v>157</v>
      </c>
      <c r="L1663" s="51" t="s">
        <v>158</v>
      </c>
      <c r="M1663" s="50" t="s">
        <v>159</v>
      </c>
    </row>
    <row r="1664" spans="1:13" ht="38.25">
      <c r="A1664" s="43">
        <f t="shared" si="25"/>
        <v>1655</v>
      </c>
      <c r="B1664" s="44" t="s">
        <v>3212</v>
      </c>
      <c r="C1664" s="45" t="s">
        <v>3213</v>
      </c>
      <c r="D1664" s="46">
        <v>8521.5</v>
      </c>
      <c r="E1664" s="47" t="s">
        <v>2719</v>
      </c>
      <c r="F1664" s="48" t="s">
        <v>2449</v>
      </c>
      <c r="G1664" s="49" t="s">
        <v>2720</v>
      </c>
      <c r="H1664" s="49" t="s">
        <v>3214</v>
      </c>
      <c r="I1664" s="50" t="s">
        <v>88</v>
      </c>
      <c r="J1664" s="50">
        <v>29</v>
      </c>
      <c r="K1664" s="51" t="s">
        <v>188</v>
      </c>
      <c r="L1664" s="51" t="s">
        <v>189</v>
      </c>
      <c r="M1664" s="50" t="s">
        <v>74</v>
      </c>
    </row>
    <row r="1665" spans="1:13" ht="38.25">
      <c r="A1665" s="43">
        <f t="shared" si="25"/>
        <v>1656</v>
      </c>
      <c r="B1665" s="44" t="s">
        <v>3215</v>
      </c>
      <c r="C1665" s="45" t="s">
        <v>3216</v>
      </c>
      <c r="D1665" s="46">
        <v>8521.5</v>
      </c>
      <c r="E1665" s="47" t="s">
        <v>2719</v>
      </c>
      <c r="F1665" s="48" t="s">
        <v>2449</v>
      </c>
      <c r="G1665" s="49" t="s">
        <v>2720</v>
      </c>
      <c r="H1665" s="49" t="s">
        <v>3214</v>
      </c>
      <c r="I1665" s="50" t="s">
        <v>434</v>
      </c>
      <c r="J1665" s="50">
        <v>29</v>
      </c>
      <c r="K1665" s="51" t="s">
        <v>435</v>
      </c>
      <c r="L1665" s="51" t="s">
        <v>709</v>
      </c>
      <c r="M1665" s="50" t="s">
        <v>74</v>
      </c>
    </row>
    <row r="1666" spans="1:13" ht="38.25">
      <c r="A1666" s="43">
        <f t="shared" si="25"/>
        <v>1657</v>
      </c>
      <c r="B1666" s="44" t="s">
        <v>3217</v>
      </c>
      <c r="C1666" s="45" t="s">
        <v>3218</v>
      </c>
      <c r="D1666" s="46">
        <v>8521.5</v>
      </c>
      <c r="E1666" s="47" t="s">
        <v>2719</v>
      </c>
      <c r="F1666" s="48" t="s">
        <v>2449</v>
      </c>
      <c r="G1666" s="49" t="s">
        <v>2720</v>
      </c>
      <c r="H1666" s="49" t="s">
        <v>3214</v>
      </c>
      <c r="I1666" s="50" t="s">
        <v>434</v>
      </c>
      <c r="J1666" s="50">
        <v>29</v>
      </c>
      <c r="K1666" s="51" t="s">
        <v>435</v>
      </c>
      <c r="L1666" s="51" t="s">
        <v>709</v>
      </c>
      <c r="M1666" s="50" t="s">
        <v>159</v>
      </c>
    </row>
    <row r="1667" spans="1:13" ht="38.25">
      <c r="A1667" s="43">
        <f t="shared" si="25"/>
        <v>1658</v>
      </c>
      <c r="B1667" s="44" t="s">
        <v>3219</v>
      </c>
      <c r="C1667" s="45" t="s">
        <v>3220</v>
      </c>
      <c r="D1667" s="46">
        <v>8521.5</v>
      </c>
      <c r="E1667" s="47" t="s">
        <v>2719</v>
      </c>
      <c r="F1667" s="48" t="s">
        <v>2449</v>
      </c>
      <c r="G1667" s="49" t="s">
        <v>2720</v>
      </c>
      <c r="H1667" s="49" t="s">
        <v>3214</v>
      </c>
      <c r="I1667" s="50" t="s">
        <v>88</v>
      </c>
      <c r="J1667" s="50">
        <v>29</v>
      </c>
      <c r="K1667" s="51" t="s">
        <v>188</v>
      </c>
      <c r="L1667" s="51" t="s">
        <v>189</v>
      </c>
      <c r="M1667" s="50" t="s">
        <v>74</v>
      </c>
    </row>
    <row r="1668" spans="1:13" ht="38.25">
      <c r="A1668" s="43">
        <f t="shared" si="25"/>
        <v>1659</v>
      </c>
      <c r="B1668" s="44" t="s">
        <v>3221</v>
      </c>
      <c r="C1668" s="45" t="s">
        <v>3222</v>
      </c>
      <c r="D1668" s="46">
        <v>8521.5</v>
      </c>
      <c r="E1668" s="47" t="s">
        <v>2719</v>
      </c>
      <c r="F1668" s="48" t="s">
        <v>2449</v>
      </c>
      <c r="G1668" s="49" t="s">
        <v>2720</v>
      </c>
      <c r="H1668" s="49" t="s">
        <v>3214</v>
      </c>
      <c r="I1668" s="50" t="s">
        <v>434</v>
      </c>
      <c r="J1668" s="50">
        <v>29</v>
      </c>
      <c r="K1668" s="51" t="s">
        <v>715</v>
      </c>
      <c r="L1668" s="51" t="s">
        <v>716</v>
      </c>
      <c r="M1668" s="50" t="s">
        <v>74</v>
      </c>
    </row>
    <row r="1669" spans="1:13" ht="38.25">
      <c r="A1669" s="43">
        <f t="shared" si="25"/>
        <v>1660</v>
      </c>
      <c r="B1669" s="44" t="s">
        <v>3223</v>
      </c>
      <c r="C1669" s="45" t="s">
        <v>3224</v>
      </c>
      <c r="D1669" s="46">
        <v>8521.5</v>
      </c>
      <c r="E1669" s="47" t="s">
        <v>2719</v>
      </c>
      <c r="F1669" s="48" t="s">
        <v>2449</v>
      </c>
      <c r="G1669" s="49" t="s">
        <v>2720</v>
      </c>
      <c r="H1669" s="49" t="s">
        <v>3214</v>
      </c>
      <c r="I1669" s="50" t="s">
        <v>88</v>
      </c>
      <c r="J1669" s="50">
        <v>29</v>
      </c>
      <c r="K1669" s="51" t="s">
        <v>188</v>
      </c>
      <c r="L1669" s="51" t="s">
        <v>189</v>
      </c>
      <c r="M1669" s="50" t="s">
        <v>74</v>
      </c>
    </row>
    <row r="1670" spans="1:13" ht="38.25">
      <c r="A1670" s="43">
        <f t="shared" si="25"/>
        <v>1661</v>
      </c>
      <c r="B1670" s="44" t="s">
        <v>3225</v>
      </c>
      <c r="C1670" s="45" t="s">
        <v>3226</v>
      </c>
      <c r="D1670" s="46">
        <v>8521.5</v>
      </c>
      <c r="E1670" s="47" t="s">
        <v>2719</v>
      </c>
      <c r="F1670" s="48" t="s">
        <v>2449</v>
      </c>
      <c r="G1670" s="49" t="s">
        <v>2720</v>
      </c>
      <c r="H1670" s="49" t="s">
        <v>3214</v>
      </c>
      <c r="I1670" s="50" t="s">
        <v>88</v>
      </c>
      <c r="J1670" s="50">
        <v>29</v>
      </c>
      <c r="K1670" s="51" t="s">
        <v>188</v>
      </c>
      <c r="L1670" s="51" t="s">
        <v>189</v>
      </c>
      <c r="M1670" s="50" t="s">
        <v>74</v>
      </c>
    </row>
    <row r="1671" spans="1:13" ht="38.25">
      <c r="A1671" s="43">
        <f t="shared" si="25"/>
        <v>1662</v>
      </c>
      <c r="B1671" s="44" t="s">
        <v>3227</v>
      </c>
      <c r="C1671" s="45" t="s">
        <v>3228</v>
      </c>
      <c r="D1671" s="46">
        <v>9264.4</v>
      </c>
      <c r="E1671" s="47" t="s">
        <v>1255</v>
      </c>
      <c r="F1671" s="48" t="s">
        <v>2449</v>
      </c>
      <c r="G1671" s="49" t="s">
        <v>3229</v>
      </c>
      <c r="H1671" s="49" t="s">
        <v>3230</v>
      </c>
      <c r="I1671" s="50" t="s">
        <v>156</v>
      </c>
      <c r="J1671" s="50">
        <v>29</v>
      </c>
      <c r="K1671" s="51" t="s">
        <v>157</v>
      </c>
      <c r="L1671" s="51" t="s">
        <v>158</v>
      </c>
      <c r="M1671" s="50" t="s">
        <v>159</v>
      </c>
    </row>
    <row r="1672" spans="1:13" ht="38.25">
      <c r="A1672" s="43">
        <f t="shared" si="25"/>
        <v>1663</v>
      </c>
      <c r="B1672" s="44" t="s">
        <v>3231</v>
      </c>
      <c r="C1672" s="45" t="s">
        <v>3232</v>
      </c>
      <c r="D1672" s="46">
        <v>12500.5</v>
      </c>
      <c r="E1672" s="52">
        <v>37541</v>
      </c>
      <c r="F1672" s="48" t="s">
        <v>2449</v>
      </c>
      <c r="G1672" s="49" t="s">
        <v>2410</v>
      </c>
      <c r="H1672" s="49" t="s">
        <v>2804</v>
      </c>
      <c r="I1672" s="50" t="s">
        <v>343</v>
      </c>
      <c r="J1672" s="50">
        <v>29</v>
      </c>
      <c r="K1672" s="51" t="s">
        <v>188</v>
      </c>
      <c r="L1672" s="51" t="s">
        <v>189</v>
      </c>
      <c r="M1672" s="50" t="s">
        <v>159</v>
      </c>
    </row>
    <row r="1673" spans="1:13" ht="63">
      <c r="A1673" s="43">
        <f t="shared" si="25"/>
        <v>1664</v>
      </c>
      <c r="B1673" s="44" t="s">
        <v>3233</v>
      </c>
      <c r="C1673" s="45" t="s">
        <v>3234</v>
      </c>
      <c r="D1673" s="46">
        <v>1705</v>
      </c>
      <c r="E1673" s="52">
        <v>34526</v>
      </c>
      <c r="F1673" s="48" t="s">
        <v>2449</v>
      </c>
      <c r="G1673" s="49" t="s">
        <v>3235</v>
      </c>
      <c r="H1673" s="49" t="s">
        <v>3236</v>
      </c>
      <c r="I1673" s="50" t="s">
        <v>88</v>
      </c>
      <c r="J1673" s="50">
        <v>29</v>
      </c>
      <c r="K1673" s="51" t="s">
        <v>89</v>
      </c>
      <c r="L1673" s="51" t="s">
        <v>90</v>
      </c>
      <c r="M1673" s="50" t="s">
        <v>74</v>
      </c>
    </row>
    <row r="1674" spans="1:13" ht="31.5">
      <c r="A1674" s="43">
        <f t="shared" si="25"/>
        <v>1665</v>
      </c>
      <c r="B1674" s="44" t="s">
        <v>3237</v>
      </c>
      <c r="C1674" s="45" t="s">
        <v>3238</v>
      </c>
      <c r="D1674" s="46">
        <v>235.75</v>
      </c>
      <c r="E1674" s="47" t="s">
        <v>301</v>
      </c>
      <c r="F1674" s="48" t="s">
        <v>107</v>
      </c>
      <c r="G1674" s="49" t="s">
        <v>1276</v>
      </c>
      <c r="H1674" s="49" t="s">
        <v>1277</v>
      </c>
      <c r="I1674" s="50" t="s">
        <v>156</v>
      </c>
      <c r="J1674" s="50">
        <v>29</v>
      </c>
      <c r="K1674" s="51" t="s">
        <v>157</v>
      </c>
      <c r="L1674" s="51" t="s">
        <v>158</v>
      </c>
      <c r="M1674" s="50" t="s">
        <v>159</v>
      </c>
    </row>
    <row r="1675" spans="1:13" ht="31.5">
      <c r="A1675" s="43">
        <f t="shared" ref="A1675:A1738" si="26">A1674+1</f>
        <v>1666</v>
      </c>
      <c r="B1675" s="44" t="s">
        <v>3239</v>
      </c>
      <c r="C1675" s="45" t="s">
        <v>3240</v>
      </c>
      <c r="D1675" s="46">
        <v>235.75</v>
      </c>
      <c r="E1675" s="47" t="s">
        <v>301</v>
      </c>
      <c r="F1675" s="48" t="s">
        <v>107</v>
      </c>
      <c r="G1675" s="49" t="s">
        <v>1276</v>
      </c>
      <c r="H1675" s="49" t="s">
        <v>1277</v>
      </c>
      <c r="I1675" s="50" t="s">
        <v>156</v>
      </c>
      <c r="J1675" s="50">
        <v>29</v>
      </c>
      <c r="K1675" s="51" t="s">
        <v>157</v>
      </c>
      <c r="L1675" s="51" t="s">
        <v>158</v>
      </c>
      <c r="M1675" s="50" t="s">
        <v>159</v>
      </c>
    </row>
    <row r="1676" spans="1:13" ht="31.5">
      <c r="A1676" s="43">
        <f t="shared" si="26"/>
        <v>1667</v>
      </c>
      <c r="B1676" s="44" t="s">
        <v>3241</v>
      </c>
      <c r="C1676" s="45" t="s">
        <v>3242</v>
      </c>
      <c r="D1676" s="46">
        <v>235.75</v>
      </c>
      <c r="E1676" s="47" t="s">
        <v>301</v>
      </c>
      <c r="F1676" s="48" t="s">
        <v>107</v>
      </c>
      <c r="G1676" s="49" t="s">
        <v>1276</v>
      </c>
      <c r="H1676" s="49" t="s">
        <v>1277</v>
      </c>
      <c r="I1676" s="50" t="s">
        <v>156</v>
      </c>
      <c r="J1676" s="50">
        <v>29</v>
      </c>
      <c r="K1676" s="51" t="s">
        <v>157</v>
      </c>
      <c r="L1676" s="51" t="s">
        <v>158</v>
      </c>
      <c r="M1676" s="50" t="s">
        <v>159</v>
      </c>
    </row>
    <row r="1677" spans="1:13" ht="31.5">
      <c r="A1677" s="43">
        <f t="shared" si="26"/>
        <v>1668</v>
      </c>
      <c r="B1677" s="44" t="s">
        <v>3243</v>
      </c>
      <c r="C1677" s="45" t="s">
        <v>3244</v>
      </c>
      <c r="D1677" s="46">
        <v>235.75</v>
      </c>
      <c r="E1677" s="47" t="s">
        <v>301</v>
      </c>
      <c r="F1677" s="48" t="s">
        <v>107</v>
      </c>
      <c r="G1677" s="49" t="s">
        <v>1276</v>
      </c>
      <c r="H1677" s="49" t="s">
        <v>1277</v>
      </c>
      <c r="I1677" s="50" t="s">
        <v>156</v>
      </c>
      <c r="J1677" s="50">
        <v>29</v>
      </c>
      <c r="K1677" s="51" t="s">
        <v>157</v>
      </c>
      <c r="L1677" s="51" t="s">
        <v>158</v>
      </c>
      <c r="M1677" s="50" t="s">
        <v>159</v>
      </c>
    </row>
    <row r="1678" spans="1:13" ht="31.5">
      <c r="A1678" s="43">
        <f t="shared" si="26"/>
        <v>1669</v>
      </c>
      <c r="B1678" s="44" t="s">
        <v>3245</v>
      </c>
      <c r="C1678" s="45" t="s">
        <v>3246</v>
      </c>
      <c r="D1678" s="46">
        <v>143.75</v>
      </c>
      <c r="E1678" s="47" t="s">
        <v>301</v>
      </c>
      <c r="F1678" s="48" t="s">
        <v>107</v>
      </c>
      <c r="G1678" s="49" t="s">
        <v>1276</v>
      </c>
      <c r="H1678" s="49" t="s">
        <v>1277</v>
      </c>
      <c r="I1678" s="50" t="s">
        <v>156</v>
      </c>
      <c r="J1678" s="50">
        <v>29</v>
      </c>
      <c r="K1678" s="51" t="s">
        <v>157</v>
      </c>
      <c r="L1678" s="51" t="s">
        <v>158</v>
      </c>
      <c r="M1678" s="50" t="s">
        <v>159</v>
      </c>
    </row>
    <row r="1679" spans="1:13" ht="31.5">
      <c r="A1679" s="43">
        <f t="shared" si="26"/>
        <v>1670</v>
      </c>
      <c r="B1679" s="44" t="s">
        <v>3247</v>
      </c>
      <c r="C1679" s="45" t="s">
        <v>3248</v>
      </c>
      <c r="D1679" s="46">
        <v>235.75</v>
      </c>
      <c r="E1679" s="47" t="s">
        <v>301</v>
      </c>
      <c r="F1679" s="48" t="s">
        <v>107</v>
      </c>
      <c r="G1679" s="49" t="s">
        <v>3249</v>
      </c>
      <c r="H1679" s="49" t="s">
        <v>1277</v>
      </c>
      <c r="I1679" s="50" t="s">
        <v>156</v>
      </c>
      <c r="J1679" s="50">
        <v>29</v>
      </c>
      <c r="K1679" s="51" t="s">
        <v>157</v>
      </c>
      <c r="L1679" s="51" t="s">
        <v>158</v>
      </c>
      <c r="M1679" s="50" t="s">
        <v>159</v>
      </c>
    </row>
    <row r="1680" spans="1:13" ht="31.5">
      <c r="A1680" s="43">
        <f t="shared" si="26"/>
        <v>1671</v>
      </c>
      <c r="B1680" s="44" t="s">
        <v>3250</v>
      </c>
      <c r="C1680" s="45" t="s">
        <v>3251</v>
      </c>
      <c r="D1680" s="46">
        <v>169.91</v>
      </c>
      <c r="E1680" s="47" t="s">
        <v>765</v>
      </c>
      <c r="F1680" s="48" t="s">
        <v>118</v>
      </c>
      <c r="G1680" s="49" t="s">
        <v>3252</v>
      </c>
      <c r="H1680" s="49" t="s">
        <v>767</v>
      </c>
      <c r="I1680" s="50" t="s">
        <v>252</v>
      </c>
      <c r="J1680" s="50">
        <v>29</v>
      </c>
      <c r="K1680" s="51" t="s">
        <v>768</v>
      </c>
      <c r="L1680" s="51" t="s">
        <v>769</v>
      </c>
      <c r="M1680" s="50" t="s">
        <v>74</v>
      </c>
    </row>
    <row r="1681" spans="1:13" ht="31.5">
      <c r="A1681" s="43">
        <f t="shared" si="26"/>
        <v>1672</v>
      </c>
      <c r="B1681" s="44" t="s">
        <v>3253</v>
      </c>
      <c r="C1681" s="45" t="s">
        <v>3254</v>
      </c>
      <c r="D1681" s="46">
        <v>143.75</v>
      </c>
      <c r="E1681" s="52">
        <v>36533</v>
      </c>
      <c r="F1681" s="48" t="s">
        <v>107</v>
      </c>
      <c r="G1681" s="49" t="s">
        <v>3255</v>
      </c>
      <c r="H1681" s="49" t="s">
        <v>3256</v>
      </c>
      <c r="I1681" s="50" t="s">
        <v>156</v>
      </c>
      <c r="J1681" s="50">
        <v>29</v>
      </c>
      <c r="K1681" s="51" t="s">
        <v>157</v>
      </c>
      <c r="L1681" s="51" t="s">
        <v>158</v>
      </c>
      <c r="M1681" s="50" t="s">
        <v>159</v>
      </c>
    </row>
    <row r="1682" spans="1:13" ht="31.5">
      <c r="A1682" s="43">
        <f t="shared" si="26"/>
        <v>1673</v>
      </c>
      <c r="B1682" s="44" t="s">
        <v>3257</v>
      </c>
      <c r="C1682" s="45" t="s">
        <v>3258</v>
      </c>
      <c r="D1682" s="46">
        <v>427.8</v>
      </c>
      <c r="E1682" s="52">
        <v>39022</v>
      </c>
      <c r="F1682" s="48" t="s">
        <v>100</v>
      </c>
      <c r="G1682" s="49" t="s">
        <v>3259</v>
      </c>
      <c r="H1682" s="49" t="s">
        <v>3260</v>
      </c>
      <c r="I1682" s="50" t="s">
        <v>147</v>
      </c>
      <c r="J1682" s="50">
        <v>29</v>
      </c>
      <c r="K1682" s="51" t="s">
        <v>148</v>
      </c>
      <c r="L1682" s="51" t="s">
        <v>736</v>
      </c>
      <c r="M1682" s="50" t="s">
        <v>74</v>
      </c>
    </row>
    <row r="1683" spans="1:13" ht="31.5">
      <c r="A1683" s="43">
        <f t="shared" si="26"/>
        <v>1674</v>
      </c>
      <c r="B1683" s="44" t="s">
        <v>3261</v>
      </c>
      <c r="C1683" s="45" t="s">
        <v>3262</v>
      </c>
      <c r="D1683" s="46">
        <v>427.8</v>
      </c>
      <c r="E1683" s="52">
        <v>39022</v>
      </c>
      <c r="F1683" s="48" t="s">
        <v>100</v>
      </c>
      <c r="G1683" s="49" t="s">
        <v>3259</v>
      </c>
      <c r="H1683" s="49" t="s">
        <v>3260</v>
      </c>
      <c r="I1683" s="50" t="s">
        <v>147</v>
      </c>
      <c r="J1683" s="50">
        <v>29</v>
      </c>
      <c r="K1683" s="51" t="s">
        <v>739</v>
      </c>
      <c r="L1683" s="51" t="s">
        <v>740</v>
      </c>
      <c r="M1683" s="50" t="s">
        <v>74</v>
      </c>
    </row>
    <row r="1684" spans="1:13" ht="31.5">
      <c r="A1684" s="43">
        <f t="shared" si="26"/>
        <v>1675</v>
      </c>
      <c r="B1684" s="44" t="s">
        <v>3263</v>
      </c>
      <c r="C1684" s="45" t="s">
        <v>3264</v>
      </c>
      <c r="D1684" s="46">
        <v>427.8</v>
      </c>
      <c r="E1684" s="52">
        <v>39022</v>
      </c>
      <c r="F1684" s="48" t="s">
        <v>100</v>
      </c>
      <c r="G1684" s="49" t="s">
        <v>3259</v>
      </c>
      <c r="H1684" s="49" t="s">
        <v>3260</v>
      </c>
      <c r="I1684" s="50" t="s">
        <v>147</v>
      </c>
      <c r="J1684" s="50">
        <v>29</v>
      </c>
      <c r="K1684" s="51" t="s">
        <v>695</v>
      </c>
      <c r="L1684" s="51" t="s">
        <v>742</v>
      </c>
      <c r="M1684" s="50" t="s">
        <v>74</v>
      </c>
    </row>
    <row r="1685" spans="1:13" ht="31.5">
      <c r="A1685" s="43">
        <f t="shared" si="26"/>
        <v>1676</v>
      </c>
      <c r="B1685" s="44" t="s">
        <v>3265</v>
      </c>
      <c r="C1685" s="45" t="s">
        <v>3266</v>
      </c>
      <c r="D1685" s="46">
        <v>427.8</v>
      </c>
      <c r="E1685" s="52">
        <v>39022</v>
      </c>
      <c r="F1685" s="48" t="s">
        <v>100</v>
      </c>
      <c r="G1685" s="49" t="s">
        <v>3259</v>
      </c>
      <c r="H1685" s="49" t="s">
        <v>3260</v>
      </c>
      <c r="I1685" s="50" t="s">
        <v>129</v>
      </c>
      <c r="J1685" s="50">
        <v>29</v>
      </c>
      <c r="K1685" s="51" t="s">
        <v>89</v>
      </c>
      <c r="L1685" s="51" t="s">
        <v>745</v>
      </c>
      <c r="M1685" s="50" t="s">
        <v>74</v>
      </c>
    </row>
    <row r="1686" spans="1:13" ht="31.5">
      <c r="A1686" s="43">
        <f t="shared" si="26"/>
        <v>1677</v>
      </c>
      <c r="B1686" s="44" t="s">
        <v>3267</v>
      </c>
      <c r="C1686" s="45" t="s">
        <v>3268</v>
      </c>
      <c r="D1686" s="46">
        <v>427.8</v>
      </c>
      <c r="E1686" s="52">
        <v>39022</v>
      </c>
      <c r="F1686" s="48" t="s">
        <v>100</v>
      </c>
      <c r="G1686" s="49" t="s">
        <v>3259</v>
      </c>
      <c r="H1686" s="49" t="s">
        <v>3260</v>
      </c>
      <c r="I1686" s="50" t="s">
        <v>129</v>
      </c>
      <c r="J1686" s="50">
        <v>29</v>
      </c>
      <c r="K1686" s="51" t="s">
        <v>748</v>
      </c>
      <c r="L1686" s="51" t="s">
        <v>749</v>
      </c>
      <c r="M1686" s="50" t="s">
        <v>74</v>
      </c>
    </row>
    <row r="1687" spans="1:13" ht="31.5">
      <c r="A1687" s="43">
        <f t="shared" si="26"/>
        <v>1678</v>
      </c>
      <c r="B1687" s="44" t="s">
        <v>3269</v>
      </c>
      <c r="C1687" s="45" t="s">
        <v>3270</v>
      </c>
      <c r="D1687" s="46">
        <v>448.92</v>
      </c>
      <c r="E1687" s="52">
        <v>40179</v>
      </c>
      <c r="F1687" s="48" t="s">
        <v>100</v>
      </c>
      <c r="G1687" s="49" t="s">
        <v>766</v>
      </c>
      <c r="H1687" s="49" t="s">
        <v>2822</v>
      </c>
      <c r="I1687" s="50" t="s">
        <v>343</v>
      </c>
      <c r="J1687" s="50">
        <v>29</v>
      </c>
      <c r="K1687" s="51" t="s">
        <v>188</v>
      </c>
      <c r="L1687" s="51" t="s">
        <v>189</v>
      </c>
      <c r="M1687" s="50" t="s">
        <v>74</v>
      </c>
    </row>
    <row r="1688" spans="1:13" ht="31.5">
      <c r="A1688" s="43">
        <f t="shared" si="26"/>
        <v>1679</v>
      </c>
      <c r="B1688" s="44" t="s">
        <v>3271</v>
      </c>
      <c r="C1688" s="45" t="s">
        <v>3272</v>
      </c>
      <c r="D1688" s="46">
        <v>448.92</v>
      </c>
      <c r="E1688" s="52">
        <v>40179</v>
      </c>
      <c r="F1688" s="48" t="s">
        <v>100</v>
      </c>
      <c r="G1688" s="49" t="s">
        <v>766</v>
      </c>
      <c r="H1688" s="49" t="s">
        <v>2822</v>
      </c>
      <c r="I1688" s="50" t="s">
        <v>252</v>
      </c>
      <c r="J1688" s="50">
        <v>29</v>
      </c>
      <c r="K1688" s="51" t="s">
        <v>253</v>
      </c>
      <c r="L1688" s="51" t="s">
        <v>719</v>
      </c>
      <c r="M1688" s="50" t="s">
        <v>74</v>
      </c>
    </row>
    <row r="1689" spans="1:13" ht="31.5">
      <c r="A1689" s="43">
        <f t="shared" si="26"/>
        <v>1680</v>
      </c>
      <c r="B1689" s="44" t="s">
        <v>3273</v>
      </c>
      <c r="C1689" s="45" t="s">
        <v>3274</v>
      </c>
      <c r="D1689" s="46">
        <v>448.92</v>
      </c>
      <c r="E1689" s="52">
        <v>40179</v>
      </c>
      <c r="F1689" s="48" t="s">
        <v>100</v>
      </c>
      <c r="G1689" s="49" t="s">
        <v>766</v>
      </c>
      <c r="H1689" s="49" t="s">
        <v>2822</v>
      </c>
      <c r="I1689" s="50" t="s">
        <v>139</v>
      </c>
      <c r="J1689" s="50">
        <v>29</v>
      </c>
      <c r="K1689" s="51" t="s">
        <v>2863</v>
      </c>
      <c r="L1689" s="51" t="s">
        <v>2864</v>
      </c>
      <c r="M1689" s="50" t="s">
        <v>74</v>
      </c>
    </row>
    <row r="1690" spans="1:13" ht="31.5">
      <c r="A1690" s="43">
        <f t="shared" si="26"/>
        <v>1681</v>
      </c>
      <c r="B1690" s="44" t="s">
        <v>3275</v>
      </c>
      <c r="C1690" s="45" t="s">
        <v>3276</v>
      </c>
      <c r="D1690" s="46">
        <v>169.91</v>
      </c>
      <c r="E1690" s="47" t="s">
        <v>3277</v>
      </c>
      <c r="F1690" s="48" t="s">
        <v>100</v>
      </c>
      <c r="G1690" s="49" t="s">
        <v>766</v>
      </c>
      <c r="H1690" s="49" t="s">
        <v>3278</v>
      </c>
      <c r="I1690" s="50" t="s">
        <v>142</v>
      </c>
      <c r="J1690" s="50">
        <v>29</v>
      </c>
      <c r="K1690" s="51" t="s">
        <v>774</v>
      </c>
      <c r="L1690" s="51" t="s">
        <v>775</v>
      </c>
      <c r="M1690" s="50" t="s">
        <v>74</v>
      </c>
    </row>
    <row r="1691" spans="1:13" ht="31.5">
      <c r="A1691" s="43">
        <f t="shared" si="26"/>
        <v>1682</v>
      </c>
      <c r="B1691" s="44" t="s">
        <v>3279</v>
      </c>
      <c r="C1691" s="45" t="s">
        <v>3280</v>
      </c>
      <c r="D1691" s="46">
        <v>169.91</v>
      </c>
      <c r="E1691" s="47" t="s">
        <v>3277</v>
      </c>
      <c r="F1691" s="48" t="s">
        <v>1650</v>
      </c>
      <c r="G1691" s="49" t="s">
        <v>766</v>
      </c>
      <c r="H1691" s="49" t="s">
        <v>3281</v>
      </c>
      <c r="I1691" s="50" t="s">
        <v>252</v>
      </c>
      <c r="J1691" s="50">
        <v>29</v>
      </c>
      <c r="K1691" s="51" t="s">
        <v>780</v>
      </c>
      <c r="L1691" s="51" t="s">
        <v>781</v>
      </c>
      <c r="M1691" s="50" t="s">
        <v>74</v>
      </c>
    </row>
    <row r="1692" spans="1:13" ht="31.5">
      <c r="A1692" s="43">
        <f t="shared" si="26"/>
        <v>1683</v>
      </c>
      <c r="B1692" s="44" t="s">
        <v>3282</v>
      </c>
      <c r="C1692" s="45" t="s">
        <v>3283</v>
      </c>
      <c r="D1692" s="46">
        <v>326.42</v>
      </c>
      <c r="E1692" s="52">
        <v>33523</v>
      </c>
      <c r="F1692" s="48" t="s">
        <v>2449</v>
      </c>
      <c r="G1692" s="49" t="s">
        <v>2738</v>
      </c>
      <c r="H1692" s="49" t="s">
        <v>2739</v>
      </c>
      <c r="I1692" s="50" t="s">
        <v>156</v>
      </c>
      <c r="J1692" s="50">
        <v>29</v>
      </c>
      <c r="K1692" s="51" t="s">
        <v>157</v>
      </c>
      <c r="L1692" s="51" t="s">
        <v>158</v>
      </c>
      <c r="M1692" s="50" t="s">
        <v>159</v>
      </c>
    </row>
    <row r="1693" spans="1:13" ht="31.5">
      <c r="A1693" s="43">
        <f t="shared" si="26"/>
        <v>1684</v>
      </c>
      <c r="B1693" s="44" t="s">
        <v>3284</v>
      </c>
      <c r="C1693" s="45" t="s">
        <v>3285</v>
      </c>
      <c r="D1693" s="46">
        <v>169.91</v>
      </c>
      <c r="E1693" s="47" t="s">
        <v>3277</v>
      </c>
      <c r="F1693" s="48" t="s">
        <v>100</v>
      </c>
      <c r="G1693" s="49" t="s">
        <v>766</v>
      </c>
      <c r="H1693" s="49" t="s">
        <v>3286</v>
      </c>
      <c r="I1693" s="50" t="s">
        <v>139</v>
      </c>
      <c r="J1693" s="50">
        <v>29</v>
      </c>
      <c r="K1693" s="51" t="s">
        <v>181</v>
      </c>
      <c r="L1693" s="51" t="s">
        <v>785</v>
      </c>
      <c r="M1693" s="50" t="s">
        <v>74</v>
      </c>
    </row>
    <row r="1694" spans="1:13" ht="47.25">
      <c r="A1694" s="43">
        <f t="shared" si="26"/>
        <v>1685</v>
      </c>
      <c r="B1694" s="44" t="s">
        <v>3287</v>
      </c>
      <c r="C1694" s="45" t="s">
        <v>3288</v>
      </c>
      <c r="D1694" s="46">
        <v>119.6</v>
      </c>
      <c r="E1694" s="47" t="s">
        <v>2945</v>
      </c>
      <c r="F1694" s="48" t="s">
        <v>100</v>
      </c>
      <c r="G1694" s="49" t="s">
        <v>2946</v>
      </c>
      <c r="H1694" s="49" t="s">
        <v>3289</v>
      </c>
      <c r="I1694" s="50" t="s">
        <v>142</v>
      </c>
      <c r="J1694" s="50">
        <v>29</v>
      </c>
      <c r="K1694" s="51" t="s">
        <v>791</v>
      </c>
      <c r="L1694" s="51" t="s">
        <v>792</v>
      </c>
      <c r="M1694" s="50" t="s">
        <v>74</v>
      </c>
    </row>
    <row r="1695" spans="1:13" ht="47.25">
      <c r="A1695" s="43">
        <f t="shared" si="26"/>
        <v>1686</v>
      </c>
      <c r="B1695" s="44" t="s">
        <v>3290</v>
      </c>
      <c r="C1695" s="45" t="s">
        <v>3291</v>
      </c>
      <c r="D1695" s="46">
        <v>119.6</v>
      </c>
      <c r="E1695" s="47" t="s">
        <v>2945</v>
      </c>
      <c r="F1695" s="48" t="s">
        <v>100</v>
      </c>
      <c r="G1695" s="49" t="s">
        <v>2946</v>
      </c>
      <c r="H1695" s="49" t="s">
        <v>3289</v>
      </c>
      <c r="I1695" s="50" t="s">
        <v>252</v>
      </c>
      <c r="J1695" s="50">
        <v>29</v>
      </c>
      <c r="K1695" s="51" t="s">
        <v>796</v>
      </c>
      <c r="L1695" s="51" t="s">
        <v>797</v>
      </c>
      <c r="M1695" s="50" t="s">
        <v>74</v>
      </c>
    </row>
    <row r="1696" spans="1:13" ht="31.5">
      <c r="A1696" s="43">
        <f t="shared" si="26"/>
        <v>1687</v>
      </c>
      <c r="B1696" s="44" t="s">
        <v>3292</v>
      </c>
      <c r="C1696" s="45" t="s">
        <v>3293</v>
      </c>
      <c r="D1696" s="46">
        <v>1290.07</v>
      </c>
      <c r="E1696" s="47" t="s">
        <v>3294</v>
      </c>
      <c r="F1696" s="48" t="s">
        <v>2449</v>
      </c>
      <c r="G1696" s="49" t="s">
        <v>2494</v>
      </c>
      <c r="H1696" s="49" t="s">
        <v>3295</v>
      </c>
      <c r="I1696" s="50" t="s">
        <v>156</v>
      </c>
      <c r="J1696" s="50">
        <v>29</v>
      </c>
      <c r="K1696" s="51" t="s">
        <v>157</v>
      </c>
      <c r="L1696" s="51" t="s">
        <v>158</v>
      </c>
      <c r="M1696" s="50" t="s">
        <v>159</v>
      </c>
    </row>
    <row r="1697" spans="1:13" ht="47.25">
      <c r="A1697" s="43">
        <f t="shared" si="26"/>
        <v>1688</v>
      </c>
      <c r="B1697" s="44" t="s">
        <v>3296</v>
      </c>
      <c r="C1697" s="45" t="s">
        <v>3297</v>
      </c>
      <c r="D1697" s="46">
        <v>119.6</v>
      </c>
      <c r="E1697" s="47" t="s">
        <v>2945</v>
      </c>
      <c r="F1697" s="48" t="s">
        <v>100</v>
      </c>
      <c r="G1697" s="49" t="s">
        <v>2946</v>
      </c>
      <c r="H1697" s="49" t="s">
        <v>3289</v>
      </c>
      <c r="I1697" s="50" t="s">
        <v>121</v>
      </c>
      <c r="J1697" s="50">
        <v>29</v>
      </c>
      <c r="K1697" s="51" t="s">
        <v>802</v>
      </c>
      <c r="L1697" s="51" t="s">
        <v>803</v>
      </c>
      <c r="M1697" s="50" t="s">
        <v>74</v>
      </c>
    </row>
    <row r="1698" spans="1:13" ht="47.25">
      <c r="A1698" s="43">
        <f t="shared" si="26"/>
        <v>1689</v>
      </c>
      <c r="B1698" s="44" t="s">
        <v>3298</v>
      </c>
      <c r="C1698" s="45" t="s">
        <v>3299</v>
      </c>
      <c r="D1698" s="46">
        <v>119.6</v>
      </c>
      <c r="E1698" s="47" t="s">
        <v>2945</v>
      </c>
      <c r="F1698" s="48" t="s">
        <v>100</v>
      </c>
      <c r="G1698" s="49" t="s">
        <v>2946</v>
      </c>
      <c r="H1698" s="49" t="s">
        <v>3289</v>
      </c>
      <c r="I1698" s="50" t="s">
        <v>121</v>
      </c>
      <c r="J1698" s="50">
        <v>29</v>
      </c>
      <c r="K1698" s="51" t="s">
        <v>122</v>
      </c>
      <c r="L1698" s="51" t="s">
        <v>439</v>
      </c>
      <c r="M1698" s="50" t="s">
        <v>74</v>
      </c>
    </row>
    <row r="1699" spans="1:13" ht="31.5">
      <c r="A1699" s="43">
        <f t="shared" si="26"/>
        <v>1690</v>
      </c>
      <c r="B1699" s="44" t="s">
        <v>3300</v>
      </c>
      <c r="C1699" s="45" t="s">
        <v>3301</v>
      </c>
      <c r="D1699" s="46">
        <v>143.75</v>
      </c>
      <c r="E1699" s="47" t="s">
        <v>2482</v>
      </c>
      <c r="F1699" s="48" t="s">
        <v>2449</v>
      </c>
      <c r="G1699" s="49" t="s">
        <v>2494</v>
      </c>
      <c r="H1699" s="49" t="s">
        <v>2484</v>
      </c>
      <c r="I1699" s="50" t="s">
        <v>343</v>
      </c>
      <c r="J1699" s="50">
        <v>29</v>
      </c>
      <c r="K1699" s="51" t="s">
        <v>89</v>
      </c>
      <c r="L1699" s="51" t="s">
        <v>90</v>
      </c>
      <c r="M1699" s="50" t="s">
        <v>74</v>
      </c>
    </row>
    <row r="1700" spans="1:13" ht="31.5">
      <c r="A1700" s="43">
        <f t="shared" si="26"/>
        <v>1691</v>
      </c>
      <c r="B1700" s="44" t="s">
        <v>3302</v>
      </c>
      <c r="C1700" s="45" t="s">
        <v>3303</v>
      </c>
      <c r="D1700" s="46">
        <v>143.75</v>
      </c>
      <c r="E1700" s="47" t="s">
        <v>2482</v>
      </c>
      <c r="F1700" s="48" t="s">
        <v>2449</v>
      </c>
      <c r="G1700" s="49" t="s">
        <v>2487</v>
      </c>
      <c r="H1700" s="49" t="s">
        <v>2484</v>
      </c>
      <c r="I1700" s="50" t="s">
        <v>88</v>
      </c>
      <c r="J1700" s="50">
        <v>29</v>
      </c>
      <c r="K1700" s="51" t="s">
        <v>89</v>
      </c>
      <c r="L1700" s="51" t="s">
        <v>90</v>
      </c>
      <c r="M1700" s="50" t="s">
        <v>74</v>
      </c>
    </row>
    <row r="1701" spans="1:13" ht="31.5">
      <c r="A1701" s="43">
        <f t="shared" si="26"/>
        <v>1692</v>
      </c>
      <c r="B1701" s="44" t="s">
        <v>3304</v>
      </c>
      <c r="C1701" s="45" t="s">
        <v>3305</v>
      </c>
      <c r="D1701" s="46">
        <v>143.75</v>
      </c>
      <c r="E1701" s="47" t="s">
        <v>2482</v>
      </c>
      <c r="F1701" s="48" t="s">
        <v>2449</v>
      </c>
      <c r="G1701" s="49" t="s">
        <v>2494</v>
      </c>
      <c r="H1701" s="49" t="s">
        <v>2484</v>
      </c>
      <c r="I1701" s="50" t="s">
        <v>88</v>
      </c>
      <c r="J1701" s="50">
        <v>29</v>
      </c>
      <c r="K1701" s="51" t="s">
        <v>89</v>
      </c>
      <c r="L1701" s="51" t="s">
        <v>90</v>
      </c>
      <c r="M1701" s="50" t="s">
        <v>74</v>
      </c>
    </row>
    <row r="1702" spans="1:13" ht="31.5">
      <c r="A1702" s="43">
        <f t="shared" si="26"/>
        <v>1693</v>
      </c>
      <c r="B1702" s="44" t="s">
        <v>3306</v>
      </c>
      <c r="C1702" s="45" t="s">
        <v>3307</v>
      </c>
      <c r="D1702" s="46">
        <v>143.75</v>
      </c>
      <c r="E1702" s="47" t="s">
        <v>2482</v>
      </c>
      <c r="F1702" s="48" t="s">
        <v>2449</v>
      </c>
      <c r="G1702" s="49" t="s">
        <v>2494</v>
      </c>
      <c r="H1702" s="49" t="s">
        <v>2484</v>
      </c>
      <c r="I1702" s="50" t="s">
        <v>593</v>
      </c>
      <c r="J1702" s="50">
        <v>29</v>
      </c>
      <c r="K1702" s="51" t="s">
        <v>89</v>
      </c>
      <c r="L1702" s="51" t="s">
        <v>90</v>
      </c>
      <c r="M1702" s="50" t="s">
        <v>74</v>
      </c>
    </row>
    <row r="1703" spans="1:13" ht="31.5">
      <c r="A1703" s="43">
        <f t="shared" si="26"/>
        <v>1694</v>
      </c>
      <c r="B1703" s="44" t="s">
        <v>3308</v>
      </c>
      <c r="C1703" s="45" t="s">
        <v>3309</v>
      </c>
      <c r="D1703" s="46">
        <v>143.75</v>
      </c>
      <c r="E1703" s="47" t="s">
        <v>2482</v>
      </c>
      <c r="F1703" s="48" t="s">
        <v>2449</v>
      </c>
      <c r="G1703" s="49" t="s">
        <v>2494</v>
      </c>
      <c r="H1703" s="49" t="s">
        <v>2484</v>
      </c>
      <c r="I1703" s="50" t="s">
        <v>88</v>
      </c>
      <c r="J1703" s="50">
        <v>29</v>
      </c>
      <c r="K1703" s="51" t="s">
        <v>89</v>
      </c>
      <c r="L1703" s="51" t="s">
        <v>90</v>
      </c>
      <c r="M1703" s="50" t="s">
        <v>74</v>
      </c>
    </row>
    <row r="1704" spans="1:13" ht="31.5">
      <c r="A1704" s="43">
        <f t="shared" si="26"/>
        <v>1695</v>
      </c>
      <c r="B1704" s="44" t="s">
        <v>3310</v>
      </c>
      <c r="C1704" s="45" t="s">
        <v>3311</v>
      </c>
      <c r="D1704" s="46">
        <v>454.25</v>
      </c>
      <c r="E1704" s="47" t="s">
        <v>3312</v>
      </c>
      <c r="F1704" s="48" t="s">
        <v>100</v>
      </c>
      <c r="G1704" s="49" t="s">
        <v>3229</v>
      </c>
      <c r="H1704" s="49" t="s">
        <v>3313</v>
      </c>
      <c r="I1704" s="50" t="s">
        <v>147</v>
      </c>
      <c r="J1704" s="50">
        <v>29</v>
      </c>
      <c r="K1704" s="51" t="s">
        <v>148</v>
      </c>
      <c r="L1704" s="51" t="s">
        <v>736</v>
      </c>
      <c r="M1704" s="50" t="s">
        <v>74</v>
      </c>
    </row>
    <row r="1705" spans="1:13" ht="31.5">
      <c r="A1705" s="43">
        <f t="shared" si="26"/>
        <v>1696</v>
      </c>
      <c r="B1705" s="44" t="s">
        <v>3314</v>
      </c>
      <c r="C1705" s="45" t="s">
        <v>3315</v>
      </c>
      <c r="D1705" s="46">
        <v>454.25</v>
      </c>
      <c r="E1705" s="47" t="s">
        <v>3312</v>
      </c>
      <c r="F1705" s="48" t="s">
        <v>100</v>
      </c>
      <c r="G1705" s="49" t="s">
        <v>3229</v>
      </c>
      <c r="H1705" s="49" t="s">
        <v>3313</v>
      </c>
      <c r="I1705" s="50" t="s">
        <v>147</v>
      </c>
      <c r="J1705" s="50">
        <v>29</v>
      </c>
      <c r="K1705" s="51" t="s">
        <v>148</v>
      </c>
      <c r="L1705" s="51" t="s">
        <v>736</v>
      </c>
      <c r="M1705" s="50" t="s">
        <v>74</v>
      </c>
    </row>
    <row r="1706" spans="1:13" ht="31.5">
      <c r="A1706" s="43">
        <f t="shared" si="26"/>
        <v>1697</v>
      </c>
      <c r="B1706" s="44" t="s">
        <v>3316</v>
      </c>
      <c r="C1706" s="45" t="s">
        <v>3317</v>
      </c>
      <c r="D1706" s="46">
        <v>454.25</v>
      </c>
      <c r="E1706" s="47" t="s">
        <v>3312</v>
      </c>
      <c r="F1706" s="48" t="s">
        <v>100</v>
      </c>
      <c r="G1706" s="49" t="s">
        <v>3229</v>
      </c>
      <c r="H1706" s="49" t="s">
        <v>3313</v>
      </c>
      <c r="I1706" s="50" t="s">
        <v>147</v>
      </c>
      <c r="J1706" s="50">
        <v>29</v>
      </c>
      <c r="K1706" s="51" t="s">
        <v>148</v>
      </c>
      <c r="L1706" s="51" t="s">
        <v>736</v>
      </c>
      <c r="M1706" s="50" t="s">
        <v>74</v>
      </c>
    </row>
    <row r="1707" spans="1:13" ht="31.5">
      <c r="A1707" s="43">
        <f t="shared" si="26"/>
        <v>1698</v>
      </c>
      <c r="B1707" s="44" t="s">
        <v>3318</v>
      </c>
      <c r="C1707" s="45" t="s">
        <v>3319</v>
      </c>
      <c r="D1707" s="46">
        <v>454.25</v>
      </c>
      <c r="E1707" s="47" t="s">
        <v>3312</v>
      </c>
      <c r="F1707" s="48" t="s">
        <v>100</v>
      </c>
      <c r="G1707" s="49" t="s">
        <v>3229</v>
      </c>
      <c r="H1707" s="49" t="s">
        <v>3313</v>
      </c>
      <c r="I1707" s="50" t="s">
        <v>147</v>
      </c>
      <c r="J1707" s="50">
        <v>29</v>
      </c>
      <c r="K1707" s="51" t="s">
        <v>148</v>
      </c>
      <c r="L1707" s="51" t="s">
        <v>736</v>
      </c>
      <c r="M1707" s="50" t="s">
        <v>74</v>
      </c>
    </row>
    <row r="1708" spans="1:13" ht="31.5">
      <c r="A1708" s="43">
        <f t="shared" si="26"/>
        <v>1699</v>
      </c>
      <c r="B1708" s="44" t="s">
        <v>3320</v>
      </c>
      <c r="C1708" s="45" t="s">
        <v>3321</v>
      </c>
      <c r="D1708" s="46">
        <v>454.25</v>
      </c>
      <c r="E1708" s="47" t="s">
        <v>3312</v>
      </c>
      <c r="F1708" s="48" t="s">
        <v>100</v>
      </c>
      <c r="G1708" s="49" t="s">
        <v>3229</v>
      </c>
      <c r="H1708" s="49" t="s">
        <v>3313</v>
      </c>
      <c r="I1708" s="50" t="s">
        <v>147</v>
      </c>
      <c r="J1708" s="50">
        <v>29</v>
      </c>
      <c r="K1708" s="51" t="s">
        <v>148</v>
      </c>
      <c r="L1708" s="51" t="s">
        <v>736</v>
      </c>
      <c r="M1708" s="50" t="s">
        <v>74</v>
      </c>
    </row>
    <row r="1709" spans="1:13" ht="31.5">
      <c r="A1709" s="43">
        <f t="shared" si="26"/>
        <v>1700</v>
      </c>
      <c r="B1709" s="44" t="s">
        <v>3322</v>
      </c>
      <c r="C1709" s="45" t="s">
        <v>3323</v>
      </c>
      <c r="D1709" s="46">
        <v>454.25</v>
      </c>
      <c r="E1709" s="47" t="s">
        <v>3312</v>
      </c>
      <c r="F1709" s="48" t="s">
        <v>100</v>
      </c>
      <c r="G1709" s="49" t="s">
        <v>3229</v>
      </c>
      <c r="H1709" s="49" t="s">
        <v>3313</v>
      </c>
      <c r="I1709" s="50" t="s">
        <v>147</v>
      </c>
      <c r="J1709" s="50">
        <v>29</v>
      </c>
      <c r="K1709" s="51" t="s">
        <v>148</v>
      </c>
      <c r="L1709" s="51" t="s">
        <v>736</v>
      </c>
      <c r="M1709" s="50" t="s">
        <v>74</v>
      </c>
    </row>
    <row r="1710" spans="1:13" ht="31.5">
      <c r="A1710" s="43">
        <f t="shared" si="26"/>
        <v>1701</v>
      </c>
      <c r="B1710" s="44" t="s">
        <v>3324</v>
      </c>
      <c r="C1710" s="45" t="s">
        <v>3325</v>
      </c>
      <c r="D1710" s="46">
        <v>454.25</v>
      </c>
      <c r="E1710" s="47" t="s">
        <v>3312</v>
      </c>
      <c r="F1710" s="48" t="s">
        <v>100</v>
      </c>
      <c r="G1710" s="49" t="s">
        <v>3229</v>
      </c>
      <c r="H1710" s="49" t="s">
        <v>3313</v>
      </c>
      <c r="I1710" s="50" t="s">
        <v>147</v>
      </c>
      <c r="J1710" s="50">
        <v>29</v>
      </c>
      <c r="K1710" s="51" t="s">
        <v>148</v>
      </c>
      <c r="L1710" s="51" t="s">
        <v>736</v>
      </c>
      <c r="M1710" s="50" t="s">
        <v>74</v>
      </c>
    </row>
    <row r="1711" spans="1:13" ht="31.5">
      <c r="A1711" s="43">
        <f t="shared" si="26"/>
        <v>1702</v>
      </c>
      <c r="B1711" s="44" t="s">
        <v>3326</v>
      </c>
      <c r="C1711" s="45" t="s">
        <v>3327</v>
      </c>
      <c r="D1711" s="46">
        <v>454.25</v>
      </c>
      <c r="E1711" s="47" t="s">
        <v>3312</v>
      </c>
      <c r="F1711" s="48" t="s">
        <v>100</v>
      </c>
      <c r="G1711" s="49" t="s">
        <v>3229</v>
      </c>
      <c r="H1711" s="49" t="s">
        <v>3313</v>
      </c>
      <c r="I1711" s="50" t="s">
        <v>147</v>
      </c>
      <c r="J1711" s="50">
        <v>29</v>
      </c>
      <c r="K1711" s="51" t="s">
        <v>148</v>
      </c>
      <c r="L1711" s="51" t="s">
        <v>736</v>
      </c>
      <c r="M1711" s="50" t="s">
        <v>74</v>
      </c>
    </row>
    <row r="1712" spans="1:13" ht="31.5">
      <c r="A1712" s="43">
        <f t="shared" si="26"/>
        <v>1703</v>
      </c>
      <c r="B1712" s="44" t="s">
        <v>3328</v>
      </c>
      <c r="C1712" s="45" t="s">
        <v>3329</v>
      </c>
      <c r="D1712" s="46">
        <v>454.25</v>
      </c>
      <c r="E1712" s="47" t="s">
        <v>3312</v>
      </c>
      <c r="F1712" s="48" t="s">
        <v>100</v>
      </c>
      <c r="G1712" s="49" t="s">
        <v>3229</v>
      </c>
      <c r="H1712" s="49" t="s">
        <v>3313</v>
      </c>
      <c r="I1712" s="50" t="s">
        <v>147</v>
      </c>
      <c r="J1712" s="50">
        <v>29</v>
      </c>
      <c r="K1712" s="51" t="s">
        <v>148</v>
      </c>
      <c r="L1712" s="51" t="s">
        <v>736</v>
      </c>
      <c r="M1712" s="50" t="s">
        <v>74</v>
      </c>
    </row>
    <row r="1713" spans="1:13" ht="31.5">
      <c r="A1713" s="43">
        <f t="shared" si="26"/>
        <v>1704</v>
      </c>
      <c r="B1713" s="44" t="s">
        <v>3330</v>
      </c>
      <c r="C1713" s="45" t="s">
        <v>3331</v>
      </c>
      <c r="D1713" s="46">
        <v>454.25</v>
      </c>
      <c r="E1713" s="47" t="s">
        <v>3312</v>
      </c>
      <c r="F1713" s="48" t="s">
        <v>100</v>
      </c>
      <c r="G1713" s="49" t="s">
        <v>3229</v>
      </c>
      <c r="H1713" s="49" t="s">
        <v>3313</v>
      </c>
      <c r="I1713" s="50" t="s">
        <v>147</v>
      </c>
      <c r="J1713" s="50">
        <v>29</v>
      </c>
      <c r="K1713" s="51" t="s">
        <v>148</v>
      </c>
      <c r="L1713" s="51" t="s">
        <v>736</v>
      </c>
      <c r="M1713" s="50" t="s">
        <v>74</v>
      </c>
    </row>
    <row r="1714" spans="1:13" ht="31.5">
      <c r="A1714" s="43">
        <f t="shared" si="26"/>
        <v>1705</v>
      </c>
      <c r="B1714" s="44" t="s">
        <v>3332</v>
      </c>
      <c r="C1714" s="45" t="s">
        <v>3333</v>
      </c>
      <c r="D1714" s="46">
        <v>454.25</v>
      </c>
      <c r="E1714" s="47" t="s">
        <v>3312</v>
      </c>
      <c r="F1714" s="48" t="s">
        <v>100</v>
      </c>
      <c r="G1714" s="49" t="s">
        <v>3229</v>
      </c>
      <c r="H1714" s="49" t="s">
        <v>3313</v>
      </c>
      <c r="I1714" s="50" t="s">
        <v>147</v>
      </c>
      <c r="J1714" s="50">
        <v>29</v>
      </c>
      <c r="K1714" s="51" t="s">
        <v>739</v>
      </c>
      <c r="L1714" s="51" t="s">
        <v>740</v>
      </c>
      <c r="M1714" s="50" t="s">
        <v>74</v>
      </c>
    </row>
    <row r="1715" spans="1:13" ht="31.5">
      <c r="A1715" s="43">
        <f t="shared" si="26"/>
        <v>1706</v>
      </c>
      <c r="B1715" s="44" t="s">
        <v>3334</v>
      </c>
      <c r="C1715" s="45" t="s">
        <v>3335</v>
      </c>
      <c r="D1715" s="46">
        <v>454.25</v>
      </c>
      <c r="E1715" s="47" t="s">
        <v>3312</v>
      </c>
      <c r="F1715" s="48" t="s">
        <v>100</v>
      </c>
      <c r="G1715" s="49" t="s">
        <v>3229</v>
      </c>
      <c r="H1715" s="49" t="s">
        <v>3313</v>
      </c>
      <c r="I1715" s="50" t="s">
        <v>147</v>
      </c>
      <c r="J1715" s="50">
        <v>29</v>
      </c>
      <c r="K1715" s="51" t="s">
        <v>739</v>
      </c>
      <c r="L1715" s="51" t="s">
        <v>740</v>
      </c>
      <c r="M1715" s="50" t="s">
        <v>74</v>
      </c>
    </row>
    <row r="1716" spans="1:13" ht="31.5">
      <c r="A1716" s="43">
        <f t="shared" si="26"/>
        <v>1707</v>
      </c>
      <c r="B1716" s="44" t="s">
        <v>3336</v>
      </c>
      <c r="C1716" s="45" t="s">
        <v>3337</v>
      </c>
      <c r="D1716" s="46">
        <v>454.25</v>
      </c>
      <c r="E1716" s="47" t="s">
        <v>3312</v>
      </c>
      <c r="F1716" s="48" t="s">
        <v>100</v>
      </c>
      <c r="G1716" s="49" t="s">
        <v>3229</v>
      </c>
      <c r="H1716" s="49" t="s">
        <v>3313</v>
      </c>
      <c r="I1716" s="50" t="s">
        <v>147</v>
      </c>
      <c r="J1716" s="50">
        <v>29</v>
      </c>
      <c r="K1716" s="51" t="s">
        <v>739</v>
      </c>
      <c r="L1716" s="51" t="s">
        <v>740</v>
      </c>
      <c r="M1716" s="50" t="s">
        <v>74</v>
      </c>
    </row>
    <row r="1717" spans="1:13" ht="31.5">
      <c r="A1717" s="43">
        <f t="shared" si="26"/>
        <v>1708</v>
      </c>
      <c r="B1717" s="44" t="s">
        <v>3338</v>
      </c>
      <c r="C1717" s="45" t="s">
        <v>3339</v>
      </c>
      <c r="D1717" s="46">
        <v>454.25</v>
      </c>
      <c r="E1717" s="47" t="s">
        <v>3312</v>
      </c>
      <c r="F1717" s="48" t="s">
        <v>100</v>
      </c>
      <c r="G1717" s="49" t="s">
        <v>3229</v>
      </c>
      <c r="H1717" s="49" t="s">
        <v>3313</v>
      </c>
      <c r="I1717" s="50" t="s">
        <v>147</v>
      </c>
      <c r="J1717" s="50">
        <v>29</v>
      </c>
      <c r="K1717" s="51" t="s">
        <v>739</v>
      </c>
      <c r="L1717" s="51" t="s">
        <v>740</v>
      </c>
      <c r="M1717" s="50" t="s">
        <v>74</v>
      </c>
    </row>
    <row r="1718" spans="1:13" ht="31.5">
      <c r="A1718" s="43">
        <f t="shared" si="26"/>
        <v>1709</v>
      </c>
      <c r="B1718" s="44" t="s">
        <v>3340</v>
      </c>
      <c r="C1718" s="45" t="s">
        <v>3341</v>
      </c>
      <c r="D1718" s="46">
        <v>454.25</v>
      </c>
      <c r="E1718" s="47" t="s">
        <v>3312</v>
      </c>
      <c r="F1718" s="48" t="s">
        <v>100</v>
      </c>
      <c r="G1718" s="49" t="s">
        <v>3229</v>
      </c>
      <c r="H1718" s="49" t="s">
        <v>3313</v>
      </c>
      <c r="I1718" s="50" t="s">
        <v>147</v>
      </c>
      <c r="J1718" s="50">
        <v>29</v>
      </c>
      <c r="K1718" s="51" t="s">
        <v>739</v>
      </c>
      <c r="L1718" s="51" t="s">
        <v>740</v>
      </c>
      <c r="M1718" s="50" t="s">
        <v>74</v>
      </c>
    </row>
    <row r="1719" spans="1:13" ht="31.5">
      <c r="A1719" s="43">
        <f t="shared" si="26"/>
        <v>1710</v>
      </c>
      <c r="B1719" s="44" t="s">
        <v>3342</v>
      </c>
      <c r="C1719" s="45" t="s">
        <v>3343</v>
      </c>
      <c r="D1719" s="46">
        <v>454.25</v>
      </c>
      <c r="E1719" s="47" t="s">
        <v>3312</v>
      </c>
      <c r="F1719" s="48" t="s">
        <v>100</v>
      </c>
      <c r="G1719" s="49" t="s">
        <v>3229</v>
      </c>
      <c r="H1719" s="49" t="s">
        <v>3313</v>
      </c>
      <c r="I1719" s="50" t="s">
        <v>147</v>
      </c>
      <c r="J1719" s="50">
        <v>29</v>
      </c>
      <c r="K1719" s="51" t="s">
        <v>739</v>
      </c>
      <c r="L1719" s="51" t="s">
        <v>740</v>
      </c>
      <c r="M1719" s="50" t="s">
        <v>74</v>
      </c>
    </row>
    <row r="1720" spans="1:13" ht="31.5">
      <c r="A1720" s="43">
        <f t="shared" si="26"/>
        <v>1711</v>
      </c>
      <c r="B1720" s="44" t="s">
        <v>3344</v>
      </c>
      <c r="C1720" s="45" t="s">
        <v>3345</v>
      </c>
      <c r="D1720" s="46">
        <v>454.25</v>
      </c>
      <c r="E1720" s="47" t="s">
        <v>3312</v>
      </c>
      <c r="F1720" s="48" t="s">
        <v>100</v>
      </c>
      <c r="G1720" s="49" t="s">
        <v>3229</v>
      </c>
      <c r="H1720" s="49" t="s">
        <v>3313</v>
      </c>
      <c r="I1720" s="50" t="s">
        <v>147</v>
      </c>
      <c r="J1720" s="50">
        <v>29</v>
      </c>
      <c r="K1720" s="51" t="s">
        <v>739</v>
      </c>
      <c r="L1720" s="51" t="s">
        <v>740</v>
      </c>
      <c r="M1720" s="50" t="s">
        <v>74</v>
      </c>
    </row>
    <row r="1721" spans="1:13" ht="31.5">
      <c r="A1721" s="43">
        <f t="shared" si="26"/>
        <v>1712</v>
      </c>
      <c r="B1721" s="44" t="s">
        <v>3346</v>
      </c>
      <c r="C1721" s="45" t="s">
        <v>3347</v>
      </c>
      <c r="D1721" s="46">
        <v>454.25</v>
      </c>
      <c r="E1721" s="47" t="s">
        <v>3312</v>
      </c>
      <c r="F1721" s="48" t="s">
        <v>100</v>
      </c>
      <c r="G1721" s="49" t="s">
        <v>3229</v>
      </c>
      <c r="H1721" s="49" t="s">
        <v>3313</v>
      </c>
      <c r="I1721" s="50" t="s">
        <v>147</v>
      </c>
      <c r="J1721" s="50">
        <v>29</v>
      </c>
      <c r="K1721" s="51" t="s">
        <v>739</v>
      </c>
      <c r="L1721" s="51" t="s">
        <v>740</v>
      </c>
      <c r="M1721" s="50" t="s">
        <v>74</v>
      </c>
    </row>
    <row r="1722" spans="1:13" ht="31.5">
      <c r="A1722" s="43">
        <f t="shared" si="26"/>
        <v>1713</v>
      </c>
      <c r="B1722" s="44" t="s">
        <v>3348</v>
      </c>
      <c r="C1722" s="45" t="s">
        <v>3349</v>
      </c>
      <c r="D1722" s="46">
        <v>454.25</v>
      </c>
      <c r="E1722" s="47" t="s">
        <v>3312</v>
      </c>
      <c r="F1722" s="48" t="s">
        <v>100</v>
      </c>
      <c r="G1722" s="49" t="s">
        <v>3229</v>
      </c>
      <c r="H1722" s="49" t="s">
        <v>3313</v>
      </c>
      <c r="I1722" s="50" t="s">
        <v>147</v>
      </c>
      <c r="J1722" s="50">
        <v>29</v>
      </c>
      <c r="K1722" s="51" t="s">
        <v>739</v>
      </c>
      <c r="L1722" s="51" t="s">
        <v>740</v>
      </c>
      <c r="M1722" s="50" t="s">
        <v>74</v>
      </c>
    </row>
    <row r="1723" spans="1:13" ht="31.5">
      <c r="A1723" s="43">
        <f t="shared" si="26"/>
        <v>1714</v>
      </c>
      <c r="B1723" s="44" t="s">
        <v>3350</v>
      </c>
      <c r="C1723" s="45" t="s">
        <v>3351</v>
      </c>
      <c r="D1723" s="46">
        <v>454.25</v>
      </c>
      <c r="E1723" s="47" t="s">
        <v>3312</v>
      </c>
      <c r="F1723" s="48" t="s">
        <v>100</v>
      </c>
      <c r="G1723" s="49" t="s">
        <v>3229</v>
      </c>
      <c r="H1723" s="49" t="s">
        <v>3313</v>
      </c>
      <c r="I1723" s="50" t="s">
        <v>147</v>
      </c>
      <c r="J1723" s="50">
        <v>29</v>
      </c>
      <c r="K1723" s="51" t="s">
        <v>739</v>
      </c>
      <c r="L1723" s="51" t="s">
        <v>740</v>
      </c>
      <c r="M1723" s="50" t="s">
        <v>74</v>
      </c>
    </row>
    <row r="1724" spans="1:13" ht="31.5">
      <c r="A1724" s="43">
        <f t="shared" si="26"/>
        <v>1715</v>
      </c>
      <c r="B1724" s="44" t="s">
        <v>3352</v>
      </c>
      <c r="C1724" s="45" t="s">
        <v>3353</v>
      </c>
      <c r="D1724" s="46">
        <v>454.25</v>
      </c>
      <c r="E1724" s="47" t="s">
        <v>3312</v>
      </c>
      <c r="F1724" s="48" t="s">
        <v>100</v>
      </c>
      <c r="G1724" s="49" t="s">
        <v>3229</v>
      </c>
      <c r="H1724" s="49" t="s">
        <v>3313</v>
      </c>
      <c r="I1724" s="50" t="s">
        <v>147</v>
      </c>
      <c r="J1724" s="50">
        <v>29</v>
      </c>
      <c r="K1724" s="51" t="s">
        <v>695</v>
      </c>
      <c r="L1724" s="51" t="s">
        <v>742</v>
      </c>
      <c r="M1724" s="50" t="s">
        <v>74</v>
      </c>
    </row>
    <row r="1725" spans="1:13" ht="31.5">
      <c r="A1725" s="43">
        <f t="shared" si="26"/>
        <v>1716</v>
      </c>
      <c r="B1725" s="44" t="s">
        <v>3354</v>
      </c>
      <c r="C1725" s="45" t="s">
        <v>3355</v>
      </c>
      <c r="D1725" s="46">
        <v>454.25</v>
      </c>
      <c r="E1725" s="47" t="s">
        <v>3312</v>
      </c>
      <c r="F1725" s="48" t="s">
        <v>100</v>
      </c>
      <c r="G1725" s="49" t="s">
        <v>3229</v>
      </c>
      <c r="H1725" s="49" t="s">
        <v>3313</v>
      </c>
      <c r="I1725" s="50" t="s">
        <v>147</v>
      </c>
      <c r="J1725" s="50">
        <v>29</v>
      </c>
      <c r="K1725" s="51" t="s">
        <v>695</v>
      </c>
      <c r="L1725" s="51" t="s">
        <v>742</v>
      </c>
      <c r="M1725" s="50" t="s">
        <v>74</v>
      </c>
    </row>
    <row r="1726" spans="1:13" ht="31.5">
      <c r="A1726" s="43">
        <f t="shared" si="26"/>
        <v>1717</v>
      </c>
      <c r="B1726" s="44" t="s">
        <v>3356</v>
      </c>
      <c r="C1726" s="45" t="s">
        <v>3357</v>
      </c>
      <c r="D1726" s="46">
        <v>454.25</v>
      </c>
      <c r="E1726" s="47" t="s">
        <v>3312</v>
      </c>
      <c r="F1726" s="48" t="s">
        <v>100</v>
      </c>
      <c r="G1726" s="49" t="s">
        <v>3229</v>
      </c>
      <c r="H1726" s="49" t="s">
        <v>3313</v>
      </c>
      <c r="I1726" s="50" t="s">
        <v>147</v>
      </c>
      <c r="J1726" s="50">
        <v>29</v>
      </c>
      <c r="K1726" s="51" t="s">
        <v>695</v>
      </c>
      <c r="L1726" s="51" t="s">
        <v>742</v>
      </c>
      <c r="M1726" s="50" t="s">
        <v>74</v>
      </c>
    </row>
    <row r="1727" spans="1:13" ht="31.5">
      <c r="A1727" s="43">
        <f t="shared" si="26"/>
        <v>1718</v>
      </c>
      <c r="B1727" s="44" t="s">
        <v>3358</v>
      </c>
      <c r="C1727" s="45" t="s">
        <v>3359</v>
      </c>
      <c r="D1727" s="46">
        <v>454.25</v>
      </c>
      <c r="E1727" s="47" t="s">
        <v>3312</v>
      </c>
      <c r="F1727" s="48" t="s">
        <v>100</v>
      </c>
      <c r="G1727" s="49" t="s">
        <v>3229</v>
      </c>
      <c r="H1727" s="49" t="s">
        <v>3313</v>
      </c>
      <c r="I1727" s="50" t="s">
        <v>147</v>
      </c>
      <c r="J1727" s="50">
        <v>29</v>
      </c>
      <c r="K1727" s="51" t="s">
        <v>695</v>
      </c>
      <c r="L1727" s="51" t="s">
        <v>742</v>
      </c>
      <c r="M1727" s="50" t="s">
        <v>74</v>
      </c>
    </row>
    <row r="1728" spans="1:13" ht="31.5">
      <c r="A1728" s="43">
        <f t="shared" si="26"/>
        <v>1719</v>
      </c>
      <c r="B1728" s="44" t="s">
        <v>3360</v>
      </c>
      <c r="C1728" s="45" t="s">
        <v>3361</v>
      </c>
      <c r="D1728" s="46">
        <v>454.25</v>
      </c>
      <c r="E1728" s="47" t="s">
        <v>3312</v>
      </c>
      <c r="F1728" s="48" t="s">
        <v>100</v>
      </c>
      <c r="G1728" s="49" t="s">
        <v>3229</v>
      </c>
      <c r="H1728" s="49" t="s">
        <v>3313</v>
      </c>
      <c r="I1728" s="50" t="s">
        <v>147</v>
      </c>
      <c r="J1728" s="50">
        <v>29</v>
      </c>
      <c r="K1728" s="51" t="s">
        <v>695</v>
      </c>
      <c r="L1728" s="51" t="s">
        <v>742</v>
      </c>
      <c r="M1728" s="50" t="s">
        <v>74</v>
      </c>
    </row>
    <row r="1729" spans="1:13" ht="31.5">
      <c r="A1729" s="43">
        <f t="shared" si="26"/>
        <v>1720</v>
      </c>
      <c r="B1729" s="44" t="s">
        <v>3362</v>
      </c>
      <c r="C1729" s="45" t="s">
        <v>3363</v>
      </c>
      <c r="D1729" s="46">
        <v>454.25</v>
      </c>
      <c r="E1729" s="47" t="s">
        <v>3312</v>
      </c>
      <c r="F1729" s="48" t="s">
        <v>100</v>
      </c>
      <c r="G1729" s="49" t="s">
        <v>3229</v>
      </c>
      <c r="H1729" s="49" t="s">
        <v>3313</v>
      </c>
      <c r="I1729" s="50" t="s">
        <v>147</v>
      </c>
      <c r="J1729" s="50">
        <v>29</v>
      </c>
      <c r="K1729" s="51" t="s">
        <v>695</v>
      </c>
      <c r="L1729" s="51" t="s">
        <v>742</v>
      </c>
      <c r="M1729" s="50" t="s">
        <v>74</v>
      </c>
    </row>
    <row r="1730" spans="1:13" ht="31.5">
      <c r="A1730" s="43">
        <f t="shared" si="26"/>
        <v>1721</v>
      </c>
      <c r="B1730" s="44" t="s">
        <v>3364</v>
      </c>
      <c r="C1730" s="45" t="s">
        <v>3365</v>
      </c>
      <c r="D1730" s="46">
        <v>454.25</v>
      </c>
      <c r="E1730" s="47" t="s">
        <v>3312</v>
      </c>
      <c r="F1730" s="48" t="s">
        <v>100</v>
      </c>
      <c r="G1730" s="49" t="s">
        <v>3229</v>
      </c>
      <c r="H1730" s="49" t="s">
        <v>3313</v>
      </c>
      <c r="I1730" s="50" t="s">
        <v>147</v>
      </c>
      <c r="J1730" s="50">
        <v>29</v>
      </c>
      <c r="K1730" s="51" t="s">
        <v>695</v>
      </c>
      <c r="L1730" s="51" t="s">
        <v>742</v>
      </c>
      <c r="M1730" s="50" t="s">
        <v>74</v>
      </c>
    </row>
    <row r="1731" spans="1:13" ht="31.5">
      <c r="A1731" s="43">
        <f t="shared" si="26"/>
        <v>1722</v>
      </c>
      <c r="B1731" s="44" t="s">
        <v>3366</v>
      </c>
      <c r="C1731" s="45" t="s">
        <v>3367</v>
      </c>
      <c r="D1731" s="46">
        <v>454.25</v>
      </c>
      <c r="E1731" s="47" t="s">
        <v>3312</v>
      </c>
      <c r="F1731" s="48" t="s">
        <v>100</v>
      </c>
      <c r="G1731" s="49" t="s">
        <v>3229</v>
      </c>
      <c r="H1731" s="49" t="s">
        <v>3313</v>
      </c>
      <c r="I1731" s="50" t="s">
        <v>147</v>
      </c>
      <c r="J1731" s="50">
        <v>29</v>
      </c>
      <c r="K1731" s="51" t="s">
        <v>695</v>
      </c>
      <c r="L1731" s="51" t="s">
        <v>742</v>
      </c>
      <c r="M1731" s="50" t="s">
        <v>74</v>
      </c>
    </row>
    <row r="1732" spans="1:13" ht="31.5">
      <c r="A1732" s="43">
        <f t="shared" si="26"/>
        <v>1723</v>
      </c>
      <c r="B1732" s="44" t="s">
        <v>3368</v>
      </c>
      <c r="C1732" s="45" t="s">
        <v>3369</v>
      </c>
      <c r="D1732" s="46">
        <v>454.25</v>
      </c>
      <c r="E1732" s="47" t="s">
        <v>3312</v>
      </c>
      <c r="F1732" s="48" t="s">
        <v>100</v>
      </c>
      <c r="G1732" s="49" t="s">
        <v>3229</v>
      </c>
      <c r="H1732" s="49" t="s">
        <v>3313</v>
      </c>
      <c r="I1732" s="50" t="s">
        <v>147</v>
      </c>
      <c r="J1732" s="50">
        <v>29</v>
      </c>
      <c r="K1732" s="51" t="s">
        <v>695</v>
      </c>
      <c r="L1732" s="51" t="s">
        <v>742</v>
      </c>
      <c r="M1732" s="50" t="s">
        <v>74</v>
      </c>
    </row>
    <row r="1733" spans="1:13" ht="31.5">
      <c r="A1733" s="43">
        <f t="shared" si="26"/>
        <v>1724</v>
      </c>
      <c r="B1733" s="44" t="s">
        <v>3370</v>
      </c>
      <c r="C1733" s="45" t="s">
        <v>3371</v>
      </c>
      <c r="D1733" s="46">
        <v>454.25</v>
      </c>
      <c r="E1733" s="47" t="s">
        <v>3312</v>
      </c>
      <c r="F1733" s="48" t="s">
        <v>100</v>
      </c>
      <c r="G1733" s="49" t="s">
        <v>3229</v>
      </c>
      <c r="H1733" s="49" t="s">
        <v>3313</v>
      </c>
      <c r="I1733" s="50" t="s">
        <v>147</v>
      </c>
      <c r="J1733" s="50">
        <v>29</v>
      </c>
      <c r="K1733" s="51" t="s">
        <v>695</v>
      </c>
      <c r="L1733" s="51" t="s">
        <v>742</v>
      </c>
      <c r="M1733" s="50" t="s">
        <v>74</v>
      </c>
    </row>
    <row r="1734" spans="1:13" ht="31.5">
      <c r="A1734" s="43">
        <f t="shared" si="26"/>
        <v>1725</v>
      </c>
      <c r="B1734" s="44" t="s">
        <v>3372</v>
      </c>
      <c r="C1734" s="45" t="s">
        <v>3373</v>
      </c>
      <c r="D1734" s="46">
        <v>454.25</v>
      </c>
      <c r="E1734" s="47" t="s">
        <v>3312</v>
      </c>
      <c r="F1734" s="48" t="s">
        <v>100</v>
      </c>
      <c r="G1734" s="49" t="s">
        <v>3229</v>
      </c>
      <c r="H1734" s="49" t="s">
        <v>3313</v>
      </c>
      <c r="I1734" s="50" t="s">
        <v>129</v>
      </c>
      <c r="J1734" s="50">
        <v>29</v>
      </c>
      <c r="K1734" s="51" t="s">
        <v>89</v>
      </c>
      <c r="L1734" s="51" t="s">
        <v>745</v>
      </c>
      <c r="M1734" s="50" t="s">
        <v>74</v>
      </c>
    </row>
    <row r="1735" spans="1:13" ht="31.5">
      <c r="A1735" s="43">
        <f t="shared" si="26"/>
        <v>1726</v>
      </c>
      <c r="B1735" s="44" t="s">
        <v>3374</v>
      </c>
      <c r="C1735" s="45" t="s">
        <v>3375</v>
      </c>
      <c r="D1735" s="46">
        <v>454.25</v>
      </c>
      <c r="E1735" s="47" t="s">
        <v>3312</v>
      </c>
      <c r="F1735" s="48" t="s">
        <v>100</v>
      </c>
      <c r="G1735" s="49" t="s">
        <v>3229</v>
      </c>
      <c r="H1735" s="49" t="s">
        <v>3313</v>
      </c>
      <c r="I1735" s="50" t="s">
        <v>129</v>
      </c>
      <c r="J1735" s="50">
        <v>29</v>
      </c>
      <c r="K1735" s="51" t="s">
        <v>89</v>
      </c>
      <c r="L1735" s="51" t="s">
        <v>745</v>
      </c>
      <c r="M1735" s="50" t="s">
        <v>74</v>
      </c>
    </row>
    <row r="1736" spans="1:13" ht="31.5">
      <c r="A1736" s="43">
        <f t="shared" si="26"/>
        <v>1727</v>
      </c>
      <c r="B1736" s="44" t="s">
        <v>3376</v>
      </c>
      <c r="C1736" s="45" t="s">
        <v>3377</v>
      </c>
      <c r="D1736" s="46">
        <v>454.25</v>
      </c>
      <c r="E1736" s="47" t="s">
        <v>3312</v>
      </c>
      <c r="F1736" s="48" t="s">
        <v>100</v>
      </c>
      <c r="G1736" s="49" t="s">
        <v>3229</v>
      </c>
      <c r="H1736" s="49" t="s">
        <v>3313</v>
      </c>
      <c r="I1736" s="50" t="s">
        <v>129</v>
      </c>
      <c r="J1736" s="50">
        <v>29</v>
      </c>
      <c r="K1736" s="51" t="s">
        <v>89</v>
      </c>
      <c r="L1736" s="51" t="s">
        <v>745</v>
      </c>
      <c r="M1736" s="50" t="s">
        <v>74</v>
      </c>
    </row>
    <row r="1737" spans="1:13" ht="31.5">
      <c r="A1737" s="43">
        <f t="shared" si="26"/>
        <v>1728</v>
      </c>
      <c r="B1737" s="44" t="s">
        <v>3378</v>
      </c>
      <c r="C1737" s="45" t="s">
        <v>3379</v>
      </c>
      <c r="D1737" s="46">
        <v>454.25</v>
      </c>
      <c r="E1737" s="47" t="s">
        <v>3312</v>
      </c>
      <c r="F1737" s="48" t="s">
        <v>100</v>
      </c>
      <c r="G1737" s="49" t="s">
        <v>3229</v>
      </c>
      <c r="H1737" s="49" t="s">
        <v>3313</v>
      </c>
      <c r="I1737" s="50" t="s">
        <v>129</v>
      </c>
      <c r="J1737" s="50">
        <v>29</v>
      </c>
      <c r="K1737" s="51" t="s">
        <v>89</v>
      </c>
      <c r="L1737" s="51" t="s">
        <v>745</v>
      </c>
      <c r="M1737" s="50" t="s">
        <v>74</v>
      </c>
    </row>
    <row r="1738" spans="1:13" ht="31.5">
      <c r="A1738" s="43">
        <f t="shared" si="26"/>
        <v>1729</v>
      </c>
      <c r="B1738" s="44" t="s">
        <v>3380</v>
      </c>
      <c r="C1738" s="45" t="s">
        <v>3381</v>
      </c>
      <c r="D1738" s="46">
        <v>454.25</v>
      </c>
      <c r="E1738" s="47" t="s">
        <v>3312</v>
      </c>
      <c r="F1738" s="48" t="s">
        <v>100</v>
      </c>
      <c r="G1738" s="49" t="s">
        <v>3229</v>
      </c>
      <c r="H1738" s="49" t="s">
        <v>3313</v>
      </c>
      <c r="I1738" s="50" t="s">
        <v>129</v>
      </c>
      <c r="J1738" s="50">
        <v>29</v>
      </c>
      <c r="K1738" s="51" t="s">
        <v>89</v>
      </c>
      <c r="L1738" s="51" t="s">
        <v>745</v>
      </c>
      <c r="M1738" s="50" t="s">
        <v>74</v>
      </c>
    </row>
    <row r="1739" spans="1:13" ht="31.5">
      <c r="A1739" s="43">
        <f t="shared" ref="A1739:A1802" si="27">A1738+1</f>
        <v>1730</v>
      </c>
      <c r="B1739" s="44" t="s">
        <v>3382</v>
      </c>
      <c r="C1739" s="45" t="s">
        <v>3383</v>
      </c>
      <c r="D1739" s="46">
        <v>454.25</v>
      </c>
      <c r="E1739" s="47" t="s">
        <v>3312</v>
      </c>
      <c r="F1739" s="48" t="s">
        <v>100</v>
      </c>
      <c r="G1739" s="49" t="s">
        <v>3229</v>
      </c>
      <c r="H1739" s="49" t="s">
        <v>3313</v>
      </c>
      <c r="I1739" s="50" t="s">
        <v>129</v>
      </c>
      <c r="J1739" s="50">
        <v>29</v>
      </c>
      <c r="K1739" s="51" t="s">
        <v>89</v>
      </c>
      <c r="L1739" s="51" t="s">
        <v>745</v>
      </c>
      <c r="M1739" s="50" t="s">
        <v>74</v>
      </c>
    </row>
    <row r="1740" spans="1:13" ht="31.5">
      <c r="A1740" s="43">
        <f t="shared" si="27"/>
        <v>1731</v>
      </c>
      <c r="B1740" s="44" t="s">
        <v>3384</v>
      </c>
      <c r="C1740" s="45" t="s">
        <v>3385</v>
      </c>
      <c r="D1740" s="46">
        <v>454.25</v>
      </c>
      <c r="E1740" s="47" t="s">
        <v>3312</v>
      </c>
      <c r="F1740" s="48" t="s">
        <v>100</v>
      </c>
      <c r="G1740" s="49" t="s">
        <v>3229</v>
      </c>
      <c r="H1740" s="49" t="s">
        <v>3313</v>
      </c>
      <c r="I1740" s="50" t="s">
        <v>129</v>
      </c>
      <c r="J1740" s="50">
        <v>29</v>
      </c>
      <c r="K1740" s="51" t="s">
        <v>89</v>
      </c>
      <c r="L1740" s="51" t="s">
        <v>745</v>
      </c>
      <c r="M1740" s="50" t="s">
        <v>74</v>
      </c>
    </row>
    <row r="1741" spans="1:13" ht="31.5">
      <c r="A1741" s="43">
        <f t="shared" si="27"/>
        <v>1732</v>
      </c>
      <c r="B1741" s="44" t="s">
        <v>3386</v>
      </c>
      <c r="C1741" s="45" t="s">
        <v>3387</v>
      </c>
      <c r="D1741" s="46">
        <v>454.25</v>
      </c>
      <c r="E1741" s="47" t="s">
        <v>3312</v>
      </c>
      <c r="F1741" s="48" t="s">
        <v>100</v>
      </c>
      <c r="G1741" s="49" t="s">
        <v>3229</v>
      </c>
      <c r="H1741" s="49" t="s">
        <v>3313</v>
      </c>
      <c r="I1741" s="50" t="s">
        <v>129</v>
      </c>
      <c r="J1741" s="50">
        <v>29</v>
      </c>
      <c r="K1741" s="51" t="s">
        <v>89</v>
      </c>
      <c r="L1741" s="51" t="s">
        <v>745</v>
      </c>
      <c r="M1741" s="50" t="s">
        <v>74</v>
      </c>
    </row>
    <row r="1742" spans="1:13" ht="31.5">
      <c r="A1742" s="43">
        <f t="shared" si="27"/>
        <v>1733</v>
      </c>
      <c r="B1742" s="44" t="s">
        <v>3388</v>
      </c>
      <c r="C1742" s="45" t="s">
        <v>3389</v>
      </c>
      <c r="D1742" s="46">
        <v>454.25</v>
      </c>
      <c r="E1742" s="47" t="s">
        <v>3312</v>
      </c>
      <c r="F1742" s="48" t="s">
        <v>100</v>
      </c>
      <c r="G1742" s="49" t="s">
        <v>3229</v>
      </c>
      <c r="H1742" s="49" t="s">
        <v>3313</v>
      </c>
      <c r="I1742" s="50" t="s">
        <v>129</v>
      </c>
      <c r="J1742" s="50">
        <v>29</v>
      </c>
      <c r="K1742" s="51" t="s">
        <v>89</v>
      </c>
      <c r="L1742" s="51" t="s">
        <v>745</v>
      </c>
      <c r="M1742" s="50" t="s">
        <v>74</v>
      </c>
    </row>
    <row r="1743" spans="1:13" ht="31.5">
      <c r="A1743" s="43">
        <f t="shared" si="27"/>
        <v>1734</v>
      </c>
      <c r="B1743" s="44" t="s">
        <v>3390</v>
      </c>
      <c r="C1743" s="45" t="s">
        <v>3391</v>
      </c>
      <c r="D1743" s="46">
        <v>454.25</v>
      </c>
      <c r="E1743" s="47" t="s">
        <v>3312</v>
      </c>
      <c r="F1743" s="48" t="s">
        <v>100</v>
      </c>
      <c r="G1743" s="49" t="s">
        <v>3229</v>
      </c>
      <c r="H1743" s="49" t="s">
        <v>3313</v>
      </c>
      <c r="I1743" s="50" t="s">
        <v>129</v>
      </c>
      <c r="J1743" s="50">
        <v>29</v>
      </c>
      <c r="K1743" s="51" t="s">
        <v>89</v>
      </c>
      <c r="L1743" s="51" t="s">
        <v>745</v>
      </c>
      <c r="M1743" s="50" t="s">
        <v>74</v>
      </c>
    </row>
    <row r="1744" spans="1:13" ht="31.5">
      <c r="A1744" s="43">
        <f t="shared" si="27"/>
        <v>1735</v>
      </c>
      <c r="B1744" s="44" t="s">
        <v>3392</v>
      </c>
      <c r="C1744" s="45" t="s">
        <v>3393</v>
      </c>
      <c r="D1744" s="46">
        <v>454.25</v>
      </c>
      <c r="E1744" s="47" t="s">
        <v>3312</v>
      </c>
      <c r="F1744" s="48" t="s">
        <v>100</v>
      </c>
      <c r="G1744" s="49" t="s">
        <v>3229</v>
      </c>
      <c r="H1744" s="49" t="s">
        <v>3313</v>
      </c>
      <c r="I1744" s="50" t="s">
        <v>129</v>
      </c>
      <c r="J1744" s="50">
        <v>29</v>
      </c>
      <c r="K1744" s="51" t="s">
        <v>748</v>
      </c>
      <c r="L1744" s="51" t="s">
        <v>749</v>
      </c>
      <c r="M1744" s="50" t="s">
        <v>74</v>
      </c>
    </row>
    <row r="1745" spans="1:13" ht="31.5">
      <c r="A1745" s="43">
        <f t="shared" si="27"/>
        <v>1736</v>
      </c>
      <c r="B1745" s="44" t="s">
        <v>3394</v>
      </c>
      <c r="C1745" s="45" t="s">
        <v>3395</v>
      </c>
      <c r="D1745" s="46">
        <v>454.25</v>
      </c>
      <c r="E1745" s="47" t="s">
        <v>3312</v>
      </c>
      <c r="F1745" s="48" t="s">
        <v>100</v>
      </c>
      <c r="G1745" s="49" t="s">
        <v>3229</v>
      </c>
      <c r="H1745" s="49" t="s">
        <v>3313</v>
      </c>
      <c r="I1745" s="50" t="s">
        <v>129</v>
      </c>
      <c r="J1745" s="50">
        <v>29</v>
      </c>
      <c r="K1745" s="51" t="s">
        <v>748</v>
      </c>
      <c r="L1745" s="51" t="s">
        <v>749</v>
      </c>
      <c r="M1745" s="50" t="s">
        <v>74</v>
      </c>
    </row>
    <row r="1746" spans="1:13" ht="31.5">
      <c r="A1746" s="43">
        <f t="shared" si="27"/>
        <v>1737</v>
      </c>
      <c r="B1746" s="44" t="s">
        <v>3396</v>
      </c>
      <c r="C1746" s="45" t="s">
        <v>3397</v>
      </c>
      <c r="D1746" s="46">
        <v>454.25</v>
      </c>
      <c r="E1746" s="47" t="s">
        <v>3312</v>
      </c>
      <c r="F1746" s="48" t="s">
        <v>100</v>
      </c>
      <c r="G1746" s="49" t="s">
        <v>3229</v>
      </c>
      <c r="H1746" s="49" t="s">
        <v>3313</v>
      </c>
      <c r="I1746" s="50" t="s">
        <v>129</v>
      </c>
      <c r="J1746" s="50">
        <v>29</v>
      </c>
      <c r="K1746" s="51" t="s">
        <v>748</v>
      </c>
      <c r="L1746" s="51" t="s">
        <v>749</v>
      </c>
      <c r="M1746" s="50" t="s">
        <v>74</v>
      </c>
    </row>
    <row r="1747" spans="1:13" ht="31.5">
      <c r="A1747" s="43">
        <f t="shared" si="27"/>
        <v>1738</v>
      </c>
      <c r="B1747" s="44" t="s">
        <v>3398</v>
      </c>
      <c r="C1747" s="45" t="s">
        <v>3399</v>
      </c>
      <c r="D1747" s="46">
        <v>454.25</v>
      </c>
      <c r="E1747" s="47" t="s">
        <v>3312</v>
      </c>
      <c r="F1747" s="48" t="s">
        <v>100</v>
      </c>
      <c r="G1747" s="49" t="s">
        <v>3229</v>
      </c>
      <c r="H1747" s="49" t="s">
        <v>3313</v>
      </c>
      <c r="I1747" s="50" t="s">
        <v>129</v>
      </c>
      <c r="J1747" s="50">
        <v>29</v>
      </c>
      <c r="K1747" s="51" t="s">
        <v>748</v>
      </c>
      <c r="L1747" s="51" t="s">
        <v>749</v>
      </c>
      <c r="M1747" s="50" t="s">
        <v>74</v>
      </c>
    </row>
    <row r="1748" spans="1:13" ht="31.5">
      <c r="A1748" s="43">
        <f t="shared" si="27"/>
        <v>1739</v>
      </c>
      <c r="B1748" s="44" t="s">
        <v>3400</v>
      </c>
      <c r="C1748" s="45" t="s">
        <v>3401</v>
      </c>
      <c r="D1748" s="46">
        <v>454.25</v>
      </c>
      <c r="E1748" s="47" t="s">
        <v>3312</v>
      </c>
      <c r="F1748" s="48" t="s">
        <v>100</v>
      </c>
      <c r="G1748" s="49" t="s">
        <v>3229</v>
      </c>
      <c r="H1748" s="49" t="s">
        <v>3313</v>
      </c>
      <c r="I1748" s="50" t="s">
        <v>129</v>
      </c>
      <c r="J1748" s="50">
        <v>29</v>
      </c>
      <c r="K1748" s="51" t="s">
        <v>748</v>
      </c>
      <c r="L1748" s="51" t="s">
        <v>749</v>
      </c>
      <c r="M1748" s="50" t="s">
        <v>74</v>
      </c>
    </row>
    <row r="1749" spans="1:13" ht="31.5">
      <c r="A1749" s="43">
        <f t="shared" si="27"/>
        <v>1740</v>
      </c>
      <c r="B1749" s="44" t="s">
        <v>3402</v>
      </c>
      <c r="C1749" s="45" t="s">
        <v>3403</v>
      </c>
      <c r="D1749" s="46">
        <v>454.25</v>
      </c>
      <c r="E1749" s="47" t="s">
        <v>3312</v>
      </c>
      <c r="F1749" s="48" t="s">
        <v>100</v>
      </c>
      <c r="G1749" s="49" t="s">
        <v>3229</v>
      </c>
      <c r="H1749" s="49" t="s">
        <v>3313</v>
      </c>
      <c r="I1749" s="50" t="s">
        <v>129</v>
      </c>
      <c r="J1749" s="50">
        <v>29</v>
      </c>
      <c r="K1749" s="51" t="s">
        <v>748</v>
      </c>
      <c r="L1749" s="51" t="s">
        <v>749</v>
      </c>
      <c r="M1749" s="50" t="s">
        <v>74</v>
      </c>
    </row>
    <row r="1750" spans="1:13" ht="31.5">
      <c r="A1750" s="43">
        <f t="shared" si="27"/>
        <v>1741</v>
      </c>
      <c r="B1750" s="44" t="s">
        <v>3404</v>
      </c>
      <c r="C1750" s="45" t="s">
        <v>3405</v>
      </c>
      <c r="D1750" s="46">
        <v>454.25</v>
      </c>
      <c r="E1750" s="47" t="s">
        <v>3312</v>
      </c>
      <c r="F1750" s="48" t="s">
        <v>100</v>
      </c>
      <c r="G1750" s="49" t="s">
        <v>3229</v>
      </c>
      <c r="H1750" s="49" t="s">
        <v>3313</v>
      </c>
      <c r="I1750" s="50" t="s">
        <v>129</v>
      </c>
      <c r="J1750" s="50">
        <v>29</v>
      </c>
      <c r="K1750" s="51" t="s">
        <v>748</v>
      </c>
      <c r="L1750" s="51" t="s">
        <v>749</v>
      </c>
      <c r="M1750" s="50" t="s">
        <v>74</v>
      </c>
    </row>
    <row r="1751" spans="1:13" ht="31.5">
      <c r="A1751" s="43">
        <f t="shared" si="27"/>
        <v>1742</v>
      </c>
      <c r="B1751" s="44" t="s">
        <v>3406</v>
      </c>
      <c r="C1751" s="45" t="s">
        <v>3407</v>
      </c>
      <c r="D1751" s="46">
        <v>454.25</v>
      </c>
      <c r="E1751" s="47" t="s">
        <v>3312</v>
      </c>
      <c r="F1751" s="48" t="s">
        <v>100</v>
      </c>
      <c r="G1751" s="49" t="s">
        <v>3229</v>
      </c>
      <c r="H1751" s="49" t="s">
        <v>3313</v>
      </c>
      <c r="I1751" s="50" t="s">
        <v>129</v>
      </c>
      <c r="J1751" s="50">
        <v>29</v>
      </c>
      <c r="K1751" s="51" t="s">
        <v>748</v>
      </c>
      <c r="L1751" s="51" t="s">
        <v>749</v>
      </c>
      <c r="M1751" s="50" t="s">
        <v>74</v>
      </c>
    </row>
    <row r="1752" spans="1:13" ht="31.5">
      <c r="A1752" s="43">
        <f t="shared" si="27"/>
        <v>1743</v>
      </c>
      <c r="B1752" s="44" t="s">
        <v>3408</v>
      </c>
      <c r="C1752" s="45" t="s">
        <v>3409</v>
      </c>
      <c r="D1752" s="46">
        <v>454.25</v>
      </c>
      <c r="E1752" s="47" t="s">
        <v>3312</v>
      </c>
      <c r="F1752" s="48" t="s">
        <v>100</v>
      </c>
      <c r="G1752" s="49" t="s">
        <v>3229</v>
      </c>
      <c r="H1752" s="49" t="s">
        <v>3313</v>
      </c>
      <c r="I1752" s="50" t="s">
        <v>129</v>
      </c>
      <c r="J1752" s="50">
        <v>29</v>
      </c>
      <c r="K1752" s="51" t="s">
        <v>748</v>
      </c>
      <c r="L1752" s="51" t="s">
        <v>749</v>
      </c>
      <c r="M1752" s="50" t="s">
        <v>74</v>
      </c>
    </row>
    <row r="1753" spans="1:13" ht="51">
      <c r="A1753" s="43">
        <f t="shared" si="27"/>
        <v>1744</v>
      </c>
      <c r="B1753" s="44" t="s">
        <v>3410</v>
      </c>
      <c r="C1753" s="45" t="s">
        <v>3411</v>
      </c>
      <c r="D1753" s="46">
        <v>425.21</v>
      </c>
      <c r="E1753" s="47" t="s">
        <v>2765</v>
      </c>
      <c r="F1753" s="48" t="s">
        <v>2449</v>
      </c>
      <c r="G1753" s="49" t="s">
        <v>2766</v>
      </c>
      <c r="H1753" s="49" t="s">
        <v>2770</v>
      </c>
      <c r="I1753" s="50" t="s">
        <v>156</v>
      </c>
      <c r="J1753" s="50">
        <v>29</v>
      </c>
      <c r="K1753" s="51" t="s">
        <v>157</v>
      </c>
      <c r="L1753" s="51" t="s">
        <v>158</v>
      </c>
      <c r="M1753" s="50" t="s">
        <v>159</v>
      </c>
    </row>
    <row r="1754" spans="1:13" ht="31.5">
      <c r="A1754" s="43">
        <f t="shared" si="27"/>
        <v>1745</v>
      </c>
      <c r="B1754" s="44" t="s">
        <v>3412</v>
      </c>
      <c r="C1754" s="45" t="s">
        <v>3413</v>
      </c>
      <c r="D1754" s="46">
        <v>169.91</v>
      </c>
      <c r="E1754" s="47" t="s">
        <v>765</v>
      </c>
      <c r="F1754" s="48" t="s">
        <v>118</v>
      </c>
      <c r="G1754" s="49" t="s">
        <v>766</v>
      </c>
      <c r="H1754" s="49" t="s">
        <v>120</v>
      </c>
      <c r="I1754" s="50" t="s">
        <v>252</v>
      </c>
      <c r="J1754" s="50">
        <v>29</v>
      </c>
      <c r="K1754" s="51" t="s">
        <v>768</v>
      </c>
      <c r="L1754" s="51" t="s">
        <v>769</v>
      </c>
      <c r="M1754" s="50" t="s">
        <v>74</v>
      </c>
    </row>
    <row r="1755" spans="1:13" ht="31.5">
      <c r="A1755" s="43">
        <f t="shared" si="27"/>
        <v>1746</v>
      </c>
      <c r="B1755" s="44" t="s">
        <v>3414</v>
      </c>
      <c r="C1755" s="45" t="s">
        <v>3415</v>
      </c>
      <c r="D1755" s="46">
        <v>169.91</v>
      </c>
      <c r="E1755" s="47" t="s">
        <v>765</v>
      </c>
      <c r="F1755" s="48" t="s">
        <v>118</v>
      </c>
      <c r="G1755" s="49" t="s">
        <v>766</v>
      </c>
      <c r="H1755" s="49" t="s">
        <v>120</v>
      </c>
      <c r="I1755" s="50" t="s">
        <v>252</v>
      </c>
      <c r="J1755" s="50">
        <v>29</v>
      </c>
      <c r="K1755" s="51" t="s">
        <v>768</v>
      </c>
      <c r="L1755" s="51" t="s">
        <v>769</v>
      </c>
      <c r="M1755" s="50" t="s">
        <v>559</v>
      </c>
    </row>
    <row r="1756" spans="1:13" ht="25.5">
      <c r="A1756" s="43">
        <f t="shared" si="27"/>
        <v>1747</v>
      </c>
      <c r="B1756" s="44" t="s">
        <v>3416</v>
      </c>
      <c r="C1756" s="45" t="s">
        <v>3417</v>
      </c>
      <c r="D1756" s="46">
        <v>372.84</v>
      </c>
      <c r="E1756" s="52">
        <v>38871</v>
      </c>
      <c r="F1756" s="48" t="s">
        <v>100</v>
      </c>
      <c r="G1756" s="49" t="s">
        <v>2410</v>
      </c>
      <c r="H1756" s="49" t="s">
        <v>3418</v>
      </c>
      <c r="I1756" s="50" t="s">
        <v>252</v>
      </c>
      <c r="J1756" s="50">
        <v>29</v>
      </c>
      <c r="K1756" s="51" t="s">
        <v>89</v>
      </c>
      <c r="L1756" s="51" t="s">
        <v>485</v>
      </c>
      <c r="M1756" s="50" t="s">
        <v>74</v>
      </c>
    </row>
    <row r="1757" spans="1:13" ht="31.5">
      <c r="A1757" s="43">
        <f t="shared" si="27"/>
        <v>1748</v>
      </c>
      <c r="B1757" s="44" t="s">
        <v>3419</v>
      </c>
      <c r="C1757" s="45" t="s">
        <v>3420</v>
      </c>
      <c r="D1757" s="46">
        <v>169.91</v>
      </c>
      <c r="E1757" s="47" t="s">
        <v>765</v>
      </c>
      <c r="F1757" s="48" t="s">
        <v>118</v>
      </c>
      <c r="G1757" s="49" t="s">
        <v>766</v>
      </c>
      <c r="H1757" s="49" t="s">
        <v>120</v>
      </c>
      <c r="I1757" s="50" t="s">
        <v>252</v>
      </c>
      <c r="J1757" s="50">
        <v>29</v>
      </c>
      <c r="K1757" s="51" t="s">
        <v>768</v>
      </c>
      <c r="L1757" s="51" t="s">
        <v>769</v>
      </c>
      <c r="M1757" s="50" t="s">
        <v>74</v>
      </c>
    </row>
    <row r="1758" spans="1:13" ht="25.5">
      <c r="A1758" s="43">
        <f t="shared" si="27"/>
        <v>1749</v>
      </c>
      <c r="B1758" s="44" t="s">
        <v>3421</v>
      </c>
      <c r="C1758" s="45" t="s">
        <v>3422</v>
      </c>
      <c r="D1758" s="46">
        <v>372.84</v>
      </c>
      <c r="E1758" s="52">
        <v>38871</v>
      </c>
      <c r="F1758" s="48" t="s">
        <v>100</v>
      </c>
      <c r="G1758" s="49" t="s">
        <v>2410</v>
      </c>
      <c r="H1758" s="49" t="s">
        <v>3418</v>
      </c>
      <c r="I1758" s="50" t="s">
        <v>139</v>
      </c>
      <c r="J1758" s="50">
        <v>29</v>
      </c>
      <c r="K1758" s="51" t="s">
        <v>181</v>
      </c>
      <c r="L1758" s="51" t="s">
        <v>182</v>
      </c>
      <c r="M1758" s="50" t="s">
        <v>74</v>
      </c>
    </row>
    <row r="1759" spans="1:13" ht="25.5">
      <c r="A1759" s="43">
        <f t="shared" si="27"/>
        <v>1750</v>
      </c>
      <c r="B1759" s="44" t="s">
        <v>3423</v>
      </c>
      <c r="C1759" s="45" t="s">
        <v>3424</v>
      </c>
      <c r="D1759" s="46">
        <v>372.84</v>
      </c>
      <c r="E1759" s="52">
        <v>38871</v>
      </c>
      <c r="F1759" s="48" t="s">
        <v>100</v>
      </c>
      <c r="G1759" s="49" t="s">
        <v>2410</v>
      </c>
      <c r="H1759" s="49" t="s">
        <v>3418</v>
      </c>
      <c r="I1759" s="50" t="s">
        <v>214</v>
      </c>
      <c r="J1759" s="50">
        <v>29</v>
      </c>
      <c r="K1759" s="51" t="s">
        <v>89</v>
      </c>
      <c r="L1759" s="51" t="s">
        <v>90</v>
      </c>
      <c r="M1759" s="50" t="s">
        <v>74</v>
      </c>
    </row>
    <row r="1760" spans="1:13" ht="25.5">
      <c r="A1760" s="43">
        <f t="shared" si="27"/>
        <v>1751</v>
      </c>
      <c r="B1760" s="44" t="s">
        <v>3425</v>
      </c>
      <c r="C1760" s="45" t="s">
        <v>3426</v>
      </c>
      <c r="D1760" s="46">
        <v>372.84</v>
      </c>
      <c r="E1760" s="52">
        <v>38871</v>
      </c>
      <c r="F1760" s="48" t="s">
        <v>100</v>
      </c>
      <c r="G1760" s="49" t="s">
        <v>2410</v>
      </c>
      <c r="H1760" s="49" t="s">
        <v>3418</v>
      </c>
      <c r="I1760" s="50" t="s">
        <v>226</v>
      </c>
      <c r="J1760" s="50">
        <v>29</v>
      </c>
      <c r="K1760" s="51" t="s">
        <v>89</v>
      </c>
      <c r="L1760" s="51" t="s">
        <v>227</v>
      </c>
      <c r="M1760" s="50" t="s">
        <v>74</v>
      </c>
    </row>
    <row r="1761" spans="1:13" ht="31.5">
      <c r="A1761" s="43">
        <f t="shared" si="27"/>
        <v>1752</v>
      </c>
      <c r="B1761" s="44" t="s">
        <v>3427</v>
      </c>
      <c r="C1761" s="45" t="s">
        <v>3428</v>
      </c>
      <c r="D1761" s="46">
        <v>169.91</v>
      </c>
      <c r="E1761" s="47" t="s">
        <v>765</v>
      </c>
      <c r="F1761" s="48" t="s">
        <v>118</v>
      </c>
      <c r="G1761" s="49" t="s">
        <v>766</v>
      </c>
      <c r="H1761" s="49" t="s">
        <v>120</v>
      </c>
      <c r="I1761" s="50" t="s">
        <v>252</v>
      </c>
      <c r="J1761" s="50">
        <v>29</v>
      </c>
      <c r="K1761" s="51" t="s">
        <v>768</v>
      </c>
      <c r="L1761" s="51" t="s">
        <v>769</v>
      </c>
      <c r="M1761" s="50" t="s">
        <v>74</v>
      </c>
    </row>
    <row r="1762" spans="1:13" ht="25.5">
      <c r="A1762" s="43">
        <f t="shared" si="27"/>
        <v>1753</v>
      </c>
      <c r="B1762" s="44" t="s">
        <v>3429</v>
      </c>
      <c r="C1762" s="45" t="s">
        <v>3430</v>
      </c>
      <c r="D1762" s="46">
        <v>372.84</v>
      </c>
      <c r="E1762" s="52">
        <v>38871</v>
      </c>
      <c r="F1762" s="48" t="s">
        <v>100</v>
      </c>
      <c r="G1762" s="49" t="s">
        <v>2410</v>
      </c>
      <c r="H1762" s="49" t="s">
        <v>3418</v>
      </c>
      <c r="I1762" s="50" t="s">
        <v>241</v>
      </c>
      <c r="J1762" s="50">
        <v>29</v>
      </c>
      <c r="K1762" s="51" t="s">
        <v>89</v>
      </c>
      <c r="L1762" s="51" t="s">
        <v>90</v>
      </c>
      <c r="M1762" s="50" t="s">
        <v>74</v>
      </c>
    </row>
    <row r="1763" spans="1:13" ht="31.5">
      <c r="A1763" s="43">
        <f t="shared" si="27"/>
        <v>1754</v>
      </c>
      <c r="B1763" s="44" t="s">
        <v>3431</v>
      </c>
      <c r="C1763" s="45" t="s">
        <v>3432</v>
      </c>
      <c r="D1763" s="46">
        <v>169.91</v>
      </c>
      <c r="E1763" s="47" t="s">
        <v>765</v>
      </c>
      <c r="F1763" s="48" t="s">
        <v>118</v>
      </c>
      <c r="G1763" s="49" t="s">
        <v>766</v>
      </c>
      <c r="H1763" s="49" t="s">
        <v>120</v>
      </c>
      <c r="I1763" s="50" t="s">
        <v>252</v>
      </c>
      <c r="J1763" s="50">
        <v>29</v>
      </c>
      <c r="K1763" s="51" t="s">
        <v>768</v>
      </c>
      <c r="L1763" s="51" t="s">
        <v>769</v>
      </c>
      <c r="M1763" s="50" t="s">
        <v>74</v>
      </c>
    </row>
    <row r="1764" spans="1:13" ht="31.5">
      <c r="A1764" s="43">
        <f t="shared" si="27"/>
        <v>1755</v>
      </c>
      <c r="B1764" s="44" t="s">
        <v>3433</v>
      </c>
      <c r="C1764" s="45" t="s">
        <v>3434</v>
      </c>
      <c r="D1764" s="46">
        <v>169.91</v>
      </c>
      <c r="E1764" s="47" t="s">
        <v>765</v>
      </c>
      <c r="F1764" s="48" t="s">
        <v>118</v>
      </c>
      <c r="G1764" s="49" t="s">
        <v>766</v>
      </c>
      <c r="H1764" s="49" t="s">
        <v>120</v>
      </c>
      <c r="I1764" s="50" t="s">
        <v>252</v>
      </c>
      <c r="J1764" s="50">
        <v>29</v>
      </c>
      <c r="K1764" s="51" t="s">
        <v>768</v>
      </c>
      <c r="L1764" s="51" t="s">
        <v>769</v>
      </c>
      <c r="M1764" s="50" t="s">
        <v>74</v>
      </c>
    </row>
    <row r="1765" spans="1:13" ht="31.5">
      <c r="A1765" s="43">
        <f t="shared" si="27"/>
        <v>1756</v>
      </c>
      <c r="B1765" s="44" t="s">
        <v>3435</v>
      </c>
      <c r="C1765" s="45" t="s">
        <v>3436</v>
      </c>
      <c r="D1765" s="46">
        <v>169.91</v>
      </c>
      <c r="E1765" s="47" t="s">
        <v>765</v>
      </c>
      <c r="F1765" s="48" t="s">
        <v>118</v>
      </c>
      <c r="G1765" s="49" t="s">
        <v>766</v>
      </c>
      <c r="H1765" s="49" t="s">
        <v>120</v>
      </c>
      <c r="I1765" s="50" t="s">
        <v>252</v>
      </c>
      <c r="J1765" s="50">
        <v>29</v>
      </c>
      <c r="K1765" s="51" t="s">
        <v>768</v>
      </c>
      <c r="L1765" s="51" t="s">
        <v>769</v>
      </c>
      <c r="M1765" s="50" t="s">
        <v>74</v>
      </c>
    </row>
    <row r="1766" spans="1:13" ht="31.5">
      <c r="A1766" s="43">
        <f t="shared" si="27"/>
        <v>1757</v>
      </c>
      <c r="B1766" s="44" t="s">
        <v>3437</v>
      </c>
      <c r="C1766" s="45" t="s">
        <v>3438</v>
      </c>
      <c r="D1766" s="46">
        <v>126.5</v>
      </c>
      <c r="E1766" s="47" t="s">
        <v>389</v>
      </c>
      <c r="F1766" s="48" t="s">
        <v>100</v>
      </c>
      <c r="G1766" s="49" t="s">
        <v>3229</v>
      </c>
      <c r="H1766" s="49" t="s">
        <v>3439</v>
      </c>
      <c r="I1766" s="50" t="s">
        <v>226</v>
      </c>
      <c r="J1766" s="50">
        <v>29</v>
      </c>
      <c r="K1766" s="51" t="s">
        <v>89</v>
      </c>
      <c r="L1766" s="51" t="s">
        <v>227</v>
      </c>
      <c r="M1766" s="50" t="s">
        <v>74</v>
      </c>
    </row>
    <row r="1767" spans="1:13" ht="31.5">
      <c r="A1767" s="43">
        <f t="shared" si="27"/>
        <v>1758</v>
      </c>
      <c r="B1767" s="44" t="s">
        <v>3440</v>
      </c>
      <c r="C1767" s="45" t="s">
        <v>3441</v>
      </c>
      <c r="D1767" s="46">
        <v>143.75</v>
      </c>
      <c r="E1767" s="47" t="s">
        <v>2482</v>
      </c>
      <c r="F1767" s="48" t="s">
        <v>2449</v>
      </c>
      <c r="G1767" s="49" t="s">
        <v>2494</v>
      </c>
      <c r="H1767" s="49" t="s">
        <v>2775</v>
      </c>
      <c r="I1767" s="50" t="s">
        <v>156</v>
      </c>
      <c r="J1767" s="50">
        <v>29</v>
      </c>
      <c r="K1767" s="51" t="s">
        <v>157</v>
      </c>
      <c r="L1767" s="51" t="s">
        <v>158</v>
      </c>
      <c r="M1767" s="50" t="s">
        <v>159</v>
      </c>
    </row>
    <row r="1768" spans="1:13" ht="31.5">
      <c r="A1768" s="43">
        <f t="shared" si="27"/>
        <v>1759</v>
      </c>
      <c r="B1768" s="44" t="s">
        <v>3442</v>
      </c>
      <c r="C1768" s="45" t="s">
        <v>3443</v>
      </c>
      <c r="D1768" s="46">
        <v>427.8</v>
      </c>
      <c r="E1768" s="47" t="s">
        <v>3444</v>
      </c>
      <c r="F1768" s="48" t="s">
        <v>100</v>
      </c>
      <c r="G1768" s="49" t="s">
        <v>3445</v>
      </c>
      <c r="H1768" s="49" t="s">
        <v>3446</v>
      </c>
      <c r="I1768" s="50" t="s">
        <v>88</v>
      </c>
      <c r="J1768" s="50">
        <v>29</v>
      </c>
      <c r="K1768" s="51" t="s">
        <v>89</v>
      </c>
      <c r="L1768" s="51" t="s">
        <v>90</v>
      </c>
      <c r="M1768" s="50" t="s">
        <v>74</v>
      </c>
    </row>
    <row r="1769" spans="1:13" ht="31.5">
      <c r="A1769" s="43">
        <f t="shared" si="27"/>
        <v>1760</v>
      </c>
      <c r="B1769" s="44" t="s">
        <v>3447</v>
      </c>
      <c r="C1769" s="45" t="s">
        <v>3448</v>
      </c>
      <c r="D1769" s="46">
        <v>291.56</v>
      </c>
      <c r="E1769" s="47" t="s">
        <v>3449</v>
      </c>
      <c r="F1769" s="48" t="s">
        <v>100</v>
      </c>
      <c r="G1769" s="49" t="s">
        <v>3450</v>
      </c>
      <c r="H1769" s="49" t="s">
        <v>3451</v>
      </c>
      <c r="I1769" s="50" t="s">
        <v>271</v>
      </c>
      <c r="J1769" s="50">
        <v>29</v>
      </c>
      <c r="K1769" s="51" t="s">
        <v>143</v>
      </c>
      <c r="L1769" s="51" t="s">
        <v>144</v>
      </c>
      <c r="M1769" s="50" t="s">
        <v>74</v>
      </c>
    </row>
    <row r="1770" spans="1:13" ht="47.25">
      <c r="A1770" s="43">
        <f t="shared" si="27"/>
        <v>1761</v>
      </c>
      <c r="B1770" s="44" t="s">
        <v>3452</v>
      </c>
      <c r="C1770" s="45" t="s">
        <v>3453</v>
      </c>
      <c r="D1770" s="46">
        <v>291.56</v>
      </c>
      <c r="E1770" s="47" t="s">
        <v>3449</v>
      </c>
      <c r="F1770" s="48" t="s">
        <v>100</v>
      </c>
      <c r="G1770" s="49" t="s">
        <v>3454</v>
      </c>
      <c r="H1770" s="49" t="s">
        <v>3451</v>
      </c>
      <c r="I1770" s="50" t="s">
        <v>252</v>
      </c>
      <c r="J1770" s="50">
        <v>29</v>
      </c>
      <c r="K1770" s="51" t="s">
        <v>253</v>
      </c>
      <c r="L1770" s="51" t="s">
        <v>254</v>
      </c>
      <c r="M1770" s="50" t="s">
        <v>74</v>
      </c>
    </row>
    <row r="1771" spans="1:13" ht="31.5">
      <c r="A1771" s="43">
        <f t="shared" si="27"/>
        <v>1762</v>
      </c>
      <c r="B1771" s="44" t="s">
        <v>3455</v>
      </c>
      <c r="C1771" s="45" t="s">
        <v>3456</v>
      </c>
      <c r="D1771" s="46">
        <v>291.56</v>
      </c>
      <c r="E1771" s="47" t="s">
        <v>3449</v>
      </c>
      <c r="F1771" s="48" t="s">
        <v>100</v>
      </c>
      <c r="G1771" s="49" t="s">
        <v>3457</v>
      </c>
      <c r="H1771" s="49" t="s">
        <v>3451</v>
      </c>
      <c r="I1771" s="50" t="s">
        <v>139</v>
      </c>
      <c r="J1771" s="50">
        <v>29</v>
      </c>
      <c r="K1771" s="51" t="s">
        <v>181</v>
      </c>
      <c r="L1771" s="51" t="s">
        <v>182</v>
      </c>
      <c r="M1771" s="50" t="s">
        <v>74</v>
      </c>
    </row>
    <row r="1772" spans="1:13" ht="47.25">
      <c r="A1772" s="43">
        <f t="shared" si="27"/>
        <v>1763</v>
      </c>
      <c r="B1772" s="44" t="s">
        <v>3458</v>
      </c>
      <c r="C1772" s="45" t="s">
        <v>3459</v>
      </c>
      <c r="D1772" s="46">
        <v>291.56</v>
      </c>
      <c r="E1772" s="47" t="s">
        <v>3449</v>
      </c>
      <c r="F1772" s="48" t="s">
        <v>100</v>
      </c>
      <c r="G1772" s="49" t="s">
        <v>3454</v>
      </c>
      <c r="H1772" s="49" t="s">
        <v>3451</v>
      </c>
      <c r="I1772" s="50" t="s">
        <v>147</v>
      </c>
      <c r="J1772" s="50">
        <v>29</v>
      </c>
      <c r="K1772" s="51" t="s">
        <v>148</v>
      </c>
      <c r="L1772" s="51" t="s">
        <v>149</v>
      </c>
      <c r="M1772" s="50" t="s">
        <v>74</v>
      </c>
    </row>
    <row r="1773" spans="1:13" ht="38.25">
      <c r="A1773" s="43">
        <f t="shared" si="27"/>
        <v>1764</v>
      </c>
      <c r="B1773" s="44" t="s">
        <v>3460</v>
      </c>
      <c r="C1773" s="45" t="s">
        <v>3461</v>
      </c>
      <c r="D1773" s="46">
        <v>291.56</v>
      </c>
      <c r="E1773" s="47" t="s">
        <v>3449</v>
      </c>
      <c r="F1773" s="48" t="s">
        <v>100</v>
      </c>
      <c r="G1773" s="49" t="s">
        <v>3457</v>
      </c>
      <c r="H1773" s="49" t="s">
        <v>3451</v>
      </c>
      <c r="I1773" s="50" t="s">
        <v>129</v>
      </c>
      <c r="J1773" s="50">
        <v>29</v>
      </c>
      <c r="K1773" s="51" t="s">
        <v>89</v>
      </c>
      <c r="L1773" s="51" t="s">
        <v>130</v>
      </c>
      <c r="M1773" s="50" t="s">
        <v>74</v>
      </c>
    </row>
    <row r="1774" spans="1:13" ht="47.25">
      <c r="A1774" s="43">
        <f t="shared" si="27"/>
        <v>1765</v>
      </c>
      <c r="B1774" s="44" t="s">
        <v>3462</v>
      </c>
      <c r="C1774" s="45" t="s">
        <v>3463</v>
      </c>
      <c r="D1774" s="46">
        <v>291.56</v>
      </c>
      <c r="E1774" s="47" t="s">
        <v>3449</v>
      </c>
      <c r="F1774" s="48" t="s">
        <v>100</v>
      </c>
      <c r="G1774" s="49" t="s">
        <v>3454</v>
      </c>
      <c r="H1774" s="49" t="s">
        <v>3451</v>
      </c>
      <c r="I1774" s="50" t="s">
        <v>121</v>
      </c>
      <c r="J1774" s="50">
        <v>29</v>
      </c>
      <c r="K1774" s="51" t="s">
        <v>122</v>
      </c>
      <c r="L1774" s="51" t="s">
        <v>123</v>
      </c>
      <c r="M1774" s="50" t="s">
        <v>74</v>
      </c>
    </row>
    <row r="1775" spans="1:13" ht="47.25">
      <c r="A1775" s="43">
        <f t="shared" si="27"/>
        <v>1766</v>
      </c>
      <c r="B1775" s="44" t="s">
        <v>3464</v>
      </c>
      <c r="C1775" s="45" t="s">
        <v>3465</v>
      </c>
      <c r="D1775" s="46">
        <v>291.56</v>
      </c>
      <c r="E1775" s="47" t="s">
        <v>3449</v>
      </c>
      <c r="F1775" s="48" t="s">
        <v>100</v>
      </c>
      <c r="G1775" s="49" t="s">
        <v>3454</v>
      </c>
      <c r="H1775" s="49" t="s">
        <v>3466</v>
      </c>
      <c r="I1775" s="50" t="s">
        <v>252</v>
      </c>
      <c r="J1775" s="50">
        <v>29</v>
      </c>
      <c r="K1775" s="51" t="s">
        <v>619</v>
      </c>
      <c r="L1775" s="51" t="s">
        <v>620</v>
      </c>
      <c r="M1775" s="50" t="s">
        <v>74</v>
      </c>
    </row>
    <row r="1776" spans="1:13" ht="47.25">
      <c r="A1776" s="43">
        <f t="shared" si="27"/>
        <v>1767</v>
      </c>
      <c r="B1776" s="44" t="s">
        <v>3467</v>
      </c>
      <c r="C1776" s="45" t="s">
        <v>3468</v>
      </c>
      <c r="D1776" s="46">
        <v>291.56</v>
      </c>
      <c r="E1776" s="47" t="s">
        <v>3449</v>
      </c>
      <c r="F1776" s="48" t="s">
        <v>100</v>
      </c>
      <c r="G1776" s="49" t="s">
        <v>3454</v>
      </c>
      <c r="H1776" s="49" t="s">
        <v>3466</v>
      </c>
      <c r="I1776" s="50" t="s">
        <v>252</v>
      </c>
      <c r="J1776" s="50">
        <v>29</v>
      </c>
      <c r="K1776" s="51" t="s">
        <v>619</v>
      </c>
      <c r="L1776" s="51" t="s">
        <v>620</v>
      </c>
      <c r="M1776" s="50" t="s">
        <v>74</v>
      </c>
    </row>
    <row r="1777" spans="1:13" ht="47.25">
      <c r="A1777" s="43">
        <f t="shared" si="27"/>
        <v>1768</v>
      </c>
      <c r="B1777" s="44" t="s">
        <v>3469</v>
      </c>
      <c r="C1777" s="45" t="s">
        <v>3470</v>
      </c>
      <c r="D1777" s="46">
        <v>291.56</v>
      </c>
      <c r="E1777" s="47" t="s">
        <v>3449</v>
      </c>
      <c r="F1777" s="48" t="s">
        <v>100</v>
      </c>
      <c r="G1777" s="49" t="s">
        <v>3454</v>
      </c>
      <c r="H1777" s="49" t="s">
        <v>784</v>
      </c>
      <c r="I1777" s="50" t="s">
        <v>252</v>
      </c>
      <c r="J1777" s="50">
        <v>29</v>
      </c>
      <c r="K1777" s="51" t="s">
        <v>619</v>
      </c>
      <c r="L1777" s="51" t="s">
        <v>620</v>
      </c>
      <c r="M1777" s="50" t="s">
        <v>74</v>
      </c>
    </row>
    <row r="1778" spans="1:13" ht="47.25">
      <c r="A1778" s="43">
        <f t="shared" si="27"/>
        <v>1769</v>
      </c>
      <c r="B1778" s="44" t="s">
        <v>3471</v>
      </c>
      <c r="C1778" s="45" t="s">
        <v>3472</v>
      </c>
      <c r="D1778" s="46">
        <v>291.56</v>
      </c>
      <c r="E1778" s="47" t="s">
        <v>3449</v>
      </c>
      <c r="F1778" s="48" t="s">
        <v>100</v>
      </c>
      <c r="G1778" s="49" t="s">
        <v>3454</v>
      </c>
      <c r="H1778" s="49" t="s">
        <v>784</v>
      </c>
      <c r="I1778" s="50" t="s">
        <v>252</v>
      </c>
      <c r="J1778" s="50">
        <v>29</v>
      </c>
      <c r="K1778" s="51" t="s">
        <v>619</v>
      </c>
      <c r="L1778" s="51" t="s">
        <v>620</v>
      </c>
      <c r="M1778" s="50" t="s">
        <v>74</v>
      </c>
    </row>
    <row r="1779" spans="1:13" ht="31.5">
      <c r="A1779" s="43">
        <f t="shared" si="27"/>
        <v>1770</v>
      </c>
      <c r="B1779" s="44" t="s">
        <v>3473</v>
      </c>
      <c r="C1779" s="45" t="s">
        <v>3474</v>
      </c>
      <c r="D1779" s="46">
        <v>162.11000000000001</v>
      </c>
      <c r="E1779" s="52">
        <v>40179</v>
      </c>
      <c r="F1779" s="48" t="s">
        <v>100</v>
      </c>
      <c r="G1779" s="49" t="s">
        <v>766</v>
      </c>
      <c r="H1779" s="49" t="s">
        <v>2822</v>
      </c>
      <c r="I1779" s="50" t="s">
        <v>343</v>
      </c>
      <c r="J1779" s="50">
        <v>29</v>
      </c>
      <c r="K1779" s="51" t="s">
        <v>188</v>
      </c>
      <c r="L1779" s="51" t="s">
        <v>189</v>
      </c>
      <c r="M1779" s="50" t="s">
        <v>74</v>
      </c>
    </row>
    <row r="1780" spans="1:13" ht="31.5">
      <c r="A1780" s="43">
        <f t="shared" si="27"/>
        <v>1771</v>
      </c>
      <c r="B1780" s="44" t="s">
        <v>3475</v>
      </c>
      <c r="C1780" s="45" t="s">
        <v>3476</v>
      </c>
      <c r="D1780" s="46">
        <v>162.11000000000001</v>
      </c>
      <c r="E1780" s="52">
        <v>40179</v>
      </c>
      <c r="F1780" s="48" t="s">
        <v>100</v>
      </c>
      <c r="G1780" s="49" t="s">
        <v>766</v>
      </c>
      <c r="H1780" s="49" t="s">
        <v>2822</v>
      </c>
      <c r="I1780" s="50" t="s">
        <v>343</v>
      </c>
      <c r="J1780" s="50">
        <v>29</v>
      </c>
      <c r="K1780" s="51" t="s">
        <v>188</v>
      </c>
      <c r="L1780" s="51" t="s">
        <v>189</v>
      </c>
      <c r="M1780" s="50" t="s">
        <v>74</v>
      </c>
    </row>
    <row r="1781" spans="1:13" s="53" customFormat="1" ht="31.5">
      <c r="A1781" s="43">
        <f t="shared" si="27"/>
        <v>1772</v>
      </c>
      <c r="B1781" s="44" t="s">
        <v>3477</v>
      </c>
      <c r="C1781" s="45" t="s">
        <v>3478</v>
      </c>
      <c r="D1781" s="46">
        <v>162.11000000000001</v>
      </c>
      <c r="E1781" s="52">
        <v>40179</v>
      </c>
      <c r="F1781" s="48" t="s">
        <v>100</v>
      </c>
      <c r="G1781" s="49" t="s">
        <v>766</v>
      </c>
      <c r="H1781" s="49" t="s">
        <v>2822</v>
      </c>
      <c r="I1781" s="50" t="s">
        <v>343</v>
      </c>
      <c r="J1781" s="50">
        <v>29</v>
      </c>
      <c r="K1781" s="51" t="s">
        <v>188</v>
      </c>
      <c r="L1781" s="51" t="s">
        <v>189</v>
      </c>
      <c r="M1781" s="50" t="s">
        <v>74</v>
      </c>
    </row>
    <row r="1782" spans="1:13" ht="31.5">
      <c r="A1782" s="43">
        <f t="shared" si="27"/>
        <v>1773</v>
      </c>
      <c r="B1782" s="44" t="s">
        <v>3479</v>
      </c>
      <c r="C1782" s="45" t="s">
        <v>3480</v>
      </c>
      <c r="D1782" s="46">
        <v>162.11000000000001</v>
      </c>
      <c r="E1782" s="52">
        <v>40179</v>
      </c>
      <c r="F1782" s="48" t="s">
        <v>100</v>
      </c>
      <c r="G1782" s="49" t="s">
        <v>766</v>
      </c>
      <c r="H1782" s="49" t="s">
        <v>2822</v>
      </c>
      <c r="I1782" s="50" t="s">
        <v>343</v>
      </c>
      <c r="J1782" s="50">
        <v>29</v>
      </c>
      <c r="K1782" s="51" t="s">
        <v>188</v>
      </c>
      <c r="L1782" s="51" t="s">
        <v>189</v>
      </c>
      <c r="M1782" s="50" t="s">
        <v>74</v>
      </c>
    </row>
    <row r="1783" spans="1:13" ht="31.5">
      <c r="A1783" s="43">
        <f t="shared" si="27"/>
        <v>1774</v>
      </c>
      <c r="B1783" s="44" t="s">
        <v>3481</v>
      </c>
      <c r="C1783" s="45" t="s">
        <v>3482</v>
      </c>
      <c r="D1783" s="46">
        <v>162.11000000000001</v>
      </c>
      <c r="E1783" s="52">
        <v>40179</v>
      </c>
      <c r="F1783" s="48" t="s">
        <v>100</v>
      </c>
      <c r="G1783" s="49" t="s">
        <v>766</v>
      </c>
      <c r="H1783" s="49" t="s">
        <v>2822</v>
      </c>
      <c r="I1783" s="50" t="s">
        <v>343</v>
      </c>
      <c r="J1783" s="50">
        <v>29</v>
      </c>
      <c r="K1783" s="51" t="s">
        <v>188</v>
      </c>
      <c r="L1783" s="51" t="s">
        <v>189</v>
      </c>
      <c r="M1783" s="50" t="s">
        <v>74</v>
      </c>
    </row>
    <row r="1784" spans="1:13" ht="31.5">
      <c r="A1784" s="43">
        <f t="shared" si="27"/>
        <v>1775</v>
      </c>
      <c r="B1784" s="44" t="s">
        <v>3483</v>
      </c>
      <c r="C1784" s="45" t="s">
        <v>3484</v>
      </c>
      <c r="D1784" s="46">
        <v>162.11000000000001</v>
      </c>
      <c r="E1784" s="52">
        <v>40179</v>
      </c>
      <c r="F1784" s="48" t="s">
        <v>100</v>
      </c>
      <c r="G1784" s="49" t="s">
        <v>766</v>
      </c>
      <c r="H1784" s="49" t="s">
        <v>2822</v>
      </c>
      <c r="I1784" s="50" t="s">
        <v>343</v>
      </c>
      <c r="J1784" s="50">
        <v>29</v>
      </c>
      <c r="K1784" s="51" t="s">
        <v>188</v>
      </c>
      <c r="L1784" s="51" t="s">
        <v>189</v>
      </c>
      <c r="M1784" s="50" t="s">
        <v>74</v>
      </c>
    </row>
    <row r="1785" spans="1:13" ht="31.5">
      <c r="A1785" s="43">
        <f t="shared" si="27"/>
        <v>1776</v>
      </c>
      <c r="B1785" s="44" t="s">
        <v>3485</v>
      </c>
      <c r="C1785" s="45" t="s">
        <v>3486</v>
      </c>
      <c r="D1785" s="46">
        <v>162.11000000000001</v>
      </c>
      <c r="E1785" s="52">
        <v>40179</v>
      </c>
      <c r="F1785" s="48" t="s">
        <v>100</v>
      </c>
      <c r="G1785" s="49" t="s">
        <v>766</v>
      </c>
      <c r="H1785" s="49" t="s">
        <v>2822</v>
      </c>
      <c r="I1785" s="50" t="s">
        <v>343</v>
      </c>
      <c r="J1785" s="50">
        <v>29</v>
      </c>
      <c r="K1785" s="51" t="s">
        <v>188</v>
      </c>
      <c r="L1785" s="51" t="s">
        <v>189</v>
      </c>
      <c r="M1785" s="50" t="s">
        <v>74</v>
      </c>
    </row>
    <row r="1786" spans="1:13" ht="31.5">
      <c r="A1786" s="43">
        <f t="shared" si="27"/>
        <v>1777</v>
      </c>
      <c r="B1786" s="44" t="s">
        <v>3487</v>
      </c>
      <c r="C1786" s="45" t="s">
        <v>3488</v>
      </c>
      <c r="D1786" s="46">
        <v>162.11000000000001</v>
      </c>
      <c r="E1786" s="52">
        <v>40179</v>
      </c>
      <c r="F1786" s="48" t="s">
        <v>100</v>
      </c>
      <c r="G1786" s="49" t="s">
        <v>766</v>
      </c>
      <c r="H1786" s="49" t="s">
        <v>2822</v>
      </c>
      <c r="I1786" s="50" t="s">
        <v>343</v>
      </c>
      <c r="J1786" s="50">
        <v>29</v>
      </c>
      <c r="K1786" s="51" t="s">
        <v>188</v>
      </c>
      <c r="L1786" s="51" t="s">
        <v>189</v>
      </c>
      <c r="M1786" s="50" t="s">
        <v>74</v>
      </c>
    </row>
    <row r="1787" spans="1:13" ht="31.5">
      <c r="A1787" s="43">
        <f t="shared" si="27"/>
        <v>1778</v>
      </c>
      <c r="B1787" s="44" t="s">
        <v>3489</v>
      </c>
      <c r="C1787" s="45" t="s">
        <v>3490</v>
      </c>
      <c r="D1787" s="46">
        <v>162.11000000000001</v>
      </c>
      <c r="E1787" s="52">
        <v>40179</v>
      </c>
      <c r="F1787" s="48" t="s">
        <v>100</v>
      </c>
      <c r="G1787" s="49" t="s">
        <v>766</v>
      </c>
      <c r="H1787" s="49" t="s">
        <v>2822</v>
      </c>
      <c r="I1787" s="50" t="s">
        <v>343</v>
      </c>
      <c r="J1787" s="50">
        <v>29</v>
      </c>
      <c r="K1787" s="51" t="s">
        <v>188</v>
      </c>
      <c r="L1787" s="51" t="s">
        <v>189</v>
      </c>
      <c r="M1787" s="50" t="s">
        <v>74</v>
      </c>
    </row>
    <row r="1788" spans="1:13" ht="31.5">
      <c r="A1788" s="43">
        <f t="shared" si="27"/>
        <v>1779</v>
      </c>
      <c r="B1788" s="44" t="s">
        <v>3491</v>
      </c>
      <c r="C1788" s="45" t="s">
        <v>3492</v>
      </c>
      <c r="D1788" s="46">
        <v>162.11000000000001</v>
      </c>
      <c r="E1788" s="52">
        <v>40179</v>
      </c>
      <c r="F1788" s="48" t="s">
        <v>100</v>
      </c>
      <c r="G1788" s="49" t="s">
        <v>766</v>
      </c>
      <c r="H1788" s="49" t="s">
        <v>2822</v>
      </c>
      <c r="I1788" s="50" t="s">
        <v>343</v>
      </c>
      <c r="J1788" s="50">
        <v>29</v>
      </c>
      <c r="K1788" s="51" t="s">
        <v>188</v>
      </c>
      <c r="L1788" s="51" t="s">
        <v>189</v>
      </c>
      <c r="M1788" s="50" t="s">
        <v>74</v>
      </c>
    </row>
    <row r="1789" spans="1:13" ht="31.5">
      <c r="A1789" s="43">
        <f t="shared" si="27"/>
        <v>1780</v>
      </c>
      <c r="B1789" s="44" t="s">
        <v>3493</v>
      </c>
      <c r="C1789" s="45" t="s">
        <v>3494</v>
      </c>
      <c r="D1789" s="46">
        <v>162.11000000000001</v>
      </c>
      <c r="E1789" s="52">
        <v>40179</v>
      </c>
      <c r="F1789" s="48" t="s">
        <v>100</v>
      </c>
      <c r="G1789" s="49" t="s">
        <v>766</v>
      </c>
      <c r="H1789" s="49" t="s">
        <v>2822</v>
      </c>
      <c r="I1789" s="50" t="s">
        <v>252</v>
      </c>
      <c r="J1789" s="50">
        <v>29</v>
      </c>
      <c r="K1789" s="51" t="s">
        <v>253</v>
      </c>
      <c r="L1789" s="51" t="s">
        <v>719</v>
      </c>
      <c r="M1789" s="50" t="s">
        <v>74</v>
      </c>
    </row>
    <row r="1790" spans="1:13" ht="31.5">
      <c r="A1790" s="43">
        <f t="shared" si="27"/>
        <v>1781</v>
      </c>
      <c r="B1790" s="44" t="s">
        <v>3495</v>
      </c>
      <c r="C1790" s="45" t="s">
        <v>3496</v>
      </c>
      <c r="D1790" s="46">
        <v>162.11000000000001</v>
      </c>
      <c r="E1790" s="52">
        <v>40179</v>
      </c>
      <c r="F1790" s="48" t="s">
        <v>100</v>
      </c>
      <c r="G1790" s="49" t="s">
        <v>766</v>
      </c>
      <c r="H1790" s="49" t="s">
        <v>2822</v>
      </c>
      <c r="I1790" s="50" t="s">
        <v>252</v>
      </c>
      <c r="J1790" s="50">
        <v>29</v>
      </c>
      <c r="K1790" s="51" t="s">
        <v>253</v>
      </c>
      <c r="L1790" s="51" t="s">
        <v>719</v>
      </c>
      <c r="M1790" s="50" t="s">
        <v>74</v>
      </c>
    </row>
    <row r="1791" spans="1:13" ht="31.5">
      <c r="A1791" s="43">
        <f t="shared" si="27"/>
        <v>1782</v>
      </c>
      <c r="B1791" s="44" t="s">
        <v>3497</v>
      </c>
      <c r="C1791" s="45" t="s">
        <v>3498</v>
      </c>
      <c r="D1791" s="46">
        <v>162.11000000000001</v>
      </c>
      <c r="E1791" s="52">
        <v>40179</v>
      </c>
      <c r="F1791" s="48" t="s">
        <v>100</v>
      </c>
      <c r="G1791" s="49" t="s">
        <v>766</v>
      </c>
      <c r="H1791" s="49" t="s">
        <v>2822</v>
      </c>
      <c r="I1791" s="50" t="s">
        <v>252</v>
      </c>
      <c r="J1791" s="50">
        <v>29</v>
      </c>
      <c r="K1791" s="51" t="s">
        <v>253</v>
      </c>
      <c r="L1791" s="51" t="s">
        <v>719</v>
      </c>
      <c r="M1791" s="50" t="s">
        <v>74</v>
      </c>
    </row>
    <row r="1792" spans="1:13" ht="31.5">
      <c r="A1792" s="43">
        <f t="shared" si="27"/>
        <v>1783</v>
      </c>
      <c r="B1792" s="44" t="s">
        <v>3499</v>
      </c>
      <c r="C1792" s="45" t="s">
        <v>3500</v>
      </c>
      <c r="D1792" s="46">
        <v>162.11000000000001</v>
      </c>
      <c r="E1792" s="52">
        <v>40179</v>
      </c>
      <c r="F1792" s="48" t="s">
        <v>100</v>
      </c>
      <c r="G1792" s="49" t="s">
        <v>766</v>
      </c>
      <c r="H1792" s="49" t="s">
        <v>2822</v>
      </c>
      <c r="I1792" s="50" t="s">
        <v>252</v>
      </c>
      <c r="J1792" s="50">
        <v>29</v>
      </c>
      <c r="K1792" s="51" t="s">
        <v>253</v>
      </c>
      <c r="L1792" s="51" t="s">
        <v>719</v>
      </c>
      <c r="M1792" s="50" t="s">
        <v>74</v>
      </c>
    </row>
    <row r="1793" spans="1:13" ht="31.5">
      <c r="A1793" s="43">
        <f t="shared" si="27"/>
        <v>1784</v>
      </c>
      <c r="B1793" s="44" t="s">
        <v>3501</v>
      </c>
      <c r="C1793" s="45" t="s">
        <v>3502</v>
      </c>
      <c r="D1793" s="46">
        <v>162.11000000000001</v>
      </c>
      <c r="E1793" s="52">
        <v>40179</v>
      </c>
      <c r="F1793" s="48" t="s">
        <v>100</v>
      </c>
      <c r="G1793" s="49" t="s">
        <v>766</v>
      </c>
      <c r="H1793" s="49" t="s">
        <v>2822</v>
      </c>
      <c r="I1793" s="50" t="s">
        <v>252</v>
      </c>
      <c r="J1793" s="50">
        <v>29</v>
      </c>
      <c r="K1793" s="51" t="s">
        <v>253</v>
      </c>
      <c r="L1793" s="51" t="s">
        <v>719</v>
      </c>
      <c r="M1793" s="50" t="s">
        <v>74</v>
      </c>
    </row>
    <row r="1794" spans="1:13" ht="31.5">
      <c r="A1794" s="43">
        <f t="shared" si="27"/>
        <v>1785</v>
      </c>
      <c r="B1794" s="44" t="s">
        <v>3503</v>
      </c>
      <c r="C1794" s="45" t="s">
        <v>3504</v>
      </c>
      <c r="D1794" s="46">
        <v>162.11000000000001</v>
      </c>
      <c r="E1794" s="52">
        <v>40179</v>
      </c>
      <c r="F1794" s="48" t="s">
        <v>100</v>
      </c>
      <c r="G1794" s="49" t="s">
        <v>766</v>
      </c>
      <c r="H1794" s="49" t="s">
        <v>2822</v>
      </c>
      <c r="I1794" s="50" t="s">
        <v>252</v>
      </c>
      <c r="J1794" s="50">
        <v>29</v>
      </c>
      <c r="K1794" s="51" t="s">
        <v>253</v>
      </c>
      <c r="L1794" s="51" t="s">
        <v>719</v>
      </c>
      <c r="M1794" s="50" t="s">
        <v>74</v>
      </c>
    </row>
    <row r="1795" spans="1:13" ht="31.5">
      <c r="A1795" s="43">
        <f t="shared" si="27"/>
        <v>1786</v>
      </c>
      <c r="B1795" s="44" t="s">
        <v>3505</v>
      </c>
      <c r="C1795" s="45" t="s">
        <v>3506</v>
      </c>
      <c r="D1795" s="46">
        <v>162.11000000000001</v>
      </c>
      <c r="E1795" s="52">
        <v>40179</v>
      </c>
      <c r="F1795" s="48" t="s">
        <v>100</v>
      </c>
      <c r="G1795" s="49" t="s">
        <v>766</v>
      </c>
      <c r="H1795" s="49" t="s">
        <v>2822</v>
      </c>
      <c r="I1795" s="50" t="s">
        <v>252</v>
      </c>
      <c r="J1795" s="50">
        <v>29</v>
      </c>
      <c r="K1795" s="51" t="s">
        <v>253</v>
      </c>
      <c r="L1795" s="51" t="s">
        <v>719</v>
      </c>
      <c r="M1795" s="50" t="s">
        <v>74</v>
      </c>
    </row>
    <row r="1796" spans="1:13" ht="31.5">
      <c r="A1796" s="43">
        <f t="shared" si="27"/>
        <v>1787</v>
      </c>
      <c r="B1796" s="44" t="s">
        <v>3507</v>
      </c>
      <c r="C1796" s="45" t="s">
        <v>3508</v>
      </c>
      <c r="D1796" s="46">
        <v>162.11000000000001</v>
      </c>
      <c r="E1796" s="52">
        <v>40179</v>
      </c>
      <c r="F1796" s="48" t="s">
        <v>100</v>
      </c>
      <c r="G1796" s="49" t="s">
        <v>766</v>
      </c>
      <c r="H1796" s="49" t="s">
        <v>2822</v>
      </c>
      <c r="I1796" s="50" t="s">
        <v>252</v>
      </c>
      <c r="J1796" s="50">
        <v>29</v>
      </c>
      <c r="K1796" s="51" t="s">
        <v>253</v>
      </c>
      <c r="L1796" s="51" t="s">
        <v>719</v>
      </c>
      <c r="M1796" s="50" t="s">
        <v>74</v>
      </c>
    </row>
    <row r="1797" spans="1:13" ht="31.5">
      <c r="A1797" s="43">
        <f t="shared" si="27"/>
        <v>1788</v>
      </c>
      <c r="B1797" s="44" t="s">
        <v>3509</v>
      </c>
      <c r="C1797" s="45" t="s">
        <v>3510</v>
      </c>
      <c r="D1797" s="46">
        <v>162.11000000000001</v>
      </c>
      <c r="E1797" s="52">
        <v>40179</v>
      </c>
      <c r="F1797" s="48" t="s">
        <v>100</v>
      </c>
      <c r="G1797" s="49" t="s">
        <v>766</v>
      </c>
      <c r="H1797" s="49" t="s">
        <v>2822</v>
      </c>
      <c r="I1797" s="50" t="s">
        <v>252</v>
      </c>
      <c r="J1797" s="50">
        <v>29</v>
      </c>
      <c r="K1797" s="51" t="s">
        <v>253</v>
      </c>
      <c r="L1797" s="51" t="s">
        <v>719</v>
      </c>
      <c r="M1797" s="50" t="s">
        <v>74</v>
      </c>
    </row>
    <row r="1798" spans="1:13" ht="31.5">
      <c r="A1798" s="43">
        <f t="shared" si="27"/>
        <v>1789</v>
      </c>
      <c r="B1798" s="44" t="s">
        <v>3511</v>
      </c>
      <c r="C1798" s="45" t="s">
        <v>3512</v>
      </c>
      <c r="D1798" s="46">
        <v>162.11000000000001</v>
      </c>
      <c r="E1798" s="52">
        <v>40179</v>
      </c>
      <c r="F1798" s="48" t="s">
        <v>100</v>
      </c>
      <c r="G1798" s="49" t="s">
        <v>766</v>
      </c>
      <c r="H1798" s="49" t="s">
        <v>2822</v>
      </c>
      <c r="I1798" s="50" t="s">
        <v>252</v>
      </c>
      <c r="J1798" s="50">
        <v>29</v>
      </c>
      <c r="K1798" s="51" t="s">
        <v>253</v>
      </c>
      <c r="L1798" s="51" t="s">
        <v>719</v>
      </c>
      <c r="M1798" s="50" t="s">
        <v>74</v>
      </c>
    </row>
    <row r="1799" spans="1:13" ht="31.5">
      <c r="A1799" s="43">
        <f t="shared" si="27"/>
        <v>1790</v>
      </c>
      <c r="B1799" s="44" t="s">
        <v>3513</v>
      </c>
      <c r="C1799" s="45" t="s">
        <v>3514</v>
      </c>
      <c r="D1799" s="46">
        <v>162.11000000000001</v>
      </c>
      <c r="E1799" s="52">
        <v>40179</v>
      </c>
      <c r="F1799" s="48" t="s">
        <v>100</v>
      </c>
      <c r="G1799" s="49" t="s">
        <v>766</v>
      </c>
      <c r="H1799" s="49" t="s">
        <v>2822</v>
      </c>
      <c r="I1799" s="50" t="s">
        <v>139</v>
      </c>
      <c r="J1799" s="50">
        <v>29</v>
      </c>
      <c r="K1799" s="51" t="s">
        <v>2863</v>
      </c>
      <c r="L1799" s="51" t="s">
        <v>2864</v>
      </c>
      <c r="M1799" s="50" t="s">
        <v>74</v>
      </c>
    </row>
    <row r="1800" spans="1:13" ht="31.5">
      <c r="A1800" s="43">
        <f t="shared" si="27"/>
        <v>1791</v>
      </c>
      <c r="B1800" s="44" t="s">
        <v>3515</v>
      </c>
      <c r="C1800" s="45" t="s">
        <v>3516</v>
      </c>
      <c r="D1800" s="46">
        <v>162.11000000000001</v>
      </c>
      <c r="E1800" s="52">
        <v>40179</v>
      </c>
      <c r="F1800" s="48" t="s">
        <v>100</v>
      </c>
      <c r="G1800" s="49" t="s">
        <v>766</v>
      </c>
      <c r="H1800" s="49" t="s">
        <v>2822</v>
      </c>
      <c r="I1800" s="50" t="s">
        <v>139</v>
      </c>
      <c r="J1800" s="50">
        <v>29</v>
      </c>
      <c r="K1800" s="51" t="s">
        <v>2863</v>
      </c>
      <c r="L1800" s="51" t="s">
        <v>2864</v>
      </c>
      <c r="M1800" s="50" t="s">
        <v>74</v>
      </c>
    </row>
    <row r="1801" spans="1:13" ht="31.5">
      <c r="A1801" s="43">
        <f t="shared" si="27"/>
        <v>1792</v>
      </c>
      <c r="B1801" s="44" t="s">
        <v>3517</v>
      </c>
      <c r="C1801" s="45" t="s">
        <v>3518</v>
      </c>
      <c r="D1801" s="46">
        <v>162.11000000000001</v>
      </c>
      <c r="E1801" s="52">
        <v>40179</v>
      </c>
      <c r="F1801" s="48" t="s">
        <v>100</v>
      </c>
      <c r="G1801" s="49" t="s">
        <v>766</v>
      </c>
      <c r="H1801" s="49" t="s">
        <v>2822</v>
      </c>
      <c r="I1801" s="50" t="s">
        <v>139</v>
      </c>
      <c r="J1801" s="50">
        <v>29</v>
      </c>
      <c r="K1801" s="51" t="s">
        <v>2863</v>
      </c>
      <c r="L1801" s="51" t="s">
        <v>2864</v>
      </c>
      <c r="M1801" s="50" t="s">
        <v>74</v>
      </c>
    </row>
    <row r="1802" spans="1:13" ht="31.5">
      <c r="A1802" s="43">
        <f t="shared" si="27"/>
        <v>1793</v>
      </c>
      <c r="B1802" s="44" t="s">
        <v>3519</v>
      </c>
      <c r="C1802" s="45" t="s">
        <v>3520</v>
      </c>
      <c r="D1802" s="46">
        <v>162.11000000000001</v>
      </c>
      <c r="E1802" s="52">
        <v>40179</v>
      </c>
      <c r="F1802" s="48" t="s">
        <v>100</v>
      </c>
      <c r="G1802" s="49" t="s">
        <v>766</v>
      </c>
      <c r="H1802" s="49" t="s">
        <v>2822</v>
      </c>
      <c r="I1802" s="50" t="s">
        <v>139</v>
      </c>
      <c r="J1802" s="50">
        <v>29</v>
      </c>
      <c r="K1802" s="51" t="s">
        <v>2863</v>
      </c>
      <c r="L1802" s="51" t="s">
        <v>2864</v>
      </c>
      <c r="M1802" s="50" t="s">
        <v>74</v>
      </c>
    </row>
    <row r="1803" spans="1:13" ht="31.5">
      <c r="A1803" s="43">
        <f t="shared" ref="A1803:A1866" si="28">A1802+1</f>
        <v>1794</v>
      </c>
      <c r="B1803" s="44" t="s">
        <v>3521</v>
      </c>
      <c r="C1803" s="45" t="s">
        <v>3522</v>
      </c>
      <c r="D1803" s="46">
        <v>162.11000000000001</v>
      </c>
      <c r="E1803" s="52">
        <v>40179</v>
      </c>
      <c r="F1803" s="48" t="s">
        <v>100</v>
      </c>
      <c r="G1803" s="49" t="s">
        <v>766</v>
      </c>
      <c r="H1803" s="49" t="s">
        <v>2822</v>
      </c>
      <c r="I1803" s="50" t="s">
        <v>139</v>
      </c>
      <c r="J1803" s="50">
        <v>29</v>
      </c>
      <c r="K1803" s="51" t="s">
        <v>2863</v>
      </c>
      <c r="L1803" s="51" t="s">
        <v>2864</v>
      </c>
      <c r="M1803" s="50" t="s">
        <v>74</v>
      </c>
    </row>
    <row r="1804" spans="1:13" ht="31.5">
      <c r="A1804" s="43">
        <f t="shared" si="28"/>
        <v>1795</v>
      </c>
      <c r="B1804" s="44" t="s">
        <v>3523</v>
      </c>
      <c r="C1804" s="45" t="s">
        <v>3524</v>
      </c>
      <c r="D1804" s="46">
        <v>162.11000000000001</v>
      </c>
      <c r="E1804" s="52">
        <v>40179</v>
      </c>
      <c r="F1804" s="48" t="s">
        <v>100</v>
      </c>
      <c r="G1804" s="49" t="s">
        <v>766</v>
      </c>
      <c r="H1804" s="49" t="s">
        <v>2822</v>
      </c>
      <c r="I1804" s="50" t="s">
        <v>139</v>
      </c>
      <c r="J1804" s="50">
        <v>29</v>
      </c>
      <c r="K1804" s="51" t="s">
        <v>2863</v>
      </c>
      <c r="L1804" s="51" t="s">
        <v>2864</v>
      </c>
      <c r="M1804" s="50" t="s">
        <v>74</v>
      </c>
    </row>
    <row r="1805" spans="1:13" ht="31.5">
      <c r="A1805" s="43">
        <f t="shared" si="28"/>
        <v>1796</v>
      </c>
      <c r="B1805" s="44" t="s">
        <v>3525</v>
      </c>
      <c r="C1805" s="45" t="s">
        <v>3526</v>
      </c>
      <c r="D1805" s="46">
        <v>162.11000000000001</v>
      </c>
      <c r="E1805" s="52">
        <v>40179</v>
      </c>
      <c r="F1805" s="48" t="s">
        <v>100</v>
      </c>
      <c r="G1805" s="49" t="s">
        <v>766</v>
      </c>
      <c r="H1805" s="49" t="s">
        <v>2822</v>
      </c>
      <c r="I1805" s="50" t="s">
        <v>139</v>
      </c>
      <c r="J1805" s="50">
        <v>29</v>
      </c>
      <c r="K1805" s="51" t="s">
        <v>2863</v>
      </c>
      <c r="L1805" s="51" t="s">
        <v>2864</v>
      </c>
      <c r="M1805" s="50" t="s">
        <v>74</v>
      </c>
    </row>
    <row r="1806" spans="1:13" ht="31.5">
      <c r="A1806" s="43">
        <f t="shared" si="28"/>
        <v>1797</v>
      </c>
      <c r="B1806" s="44" t="s">
        <v>3527</v>
      </c>
      <c r="C1806" s="45" t="s">
        <v>3528</v>
      </c>
      <c r="D1806" s="46">
        <v>162.11000000000001</v>
      </c>
      <c r="E1806" s="52">
        <v>40179</v>
      </c>
      <c r="F1806" s="48" t="s">
        <v>100</v>
      </c>
      <c r="G1806" s="49" t="s">
        <v>766</v>
      </c>
      <c r="H1806" s="49" t="s">
        <v>2822</v>
      </c>
      <c r="I1806" s="50" t="s">
        <v>139</v>
      </c>
      <c r="J1806" s="50">
        <v>29</v>
      </c>
      <c r="K1806" s="51" t="s">
        <v>2863</v>
      </c>
      <c r="L1806" s="51" t="s">
        <v>2864</v>
      </c>
      <c r="M1806" s="50" t="s">
        <v>74</v>
      </c>
    </row>
    <row r="1807" spans="1:13" ht="31.5">
      <c r="A1807" s="43">
        <f t="shared" si="28"/>
        <v>1798</v>
      </c>
      <c r="B1807" s="44" t="s">
        <v>3529</v>
      </c>
      <c r="C1807" s="45" t="s">
        <v>3530</v>
      </c>
      <c r="D1807" s="46">
        <v>162.11000000000001</v>
      </c>
      <c r="E1807" s="52">
        <v>40179</v>
      </c>
      <c r="F1807" s="48" t="s">
        <v>100</v>
      </c>
      <c r="G1807" s="49" t="s">
        <v>766</v>
      </c>
      <c r="H1807" s="49" t="s">
        <v>2822</v>
      </c>
      <c r="I1807" s="50" t="s">
        <v>139</v>
      </c>
      <c r="J1807" s="50">
        <v>29</v>
      </c>
      <c r="K1807" s="51" t="s">
        <v>2863</v>
      </c>
      <c r="L1807" s="51" t="s">
        <v>2864</v>
      </c>
      <c r="M1807" s="50" t="s">
        <v>74</v>
      </c>
    </row>
    <row r="1808" spans="1:13" ht="31.5">
      <c r="A1808" s="43">
        <f t="shared" si="28"/>
        <v>1799</v>
      </c>
      <c r="B1808" s="44" t="s">
        <v>3531</v>
      </c>
      <c r="C1808" s="45" t="s">
        <v>3532</v>
      </c>
      <c r="D1808" s="46">
        <v>162.11000000000001</v>
      </c>
      <c r="E1808" s="52">
        <v>40179</v>
      </c>
      <c r="F1808" s="48" t="s">
        <v>100</v>
      </c>
      <c r="G1808" s="49" t="s">
        <v>766</v>
      </c>
      <c r="H1808" s="49" t="s">
        <v>2822</v>
      </c>
      <c r="I1808" s="50" t="s">
        <v>139</v>
      </c>
      <c r="J1808" s="50">
        <v>29</v>
      </c>
      <c r="K1808" s="51" t="s">
        <v>2863</v>
      </c>
      <c r="L1808" s="51" t="s">
        <v>2864</v>
      </c>
      <c r="M1808" s="50" t="s">
        <v>74</v>
      </c>
    </row>
    <row r="1809" spans="1:13" ht="25.5">
      <c r="A1809" s="43">
        <f t="shared" si="28"/>
        <v>1800</v>
      </c>
      <c r="B1809" s="44" t="s">
        <v>3533</v>
      </c>
      <c r="C1809" s="45" t="s">
        <v>3534</v>
      </c>
      <c r="D1809" s="46">
        <v>235.75</v>
      </c>
      <c r="E1809" s="52">
        <v>36079</v>
      </c>
      <c r="F1809" s="48" t="s">
        <v>2210</v>
      </c>
      <c r="G1809" s="49" t="s">
        <v>2795</v>
      </c>
      <c r="H1809" s="49" t="s">
        <v>2796</v>
      </c>
      <c r="I1809" s="50" t="s">
        <v>156</v>
      </c>
      <c r="J1809" s="50">
        <v>29</v>
      </c>
      <c r="K1809" s="51" t="s">
        <v>157</v>
      </c>
      <c r="L1809" s="51" t="s">
        <v>158</v>
      </c>
      <c r="M1809" s="50" t="s">
        <v>159</v>
      </c>
    </row>
    <row r="1810" spans="1:13" ht="31.5">
      <c r="A1810" s="43">
        <f t="shared" si="28"/>
        <v>1801</v>
      </c>
      <c r="B1810" s="44" t="s">
        <v>3535</v>
      </c>
      <c r="C1810" s="45" t="s">
        <v>3536</v>
      </c>
      <c r="D1810" s="46">
        <v>169.91</v>
      </c>
      <c r="E1810" s="47" t="s">
        <v>2885</v>
      </c>
      <c r="F1810" s="48" t="s">
        <v>100</v>
      </c>
      <c r="G1810" s="49" t="s">
        <v>766</v>
      </c>
      <c r="H1810" s="49" t="s">
        <v>3537</v>
      </c>
      <c r="I1810" s="50" t="s">
        <v>142</v>
      </c>
      <c r="J1810" s="50">
        <v>29</v>
      </c>
      <c r="K1810" s="51" t="s">
        <v>774</v>
      </c>
      <c r="L1810" s="51" t="s">
        <v>775</v>
      </c>
      <c r="M1810" s="50" t="s">
        <v>74</v>
      </c>
    </row>
    <row r="1811" spans="1:13" ht="31.5">
      <c r="A1811" s="43">
        <f t="shared" si="28"/>
        <v>1802</v>
      </c>
      <c r="B1811" s="44" t="s">
        <v>3538</v>
      </c>
      <c r="C1811" s="45" t="s">
        <v>3539</v>
      </c>
      <c r="D1811" s="46">
        <v>169.91</v>
      </c>
      <c r="E1811" s="47" t="s">
        <v>2885</v>
      </c>
      <c r="F1811" s="48" t="s">
        <v>100</v>
      </c>
      <c r="G1811" s="49" t="s">
        <v>766</v>
      </c>
      <c r="H1811" s="49" t="s">
        <v>3537</v>
      </c>
      <c r="I1811" s="50" t="s">
        <v>142</v>
      </c>
      <c r="J1811" s="50">
        <v>29</v>
      </c>
      <c r="K1811" s="51" t="s">
        <v>774</v>
      </c>
      <c r="L1811" s="51" t="s">
        <v>775</v>
      </c>
      <c r="M1811" s="50" t="s">
        <v>74</v>
      </c>
    </row>
    <row r="1812" spans="1:13" ht="31.5">
      <c r="A1812" s="43">
        <f t="shared" si="28"/>
        <v>1803</v>
      </c>
      <c r="B1812" s="44" t="s">
        <v>3540</v>
      </c>
      <c r="C1812" s="45" t="s">
        <v>3541</v>
      </c>
      <c r="D1812" s="46">
        <v>169.91</v>
      </c>
      <c r="E1812" s="47" t="s">
        <v>2885</v>
      </c>
      <c r="F1812" s="48" t="s">
        <v>100</v>
      </c>
      <c r="G1812" s="49" t="s">
        <v>766</v>
      </c>
      <c r="H1812" s="49" t="s">
        <v>3537</v>
      </c>
      <c r="I1812" s="50" t="s">
        <v>142</v>
      </c>
      <c r="J1812" s="50">
        <v>29</v>
      </c>
      <c r="K1812" s="51" t="s">
        <v>774</v>
      </c>
      <c r="L1812" s="51" t="s">
        <v>775</v>
      </c>
      <c r="M1812" s="50" t="s">
        <v>74</v>
      </c>
    </row>
    <row r="1813" spans="1:13" ht="31.5">
      <c r="A1813" s="43">
        <f t="shared" si="28"/>
        <v>1804</v>
      </c>
      <c r="B1813" s="44" t="s">
        <v>3542</v>
      </c>
      <c r="C1813" s="45" t="s">
        <v>3543</v>
      </c>
      <c r="D1813" s="46">
        <v>169.91</v>
      </c>
      <c r="E1813" s="47" t="s">
        <v>2885</v>
      </c>
      <c r="F1813" s="48" t="s">
        <v>100</v>
      </c>
      <c r="G1813" s="49" t="s">
        <v>766</v>
      </c>
      <c r="H1813" s="49" t="s">
        <v>3537</v>
      </c>
      <c r="I1813" s="50" t="s">
        <v>142</v>
      </c>
      <c r="J1813" s="50">
        <v>29</v>
      </c>
      <c r="K1813" s="51" t="s">
        <v>774</v>
      </c>
      <c r="L1813" s="51" t="s">
        <v>775</v>
      </c>
      <c r="M1813" s="50" t="s">
        <v>74</v>
      </c>
    </row>
    <row r="1814" spans="1:13" ht="31.5">
      <c r="A1814" s="43">
        <f t="shared" si="28"/>
        <v>1805</v>
      </c>
      <c r="B1814" s="44" t="s">
        <v>3544</v>
      </c>
      <c r="C1814" s="45" t="s">
        <v>3545</v>
      </c>
      <c r="D1814" s="46">
        <v>169.91</v>
      </c>
      <c r="E1814" s="47" t="s">
        <v>2885</v>
      </c>
      <c r="F1814" s="48" t="s">
        <v>100</v>
      </c>
      <c r="G1814" s="49" t="s">
        <v>766</v>
      </c>
      <c r="H1814" s="49" t="s">
        <v>3537</v>
      </c>
      <c r="I1814" s="50" t="s">
        <v>142</v>
      </c>
      <c r="J1814" s="50">
        <v>29</v>
      </c>
      <c r="K1814" s="51" t="s">
        <v>774</v>
      </c>
      <c r="L1814" s="51" t="s">
        <v>775</v>
      </c>
      <c r="M1814" s="50" t="s">
        <v>74</v>
      </c>
    </row>
    <row r="1815" spans="1:13" ht="31.5">
      <c r="A1815" s="43">
        <f t="shared" si="28"/>
        <v>1806</v>
      </c>
      <c r="B1815" s="44" t="s">
        <v>3546</v>
      </c>
      <c r="C1815" s="45" t="s">
        <v>3547</v>
      </c>
      <c r="D1815" s="46">
        <v>169.91</v>
      </c>
      <c r="E1815" s="47" t="s">
        <v>2885</v>
      </c>
      <c r="F1815" s="48" t="s">
        <v>100</v>
      </c>
      <c r="G1815" s="49" t="s">
        <v>766</v>
      </c>
      <c r="H1815" s="49" t="s">
        <v>3537</v>
      </c>
      <c r="I1815" s="50" t="s">
        <v>142</v>
      </c>
      <c r="J1815" s="50">
        <v>29</v>
      </c>
      <c r="K1815" s="51" t="s">
        <v>774</v>
      </c>
      <c r="L1815" s="51" t="s">
        <v>775</v>
      </c>
      <c r="M1815" s="50" t="s">
        <v>74</v>
      </c>
    </row>
    <row r="1816" spans="1:13" ht="31.5">
      <c r="A1816" s="43">
        <f t="shared" si="28"/>
        <v>1807</v>
      </c>
      <c r="B1816" s="44" t="s">
        <v>3548</v>
      </c>
      <c r="C1816" s="45" t="s">
        <v>3549</v>
      </c>
      <c r="D1816" s="46">
        <v>169.91</v>
      </c>
      <c r="E1816" s="47" t="s">
        <v>2885</v>
      </c>
      <c r="F1816" s="48" t="s">
        <v>100</v>
      </c>
      <c r="G1816" s="49" t="s">
        <v>766</v>
      </c>
      <c r="H1816" s="49" t="s">
        <v>3537</v>
      </c>
      <c r="I1816" s="50" t="s">
        <v>142</v>
      </c>
      <c r="J1816" s="50">
        <v>29</v>
      </c>
      <c r="K1816" s="51" t="s">
        <v>774</v>
      </c>
      <c r="L1816" s="51" t="s">
        <v>775</v>
      </c>
      <c r="M1816" s="50" t="s">
        <v>74</v>
      </c>
    </row>
    <row r="1817" spans="1:13" ht="31.5">
      <c r="A1817" s="43">
        <f t="shared" si="28"/>
        <v>1808</v>
      </c>
      <c r="B1817" s="44" t="s">
        <v>3550</v>
      </c>
      <c r="C1817" s="45" t="s">
        <v>3551</v>
      </c>
      <c r="D1817" s="46">
        <v>169.91</v>
      </c>
      <c r="E1817" s="47" t="s">
        <v>2885</v>
      </c>
      <c r="F1817" s="48" t="s">
        <v>100</v>
      </c>
      <c r="G1817" s="49" t="s">
        <v>766</v>
      </c>
      <c r="H1817" s="49" t="s">
        <v>3537</v>
      </c>
      <c r="I1817" s="50" t="s">
        <v>142</v>
      </c>
      <c r="J1817" s="50">
        <v>29</v>
      </c>
      <c r="K1817" s="51" t="s">
        <v>774</v>
      </c>
      <c r="L1817" s="51" t="s">
        <v>775</v>
      </c>
      <c r="M1817" s="50" t="s">
        <v>74</v>
      </c>
    </row>
    <row r="1818" spans="1:13" ht="31.5">
      <c r="A1818" s="43">
        <f t="shared" si="28"/>
        <v>1809</v>
      </c>
      <c r="B1818" s="44" t="s">
        <v>3552</v>
      </c>
      <c r="C1818" s="45" t="s">
        <v>3553</v>
      </c>
      <c r="D1818" s="46">
        <v>169.91</v>
      </c>
      <c r="E1818" s="47" t="s">
        <v>2885</v>
      </c>
      <c r="F1818" s="48" t="s">
        <v>100</v>
      </c>
      <c r="G1818" s="49" t="s">
        <v>766</v>
      </c>
      <c r="H1818" s="49" t="s">
        <v>3554</v>
      </c>
      <c r="I1818" s="50" t="s">
        <v>252</v>
      </c>
      <c r="J1818" s="50">
        <v>29</v>
      </c>
      <c r="K1818" s="51" t="s">
        <v>780</v>
      </c>
      <c r="L1818" s="51" t="s">
        <v>781</v>
      </c>
      <c r="M1818" s="50" t="s">
        <v>74</v>
      </c>
    </row>
    <row r="1819" spans="1:13" ht="31.5">
      <c r="A1819" s="43">
        <f t="shared" si="28"/>
        <v>1810</v>
      </c>
      <c r="B1819" s="44" t="s">
        <v>3555</v>
      </c>
      <c r="C1819" s="45" t="s">
        <v>3556</v>
      </c>
      <c r="D1819" s="46">
        <v>169.91</v>
      </c>
      <c r="E1819" s="47" t="s">
        <v>2885</v>
      </c>
      <c r="F1819" s="48" t="s">
        <v>100</v>
      </c>
      <c r="G1819" s="49" t="s">
        <v>766</v>
      </c>
      <c r="H1819" s="49" t="s">
        <v>3554</v>
      </c>
      <c r="I1819" s="50" t="s">
        <v>252</v>
      </c>
      <c r="J1819" s="50">
        <v>29</v>
      </c>
      <c r="K1819" s="51" t="s">
        <v>780</v>
      </c>
      <c r="L1819" s="51" t="s">
        <v>781</v>
      </c>
      <c r="M1819" s="50" t="s">
        <v>74</v>
      </c>
    </row>
    <row r="1820" spans="1:13" ht="31.5">
      <c r="A1820" s="43">
        <f t="shared" si="28"/>
        <v>1811</v>
      </c>
      <c r="B1820" s="44" t="s">
        <v>3557</v>
      </c>
      <c r="C1820" s="45" t="s">
        <v>3558</v>
      </c>
      <c r="D1820" s="46">
        <v>169.91</v>
      </c>
      <c r="E1820" s="47" t="s">
        <v>2885</v>
      </c>
      <c r="F1820" s="48" t="s">
        <v>100</v>
      </c>
      <c r="G1820" s="49" t="s">
        <v>766</v>
      </c>
      <c r="H1820" s="49" t="s">
        <v>3554</v>
      </c>
      <c r="I1820" s="50" t="s">
        <v>252</v>
      </c>
      <c r="J1820" s="50">
        <v>29</v>
      </c>
      <c r="K1820" s="51" t="s">
        <v>780</v>
      </c>
      <c r="L1820" s="51" t="s">
        <v>781</v>
      </c>
      <c r="M1820" s="50" t="s">
        <v>74</v>
      </c>
    </row>
    <row r="1821" spans="1:13" ht="31.5">
      <c r="A1821" s="43">
        <f t="shared" si="28"/>
        <v>1812</v>
      </c>
      <c r="B1821" s="44" t="s">
        <v>3559</v>
      </c>
      <c r="C1821" s="45" t="s">
        <v>3560</v>
      </c>
      <c r="D1821" s="46">
        <v>169.91</v>
      </c>
      <c r="E1821" s="47" t="s">
        <v>2885</v>
      </c>
      <c r="F1821" s="48" t="s">
        <v>100</v>
      </c>
      <c r="G1821" s="49" t="s">
        <v>766</v>
      </c>
      <c r="H1821" s="49" t="s">
        <v>3554</v>
      </c>
      <c r="I1821" s="50" t="s">
        <v>252</v>
      </c>
      <c r="J1821" s="50">
        <v>29</v>
      </c>
      <c r="K1821" s="51" t="s">
        <v>780</v>
      </c>
      <c r="L1821" s="51" t="s">
        <v>781</v>
      </c>
      <c r="M1821" s="50" t="s">
        <v>74</v>
      </c>
    </row>
    <row r="1822" spans="1:13" ht="31.5">
      <c r="A1822" s="43">
        <f t="shared" si="28"/>
        <v>1813</v>
      </c>
      <c r="B1822" s="44" t="s">
        <v>3561</v>
      </c>
      <c r="C1822" s="45" t="s">
        <v>3562</v>
      </c>
      <c r="D1822" s="46">
        <v>169.91</v>
      </c>
      <c r="E1822" s="47" t="s">
        <v>2885</v>
      </c>
      <c r="F1822" s="48" t="s">
        <v>100</v>
      </c>
      <c r="G1822" s="49" t="s">
        <v>766</v>
      </c>
      <c r="H1822" s="49" t="s">
        <v>3554</v>
      </c>
      <c r="I1822" s="50" t="s">
        <v>252</v>
      </c>
      <c r="J1822" s="50">
        <v>29</v>
      </c>
      <c r="K1822" s="51" t="s">
        <v>780</v>
      </c>
      <c r="L1822" s="51" t="s">
        <v>781</v>
      </c>
      <c r="M1822" s="50" t="s">
        <v>74</v>
      </c>
    </row>
    <row r="1823" spans="1:13" ht="31.5">
      <c r="A1823" s="43">
        <f t="shared" si="28"/>
        <v>1814</v>
      </c>
      <c r="B1823" s="44" t="s">
        <v>3563</v>
      </c>
      <c r="C1823" s="45" t="s">
        <v>3564</v>
      </c>
      <c r="D1823" s="46">
        <v>169.91</v>
      </c>
      <c r="E1823" s="47" t="s">
        <v>2885</v>
      </c>
      <c r="F1823" s="48" t="s">
        <v>100</v>
      </c>
      <c r="G1823" s="49" t="s">
        <v>766</v>
      </c>
      <c r="H1823" s="49" t="s">
        <v>3554</v>
      </c>
      <c r="I1823" s="50" t="s">
        <v>252</v>
      </c>
      <c r="J1823" s="50">
        <v>29</v>
      </c>
      <c r="K1823" s="51" t="s">
        <v>780</v>
      </c>
      <c r="L1823" s="51" t="s">
        <v>781</v>
      </c>
      <c r="M1823" s="50" t="s">
        <v>74</v>
      </c>
    </row>
    <row r="1824" spans="1:13" ht="31.5">
      <c r="A1824" s="43">
        <f t="shared" si="28"/>
        <v>1815</v>
      </c>
      <c r="B1824" s="44" t="s">
        <v>3565</v>
      </c>
      <c r="C1824" s="45" t="s">
        <v>3566</v>
      </c>
      <c r="D1824" s="46">
        <v>169.91</v>
      </c>
      <c r="E1824" s="47" t="s">
        <v>2885</v>
      </c>
      <c r="F1824" s="48" t="s">
        <v>100</v>
      </c>
      <c r="G1824" s="49" t="s">
        <v>766</v>
      </c>
      <c r="H1824" s="49" t="s">
        <v>3554</v>
      </c>
      <c r="I1824" s="50" t="s">
        <v>252</v>
      </c>
      <c r="J1824" s="50">
        <v>29</v>
      </c>
      <c r="K1824" s="51" t="s">
        <v>780</v>
      </c>
      <c r="L1824" s="51" t="s">
        <v>781</v>
      </c>
      <c r="M1824" s="50" t="s">
        <v>74</v>
      </c>
    </row>
    <row r="1825" spans="1:13" ht="31.5">
      <c r="A1825" s="43">
        <f t="shared" si="28"/>
        <v>1816</v>
      </c>
      <c r="B1825" s="44" t="s">
        <v>3567</v>
      </c>
      <c r="C1825" s="45" t="s">
        <v>3568</v>
      </c>
      <c r="D1825" s="46">
        <v>169.91</v>
      </c>
      <c r="E1825" s="47" t="s">
        <v>2885</v>
      </c>
      <c r="F1825" s="48" t="s">
        <v>100</v>
      </c>
      <c r="G1825" s="49" t="s">
        <v>766</v>
      </c>
      <c r="H1825" s="49" t="s">
        <v>3554</v>
      </c>
      <c r="I1825" s="50" t="s">
        <v>252</v>
      </c>
      <c r="J1825" s="50">
        <v>29</v>
      </c>
      <c r="K1825" s="51" t="s">
        <v>780</v>
      </c>
      <c r="L1825" s="51" t="s">
        <v>781</v>
      </c>
      <c r="M1825" s="50" t="s">
        <v>74</v>
      </c>
    </row>
    <row r="1826" spans="1:13" ht="31.5">
      <c r="A1826" s="43">
        <f t="shared" si="28"/>
        <v>1817</v>
      </c>
      <c r="B1826" s="44" t="s">
        <v>3569</v>
      </c>
      <c r="C1826" s="45" t="s">
        <v>3570</v>
      </c>
      <c r="D1826" s="46">
        <v>169.91</v>
      </c>
      <c r="E1826" s="47" t="s">
        <v>2885</v>
      </c>
      <c r="F1826" s="48" t="s">
        <v>100</v>
      </c>
      <c r="G1826" s="49" t="s">
        <v>766</v>
      </c>
      <c r="H1826" s="49" t="s">
        <v>3554</v>
      </c>
      <c r="I1826" s="50" t="s">
        <v>252</v>
      </c>
      <c r="J1826" s="50">
        <v>29</v>
      </c>
      <c r="K1826" s="51" t="s">
        <v>780</v>
      </c>
      <c r="L1826" s="51" t="s">
        <v>781</v>
      </c>
      <c r="M1826" s="50" t="s">
        <v>74</v>
      </c>
    </row>
    <row r="1827" spans="1:13" ht="31.5">
      <c r="A1827" s="43">
        <f t="shared" si="28"/>
        <v>1818</v>
      </c>
      <c r="B1827" s="44" t="s">
        <v>3571</v>
      </c>
      <c r="C1827" s="45" t="s">
        <v>3572</v>
      </c>
      <c r="D1827" s="46">
        <v>169.91</v>
      </c>
      <c r="E1827" s="47" t="s">
        <v>2885</v>
      </c>
      <c r="F1827" s="48" t="s">
        <v>100</v>
      </c>
      <c r="G1827" s="49" t="s">
        <v>766</v>
      </c>
      <c r="H1827" s="49" t="s">
        <v>3554</v>
      </c>
      <c r="I1827" s="50" t="s">
        <v>252</v>
      </c>
      <c r="J1827" s="50">
        <v>29</v>
      </c>
      <c r="K1827" s="51" t="s">
        <v>780</v>
      </c>
      <c r="L1827" s="51" t="s">
        <v>781</v>
      </c>
      <c r="M1827" s="50" t="s">
        <v>74</v>
      </c>
    </row>
    <row r="1828" spans="1:13" ht="31.5">
      <c r="A1828" s="43">
        <f t="shared" si="28"/>
        <v>1819</v>
      </c>
      <c r="B1828" s="44" t="s">
        <v>3573</v>
      </c>
      <c r="C1828" s="45" t="s">
        <v>3574</v>
      </c>
      <c r="D1828" s="46">
        <v>169.91</v>
      </c>
      <c r="E1828" s="47" t="s">
        <v>2885</v>
      </c>
      <c r="F1828" s="48" t="s">
        <v>100</v>
      </c>
      <c r="G1828" s="49" t="s">
        <v>766</v>
      </c>
      <c r="H1828" s="49" t="s">
        <v>3575</v>
      </c>
      <c r="I1828" s="50" t="s">
        <v>139</v>
      </c>
      <c r="J1828" s="50">
        <v>29</v>
      </c>
      <c r="K1828" s="51" t="s">
        <v>181</v>
      </c>
      <c r="L1828" s="51" t="s">
        <v>785</v>
      </c>
      <c r="M1828" s="50" t="s">
        <v>74</v>
      </c>
    </row>
    <row r="1829" spans="1:13" ht="31.5">
      <c r="A1829" s="43">
        <f t="shared" si="28"/>
        <v>1820</v>
      </c>
      <c r="B1829" s="44" t="s">
        <v>3576</v>
      </c>
      <c r="C1829" s="45" t="s">
        <v>3577</v>
      </c>
      <c r="D1829" s="46">
        <v>169.91</v>
      </c>
      <c r="E1829" s="47" t="s">
        <v>2885</v>
      </c>
      <c r="F1829" s="48" t="s">
        <v>100</v>
      </c>
      <c r="G1829" s="49" t="s">
        <v>766</v>
      </c>
      <c r="H1829" s="49" t="s">
        <v>3575</v>
      </c>
      <c r="I1829" s="50" t="s">
        <v>139</v>
      </c>
      <c r="J1829" s="50">
        <v>29</v>
      </c>
      <c r="K1829" s="51" t="s">
        <v>181</v>
      </c>
      <c r="L1829" s="51" t="s">
        <v>785</v>
      </c>
      <c r="M1829" s="50" t="s">
        <v>74</v>
      </c>
    </row>
    <row r="1830" spans="1:13" ht="31.5">
      <c r="A1830" s="43">
        <f t="shared" si="28"/>
        <v>1821</v>
      </c>
      <c r="B1830" s="44" t="s">
        <v>3578</v>
      </c>
      <c r="C1830" s="45" t="s">
        <v>3579</v>
      </c>
      <c r="D1830" s="46">
        <v>169.91</v>
      </c>
      <c r="E1830" s="47" t="s">
        <v>2885</v>
      </c>
      <c r="F1830" s="48" t="s">
        <v>100</v>
      </c>
      <c r="G1830" s="49" t="s">
        <v>766</v>
      </c>
      <c r="H1830" s="49" t="s">
        <v>3575</v>
      </c>
      <c r="I1830" s="50" t="s">
        <v>139</v>
      </c>
      <c r="J1830" s="50">
        <v>29</v>
      </c>
      <c r="K1830" s="51" t="s">
        <v>181</v>
      </c>
      <c r="L1830" s="51" t="s">
        <v>785</v>
      </c>
      <c r="M1830" s="50" t="s">
        <v>74</v>
      </c>
    </row>
    <row r="1831" spans="1:13" ht="31.5">
      <c r="A1831" s="43">
        <f t="shared" si="28"/>
        <v>1822</v>
      </c>
      <c r="B1831" s="44" t="s">
        <v>3580</v>
      </c>
      <c r="C1831" s="45" t="s">
        <v>3581</v>
      </c>
      <c r="D1831" s="46">
        <v>169.91</v>
      </c>
      <c r="E1831" s="47" t="s">
        <v>2885</v>
      </c>
      <c r="F1831" s="48" t="s">
        <v>100</v>
      </c>
      <c r="G1831" s="49" t="s">
        <v>766</v>
      </c>
      <c r="H1831" s="49" t="s">
        <v>3575</v>
      </c>
      <c r="I1831" s="50" t="s">
        <v>139</v>
      </c>
      <c r="J1831" s="50">
        <v>29</v>
      </c>
      <c r="K1831" s="51" t="s">
        <v>181</v>
      </c>
      <c r="L1831" s="51" t="s">
        <v>785</v>
      </c>
      <c r="M1831" s="50" t="s">
        <v>74</v>
      </c>
    </row>
    <row r="1832" spans="1:13" ht="31.5">
      <c r="A1832" s="43">
        <f t="shared" si="28"/>
        <v>1823</v>
      </c>
      <c r="B1832" s="44" t="s">
        <v>3582</v>
      </c>
      <c r="C1832" s="45" t="s">
        <v>3583</v>
      </c>
      <c r="D1832" s="46">
        <v>169.91</v>
      </c>
      <c r="E1832" s="47" t="s">
        <v>2885</v>
      </c>
      <c r="F1832" s="48" t="s">
        <v>100</v>
      </c>
      <c r="G1832" s="49" t="s">
        <v>766</v>
      </c>
      <c r="H1832" s="49" t="s">
        <v>3575</v>
      </c>
      <c r="I1832" s="50" t="s">
        <v>139</v>
      </c>
      <c r="J1832" s="50">
        <v>29</v>
      </c>
      <c r="K1832" s="51" t="s">
        <v>181</v>
      </c>
      <c r="L1832" s="51" t="s">
        <v>785</v>
      </c>
      <c r="M1832" s="50" t="s">
        <v>74</v>
      </c>
    </row>
    <row r="1833" spans="1:13" ht="31.5">
      <c r="A1833" s="43">
        <f t="shared" si="28"/>
        <v>1824</v>
      </c>
      <c r="B1833" s="44" t="s">
        <v>3584</v>
      </c>
      <c r="C1833" s="45" t="s">
        <v>3585</v>
      </c>
      <c r="D1833" s="46">
        <v>169.91</v>
      </c>
      <c r="E1833" s="47" t="s">
        <v>2885</v>
      </c>
      <c r="F1833" s="48" t="s">
        <v>100</v>
      </c>
      <c r="G1833" s="49" t="s">
        <v>766</v>
      </c>
      <c r="H1833" s="49" t="s">
        <v>3575</v>
      </c>
      <c r="I1833" s="50" t="s">
        <v>139</v>
      </c>
      <c r="J1833" s="50">
        <v>29</v>
      </c>
      <c r="K1833" s="51" t="s">
        <v>181</v>
      </c>
      <c r="L1833" s="51" t="s">
        <v>785</v>
      </c>
      <c r="M1833" s="50" t="s">
        <v>74</v>
      </c>
    </row>
    <row r="1834" spans="1:13" ht="31.5">
      <c r="A1834" s="43">
        <f t="shared" si="28"/>
        <v>1825</v>
      </c>
      <c r="B1834" s="44" t="s">
        <v>3586</v>
      </c>
      <c r="C1834" s="45" t="s">
        <v>3587</v>
      </c>
      <c r="D1834" s="46">
        <v>169.91</v>
      </c>
      <c r="E1834" s="47" t="s">
        <v>2885</v>
      </c>
      <c r="F1834" s="48" t="s">
        <v>100</v>
      </c>
      <c r="G1834" s="49" t="s">
        <v>766</v>
      </c>
      <c r="H1834" s="49" t="s">
        <v>3575</v>
      </c>
      <c r="I1834" s="50" t="s">
        <v>139</v>
      </c>
      <c r="J1834" s="50">
        <v>29</v>
      </c>
      <c r="K1834" s="51" t="s">
        <v>181</v>
      </c>
      <c r="L1834" s="51" t="s">
        <v>785</v>
      </c>
      <c r="M1834" s="50" t="s">
        <v>74</v>
      </c>
    </row>
    <row r="1835" spans="1:13" ht="31.5">
      <c r="A1835" s="43">
        <f t="shared" si="28"/>
        <v>1826</v>
      </c>
      <c r="B1835" s="44" t="s">
        <v>3588</v>
      </c>
      <c r="C1835" s="45" t="s">
        <v>3589</v>
      </c>
      <c r="D1835" s="46">
        <v>169.91</v>
      </c>
      <c r="E1835" s="47" t="s">
        <v>2885</v>
      </c>
      <c r="F1835" s="48" t="s">
        <v>100</v>
      </c>
      <c r="G1835" s="49" t="s">
        <v>766</v>
      </c>
      <c r="H1835" s="49" t="s">
        <v>3575</v>
      </c>
      <c r="I1835" s="50" t="s">
        <v>139</v>
      </c>
      <c r="J1835" s="50">
        <v>29</v>
      </c>
      <c r="K1835" s="51" t="s">
        <v>181</v>
      </c>
      <c r="L1835" s="51" t="s">
        <v>785</v>
      </c>
      <c r="M1835" s="50" t="s">
        <v>74</v>
      </c>
    </row>
    <row r="1836" spans="1:13" ht="31.5">
      <c r="A1836" s="43">
        <f t="shared" si="28"/>
        <v>1827</v>
      </c>
      <c r="B1836" s="44" t="s">
        <v>3590</v>
      </c>
      <c r="C1836" s="45" t="s">
        <v>3591</v>
      </c>
      <c r="D1836" s="46">
        <v>169.91</v>
      </c>
      <c r="E1836" s="47" t="s">
        <v>2885</v>
      </c>
      <c r="F1836" s="48" t="s">
        <v>100</v>
      </c>
      <c r="G1836" s="49" t="s">
        <v>766</v>
      </c>
      <c r="H1836" s="49" t="s">
        <v>3575</v>
      </c>
      <c r="I1836" s="50" t="s">
        <v>139</v>
      </c>
      <c r="J1836" s="50">
        <v>29</v>
      </c>
      <c r="K1836" s="51" t="s">
        <v>181</v>
      </c>
      <c r="L1836" s="51" t="s">
        <v>785</v>
      </c>
      <c r="M1836" s="50" t="s">
        <v>74</v>
      </c>
    </row>
    <row r="1837" spans="1:13" ht="31.5">
      <c r="A1837" s="43">
        <f t="shared" si="28"/>
        <v>1828</v>
      </c>
      <c r="B1837" s="44" t="s">
        <v>3592</v>
      </c>
      <c r="C1837" s="45" t="s">
        <v>3593</v>
      </c>
      <c r="D1837" s="46">
        <v>169.91</v>
      </c>
      <c r="E1837" s="47" t="s">
        <v>2885</v>
      </c>
      <c r="F1837" s="48" t="s">
        <v>100</v>
      </c>
      <c r="G1837" s="49" t="s">
        <v>766</v>
      </c>
      <c r="H1837" s="49" t="s">
        <v>3575</v>
      </c>
      <c r="I1837" s="50" t="s">
        <v>139</v>
      </c>
      <c r="J1837" s="50">
        <v>29</v>
      </c>
      <c r="K1837" s="51" t="s">
        <v>181</v>
      </c>
      <c r="L1837" s="51" t="s">
        <v>785</v>
      </c>
      <c r="M1837" s="50" t="s">
        <v>74</v>
      </c>
    </row>
    <row r="1838" spans="1:13" ht="31.5">
      <c r="A1838" s="43">
        <f t="shared" si="28"/>
        <v>1829</v>
      </c>
      <c r="B1838" s="44" t="s">
        <v>3594</v>
      </c>
      <c r="C1838" s="45" t="s">
        <v>3595</v>
      </c>
      <c r="D1838" s="46">
        <v>291.56</v>
      </c>
      <c r="E1838" s="47" t="s">
        <v>3449</v>
      </c>
      <c r="F1838" s="48" t="s">
        <v>100</v>
      </c>
      <c r="G1838" s="49" t="s">
        <v>2720</v>
      </c>
      <c r="H1838" s="49" t="s">
        <v>779</v>
      </c>
      <c r="I1838" s="50" t="s">
        <v>252</v>
      </c>
      <c r="J1838" s="50">
        <v>29</v>
      </c>
      <c r="K1838" s="51" t="s">
        <v>619</v>
      </c>
      <c r="L1838" s="51" t="s">
        <v>620</v>
      </c>
      <c r="M1838" s="50" t="s">
        <v>74</v>
      </c>
    </row>
    <row r="1839" spans="1:13" ht="31.5">
      <c r="A1839" s="43">
        <f t="shared" si="28"/>
        <v>1830</v>
      </c>
      <c r="B1839" s="44" t="s">
        <v>3596</v>
      </c>
      <c r="C1839" s="45" t="s">
        <v>3597</v>
      </c>
      <c r="D1839" s="46">
        <v>291.56</v>
      </c>
      <c r="E1839" s="47" t="s">
        <v>3449</v>
      </c>
      <c r="F1839" s="48" t="s">
        <v>100</v>
      </c>
      <c r="G1839" s="49" t="s">
        <v>2720</v>
      </c>
      <c r="H1839" s="49" t="s">
        <v>779</v>
      </c>
      <c r="I1839" s="50" t="s">
        <v>252</v>
      </c>
      <c r="J1839" s="50">
        <v>29</v>
      </c>
      <c r="K1839" s="51" t="s">
        <v>619</v>
      </c>
      <c r="L1839" s="51" t="s">
        <v>620</v>
      </c>
      <c r="M1839" s="50" t="s">
        <v>74</v>
      </c>
    </row>
    <row r="1840" spans="1:13" ht="31.5">
      <c r="A1840" s="43">
        <f t="shared" si="28"/>
        <v>1831</v>
      </c>
      <c r="B1840" s="44" t="s">
        <v>3598</v>
      </c>
      <c r="C1840" s="45" t="s">
        <v>3599</v>
      </c>
      <c r="D1840" s="46">
        <v>291.56</v>
      </c>
      <c r="E1840" s="47" t="s">
        <v>3449</v>
      </c>
      <c r="F1840" s="48" t="s">
        <v>100</v>
      </c>
      <c r="G1840" s="49" t="s">
        <v>2720</v>
      </c>
      <c r="H1840" s="49" t="s">
        <v>779</v>
      </c>
      <c r="I1840" s="50" t="s">
        <v>252</v>
      </c>
      <c r="J1840" s="50">
        <v>29</v>
      </c>
      <c r="K1840" s="51" t="s">
        <v>619</v>
      </c>
      <c r="L1840" s="51" t="s">
        <v>620</v>
      </c>
      <c r="M1840" s="50" t="s">
        <v>74</v>
      </c>
    </row>
    <row r="1841" spans="1:13" ht="31.5">
      <c r="A1841" s="43">
        <f t="shared" si="28"/>
        <v>1832</v>
      </c>
      <c r="B1841" s="44" t="s">
        <v>3600</v>
      </c>
      <c r="C1841" s="45" t="s">
        <v>3601</v>
      </c>
      <c r="D1841" s="46">
        <v>291.56</v>
      </c>
      <c r="E1841" s="47" t="s">
        <v>3449</v>
      </c>
      <c r="F1841" s="48" t="s">
        <v>100</v>
      </c>
      <c r="G1841" s="49" t="s">
        <v>2720</v>
      </c>
      <c r="H1841" s="49" t="s">
        <v>779</v>
      </c>
      <c r="I1841" s="50" t="s">
        <v>252</v>
      </c>
      <c r="J1841" s="50">
        <v>29</v>
      </c>
      <c r="K1841" s="51" t="s">
        <v>619</v>
      </c>
      <c r="L1841" s="51" t="s">
        <v>620</v>
      </c>
      <c r="M1841" s="50" t="s">
        <v>74</v>
      </c>
    </row>
    <row r="1842" spans="1:13" ht="47.25">
      <c r="A1842" s="43">
        <f t="shared" si="28"/>
        <v>1833</v>
      </c>
      <c r="B1842" s="44" t="s">
        <v>3602</v>
      </c>
      <c r="C1842" s="45" t="s">
        <v>3603</v>
      </c>
      <c r="D1842" s="46">
        <v>291.56</v>
      </c>
      <c r="E1842" s="47" t="s">
        <v>3449</v>
      </c>
      <c r="F1842" s="48" t="s">
        <v>100</v>
      </c>
      <c r="G1842" s="49" t="s">
        <v>3454</v>
      </c>
      <c r="H1842" s="49" t="s">
        <v>779</v>
      </c>
      <c r="I1842" s="50" t="s">
        <v>252</v>
      </c>
      <c r="J1842" s="50">
        <v>29</v>
      </c>
      <c r="K1842" s="51" t="s">
        <v>619</v>
      </c>
      <c r="L1842" s="51" t="s">
        <v>620</v>
      </c>
      <c r="M1842" s="50" t="s">
        <v>74</v>
      </c>
    </row>
    <row r="1843" spans="1:13" ht="47.25">
      <c r="A1843" s="43">
        <f t="shared" si="28"/>
        <v>1834</v>
      </c>
      <c r="B1843" s="44" t="s">
        <v>3604</v>
      </c>
      <c r="C1843" s="45" t="s">
        <v>3605</v>
      </c>
      <c r="D1843" s="46">
        <v>291.56</v>
      </c>
      <c r="E1843" s="47" t="s">
        <v>3449</v>
      </c>
      <c r="F1843" s="48" t="s">
        <v>100</v>
      </c>
      <c r="G1843" s="49" t="s">
        <v>3454</v>
      </c>
      <c r="H1843" s="49" t="s">
        <v>779</v>
      </c>
      <c r="I1843" s="50" t="s">
        <v>252</v>
      </c>
      <c r="J1843" s="50">
        <v>29</v>
      </c>
      <c r="K1843" s="51" t="s">
        <v>619</v>
      </c>
      <c r="L1843" s="51" t="s">
        <v>620</v>
      </c>
      <c r="M1843" s="50" t="s">
        <v>74</v>
      </c>
    </row>
    <row r="1844" spans="1:13" ht="31.5">
      <c r="A1844" s="43">
        <f t="shared" si="28"/>
        <v>1835</v>
      </c>
      <c r="B1844" s="44" t="s">
        <v>3606</v>
      </c>
      <c r="C1844" s="45" t="s">
        <v>3607</v>
      </c>
      <c r="D1844" s="46">
        <v>517.5</v>
      </c>
      <c r="E1844" s="47" t="s">
        <v>3608</v>
      </c>
      <c r="F1844" s="48" t="s">
        <v>100</v>
      </c>
      <c r="G1844" s="49" t="s">
        <v>2720</v>
      </c>
      <c r="H1844" s="49" t="s">
        <v>3609</v>
      </c>
      <c r="I1844" s="50" t="s">
        <v>252</v>
      </c>
      <c r="J1844" s="50">
        <v>29</v>
      </c>
      <c r="K1844" s="51" t="s">
        <v>619</v>
      </c>
      <c r="L1844" s="51" t="s">
        <v>620</v>
      </c>
      <c r="M1844" s="50" t="s">
        <v>74</v>
      </c>
    </row>
    <row r="1845" spans="1:13" ht="38.25">
      <c r="A1845" s="43">
        <f t="shared" si="28"/>
        <v>1836</v>
      </c>
      <c r="B1845" s="44" t="s">
        <v>3610</v>
      </c>
      <c r="C1845" s="45" t="s">
        <v>3611</v>
      </c>
      <c r="D1845" s="46">
        <v>776.25</v>
      </c>
      <c r="E1845" s="47" t="s">
        <v>2719</v>
      </c>
      <c r="F1845" s="48" t="s">
        <v>2449</v>
      </c>
      <c r="G1845" s="49" t="s">
        <v>2720</v>
      </c>
      <c r="H1845" s="49" t="s">
        <v>3214</v>
      </c>
      <c r="I1845" s="50" t="s">
        <v>434</v>
      </c>
      <c r="J1845" s="50">
        <v>29</v>
      </c>
      <c r="K1845" s="51" t="s">
        <v>715</v>
      </c>
      <c r="L1845" s="51" t="s">
        <v>716</v>
      </c>
      <c r="M1845" s="50" t="s">
        <v>74</v>
      </c>
    </row>
    <row r="1846" spans="1:13" ht="38.25">
      <c r="A1846" s="43">
        <f t="shared" si="28"/>
        <v>1837</v>
      </c>
      <c r="B1846" s="44" t="s">
        <v>3612</v>
      </c>
      <c r="C1846" s="45" t="s">
        <v>3613</v>
      </c>
      <c r="D1846" s="46">
        <v>776.25</v>
      </c>
      <c r="E1846" s="47" t="s">
        <v>2719</v>
      </c>
      <c r="F1846" s="48" t="s">
        <v>2449</v>
      </c>
      <c r="G1846" s="49" t="s">
        <v>2720</v>
      </c>
      <c r="H1846" s="49" t="s">
        <v>3214</v>
      </c>
      <c r="I1846" s="50" t="s">
        <v>88</v>
      </c>
      <c r="J1846" s="50">
        <v>29</v>
      </c>
      <c r="K1846" s="51" t="s">
        <v>188</v>
      </c>
      <c r="L1846" s="51" t="s">
        <v>189</v>
      </c>
      <c r="M1846" s="50" t="s">
        <v>74</v>
      </c>
    </row>
    <row r="1847" spans="1:13" ht="47.25">
      <c r="A1847" s="43">
        <f t="shared" si="28"/>
        <v>1838</v>
      </c>
      <c r="B1847" s="44" t="s">
        <v>3614</v>
      </c>
      <c r="C1847" s="45" t="s">
        <v>3615</v>
      </c>
      <c r="D1847" s="46">
        <v>119.6</v>
      </c>
      <c r="E1847" s="47" t="s">
        <v>2945</v>
      </c>
      <c r="F1847" s="48" t="s">
        <v>100</v>
      </c>
      <c r="G1847" s="49" t="s">
        <v>2946</v>
      </c>
      <c r="H1847" s="49" t="s">
        <v>3289</v>
      </c>
      <c r="I1847" s="50" t="s">
        <v>142</v>
      </c>
      <c r="J1847" s="50">
        <v>29</v>
      </c>
      <c r="K1847" s="51" t="s">
        <v>791</v>
      </c>
      <c r="L1847" s="51" t="s">
        <v>792</v>
      </c>
      <c r="M1847" s="50" t="s">
        <v>74</v>
      </c>
    </row>
    <row r="1848" spans="1:13" ht="47.25">
      <c r="A1848" s="43">
        <f t="shared" si="28"/>
        <v>1839</v>
      </c>
      <c r="B1848" s="44" t="s">
        <v>3616</v>
      </c>
      <c r="C1848" s="45" t="s">
        <v>3617</v>
      </c>
      <c r="D1848" s="46">
        <v>119.6</v>
      </c>
      <c r="E1848" s="47" t="s">
        <v>2945</v>
      </c>
      <c r="F1848" s="48" t="s">
        <v>100</v>
      </c>
      <c r="G1848" s="49" t="s">
        <v>2946</v>
      </c>
      <c r="H1848" s="49" t="s">
        <v>3289</v>
      </c>
      <c r="I1848" s="50" t="s">
        <v>142</v>
      </c>
      <c r="J1848" s="50">
        <v>29</v>
      </c>
      <c r="K1848" s="51" t="s">
        <v>791</v>
      </c>
      <c r="L1848" s="51" t="s">
        <v>792</v>
      </c>
      <c r="M1848" s="50" t="s">
        <v>74</v>
      </c>
    </row>
    <row r="1849" spans="1:13" ht="47.25">
      <c r="A1849" s="43">
        <f t="shared" si="28"/>
        <v>1840</v>
      </c>
      <c r="B1849" s="44" t="s">
        <v>3618</v>
      </c>
      <c r="C1849" s="45" t="s">
        <v>3619</v>
      </c>
      <c r="D1849" s="46">
        <v>119.6</v>
      </c>
      <c r="E1849" s="47" t="s">
        <v>2945</v>
      </c>
      <c r="F1849" s="48" t="s">
        <v>100</v>
      </c>
      <c r="G1849" s="49" t="s">
        <v>2946</v>
      </c>
      <c r="H1849" s="49" t="s">
        <v>3289</v>
      </c>
      <c r="I1849" s="50" t="s">
        <v>142</v>
      </c>
      <c r="J1849" s="50">
        <v>29</v>
      </c>
      <c r="K1849" s="51" t="s">
        <v>791</v>
      </c>
      <c r="L1849" s="51" t="s">
        <v>792</v>
      </c>
      <c r="M1849" s="50" t="s">
        <v>74</v>
      </c>
    </row>
    <row r="1850" spans="1:13" ht="47.25">
      <c r="A1850" s="43">
        <f t="shared" si="28"/>
        <v>1841</v>
      </c>
      <c r="B1850" s="44" t="s">
        <v>3620</v>
      </c>
      <c r="C1850" s="45" t="s">
        <v>3621</v>
      </c>
      <c r="D1850" s="46">
        <v>119.6</v>
      </c>
      <c r="E1850" s="47" t="s">
        <v>2945</v>
      </c>
      <c r="F1850" s="48" t="s">
        <v>100</v>
      </c>
      <c r="G1850" s="49" t="s">
        <v>2946</v>
      </c>
      <c r="H1850" s="49" t="s">
        <v>3289</v>
      </c>
      <c r="I1850" s="50" t="s">
        <v>142</v>
      </c>
      <c r="J1850" s="50">
        <v>29</v>
      </c>
      <c r="K1850" s="51" t="s">
        <v>791</v>
      </c>
      <c r="L1850" s="51" t="s">
        <v>792</v>
      </c>
      <c r="M1850" s="50" t="s">
        <v>74</v>
      </c>
    </row>
    <row r="1851" spans="1:13" ht="47.25">
      <c r="A1851" s="43">
        <f t="shared" si="28"/>
        <v>1842</v>
      </c>
      <c r="B1851" s="44" t="s">
        <v>3622</v>
      </c>
      <c r="C1851" s="45" t="s">
        <v>3623</v>
      </c>
      <c r="D1851" s="46">
        <v>119.6</v>
      </c>
      <c r="E1851" s="47" t="s">
        <v>2945</v>
      </c>
      <c r="F1851" s="48" t="s">
        <v>100</v>
      </c>
      <c r="G1851" s="49" t="s">
        <v>2946</v>
      </c>
      <c r="H1851" s="49" t="s">
        <v>3289</v>
      </c>
      <c r="I1851" s="50" t="s">
        <v>142</v>
      </c>
      <c r="J1851" s="50">
        <v>29</v>
      </c>
      <c r="K1851" s="51" t="s">
        <v>791</v>
      </c>
      <c r="L1851" s="51" t="s">
        <v>792</v>
      </c>
      <c r="M1851" s="50" t="s">
        <v>74</v>
      </c>
    </row>
    <row r="1852" spans="1:13" ht="47.25">
      <c r="A1852" s="43">
        <f t="shared" si="28"/>
        <v>1843</v>
      </c>
      <c r="B1852" s="44" t="s">
        <v>3624</v>
      </c>
      <c r="C1852" s="45" t="s">
        <v>3625</v>
      </c>
      <c r="D1852" s="46">
        <v>119.6</v>
      </c>
      <c r="E1852" s="47" t="s">
        <v>2945</v>
      </c>
      <c r="F1852" s="48" t="s">
        <v>100</v>
      </c>
      <c r="G1852" s="49" t="s">
        <v>2946</v>
      </c>
      <c r="H1852" s="49" t="s">
        <v>3289</v>
      </c>
      <c r="I1852" s="50" t="s">
        <v>142</v>
      </c>
      <c r="J1852" s="50">
        <v>29</v>
      </c>
      <c r="K1852" s="51" t="s">
        <v>791</v>
      </c>
      <c r="L1852" s="51" t="s">
        <v>792</v>
      </c>
      <c r="M1852" s="50" t="s">
        <v>74</v>
      </c>
    </row>
    <row r="1853" spans="1:13" ht="47.25">
      <c r="A1853" s="43">
        <f t="shared" si="28"/>
        <v>1844</v>
      </c>
      <c r="B1853" s="44" t="s">
        <v>3626</v>
      </c>
      <c r="C1853" s="45" t="s">
        <v>3627</v>
      </c>
      <c r="D1853" s="46">
        <v>119.6</v>
      </c>
      <c r="E1853" s="47" t="s">
        <v>2945</v>
      </c>
      <c r="F1853" s="48" t="s">
        <v>100</v>
      </c>
      <c r="G1853" s="49" t="s">
        <v>2946</v>
      </c>
      <c r="H1853" s="49" t="s">
        <v>3289</v>
      </c>
      <c r="I1853" s="50" t="s">
        <v>142</v>
      </c>
      <c r="J1853" s="50">
        <v>29</v>
      </c>
      <c r="K1853" s="51" t="s">
        <v>791</v>
      </c>
      <c r="L1853" s="51" t="s">
        <v>792</v>
      </c>
      <c r="M1853" s="50" t="s">
        <v>74</v>
      </c>
    </row>
    <row r="1854" spans="1:13" ht="47.25">
      <c r="A1854" s="43">
        <f t="shared" si="28"/>
        <v>1845</v>
      </c>
      <c r="B1854" s="44" t="s">
        <v>3628</v>
      </c>
      <c r="C1854" s="45" t="s">
        <v>3629</v>
      </c>
      <c r="D1854" s="46">
        <v>119.6</v>
      </c>
      <c r="E1854" s="47" t="s">
        <v>2945</v>
      </c>
      <c r="F1854" s="48" t="s">
        <v>100</v>
      </c>
      <c r="G1854" s="49" t="s">
        <v>2946</v>
      </c>
      <c r="H1854" s="49" t="s">
        <v>3289</v>
      </c>
      <c r="I1854" s="50" t="s">
        <v>142</v>
      </c>
      <c r="J1854" s="50">
        <v>29</v>
      </c>
      <c r="K1854" s="51" t="s">
        <v>791</v>
      </c>
      <c r="L1854" s="51" t="s">
        <v>792</v>
      </c>
      <c r="M1854" s="50" t="s">
        <v>74</v>
      </c>
    </row>
    <row r="1855" spans="1:13" ht="47.25">
      <c r="A1855" s="43">
        <f t="shared" si="28"/>
        <v>1846</v>
      </c>
      <c r="B1855" s="44" t="s">
        <v>3630</v>
      </c>
      <c r="C1855" s="45" t="s">
        <v>3631</v>
      </c>
      <c r="D1855" s="46">
        <v>119.6</v>
      </c>
      <c r="E1855" s="47" t="s">
        <v>2945</v>
      </c>
      <c r="F1855" s="48" t="s">
        <v>100</v>
      </c>
      <c r="G1855" s="49" t="s">
        <v>2946</v>
      </c>
      <c r="H1855" s="49" t="s">
        <v>3289</v>
      </c>
      <c r="I1855" s="50" t="s">
        <v>142</v>
      </c>
      <c r="J1855" s="50">
        <v>29</v>
      </c>
      <c r="K1855" s="51" t="s">
        <v>791</v>
      </c>
      <c r="L1855" s="51" t="s">
        <v>792</v>
      </c>
      <c r="M1855" s="50" t="s">
        <v>74</v>
      </c>
    </row>
    <row r="1856" spans="1:13" ht="47.25">
      <c r="A1856" s="43">
        <f t="shared" si="28"/>
        <v>1847</v>
      </c>
      <c r="B1856" s="44" t="s">
        <v>3632</v>
      </c>
      <c r="C1856" s="45" t="s">
        <v>3633</v>
      </c>
      <c r="D1856" s="46">
        <v>119.6</v>
      </c>
      <c r="E1856" s="47" t="s">
        <v>2945</v>
      </c>
      <c r="F1856" s="48" t="s">
        <v>100</v>
      </c>
      <c r="G1856" s="49" t="s">
        <v>2946</v>
      </c>
      <c r="H1856" s="49" t="s">
        <v>3289</v>
      </c>
      <c r="I1856" s="50" t="s">
        <v>142</v>
      </c>
      <c r="J1856" s="50">
        <v>29</v>
      </c>
      <c r="K1856" s="51" t="s">
        <v>791</v>
      </c>
      <c r="L1856" s="51" t="s">
        <v>792</v>
      </c>
      <c r="M1856" s="50" t="s">
        <v>74</v>
      </c>
    </row>
    <row r="1857" spans="1:13" ht="47.25">
      <c r="A1857" s="43">
        <f t="shared" si="28"/>
        <v>1848</v>
      </c>
      <c r="B1857" s="44" t="s">
        <v>3634</v>
      </c>
      <c r="C1857" s="45" t="s">
        <v>3635</v>
      </c>
      <c r="D1857" s="46">
        <v>119.6</v>
      </c>
      <c r="E1857" s="47" t="s">
        <v>2945</v>
      </c>
      <c r="F1857" s="48" t="s">
        <v>100</v>
      </c>
      <c r="G1857" s="49" t="s">
        <v>2946</v>
      </c>
      <c r="H1857" s="49" t="s">
        <v>3289</v>
      </c>
      <c r="I1857" s="50" t="s">
        <v>252</v>
      </c>
      <c r="J1857" s="50">
        <v>29</v>
      </c>
      <c r="K1857" s="51" t="s">
        <v>796</v>
      </c>
      <c r="L1857" s="51" t="s">
        <v>797</v>
      </c>
      <c r="M1857" s="50" t="s">
        <v>74</v>
      </c>
    </row>
    <row r="1858" spans="1:13" ht="47.25">
      <c r="A1858" s="43">
        <f t="shared" si="28"/>
        <v>1849</v>
      </c>
      <c r="B1858" s="44" t="s">
        <v>3636</v>
      </c>
      <c r="C1858" s="45" t="s">
        <v>3637</v>
      </c>
      <c r="D1858" s="46">
        <v>119.6</v>
      </c>
      <c r="E1858" s="47" t="s">
        <v>2945</v>
      </c>
      <c r="F1858" s="48" t="s">
        <v>100</v>
      </c>
      <c r="G1858" s="49" t="s">
        <v>2946</v>
      </c>
      <c r="H1858" s="49" t="s">
        <v>3289</v>
      </c>
      <c r="I1858" s="50" t="s">
        <v>252</v>
      </c>
      <c r="J1858" s="50">
        <v>29</v>
      </c>
      <c r="K1858" s="51" t="s">
        <v>796</v>
      </c>
      <c r="L1858" s="51" t="s">
        <v>797</v>
      </c>
      <c r="M1858" s="50" t="s">
        <v>74</v>
      </c>
    </row>
    <row r="1859" spans="1:13" ht="47.25">
      <c r="A1859" s="43">
        <f t="shared" si="28"/>
        <v>1850</v>
      </c>
      <c r="B1859" s="44" t="s">
        <v>3638</v>
      </c>
      <c r="C1859" s="45" t="s">
        <v>3639</v>
      </c>
      <c r="D1859" s="46">
        <v>119.6</v>
      </c>
      <c r="E1859" s="47" t="s">
        <v>2945</v>
      </c>
      <c r="F1859" s="48" t="s">
        <v>100</v>
      </c>
      <c r="G1859" s="49" t="s">
        <v>2946</v>
      </c>
      <c r="H1859" s="49" t="s">
        <v>3289</v>
      </c>
      <c r="I1859" s="50" t="s">
        <v>252</v>
      </c>
      <c r="J1859" s="50">
        <v>29</v>
      </c>
      <c r="K1859" s="51" t="s">
        <v>796</v>
      </c>
      <c r="L1859" s="51" t="s">
        <v>797</v>
      </c>
      <c r="M1859" s="50" t="s">
        <v>74</v>
      </c>
    </row>
    <row r="1860" spans="1:13" ht="47.25">
      <c r="A1860" s="43">
        <f t="shared" si="28"/>
        <v>1851</v>
      </c>
      <c r="B1860" s="44" t="s">
        <v>3640</v>
      </c>
      <c r="C1860" s="45" t="s">
        <v>3641</v>
      </c>
      <c r="D1860" s="46">
        <v>119.6</v>
      </c>
      <c r="E1860" s="47" t="s">
        <v>2945</v>
      </c>
      <c r="F1860" s="48" t="s">
        <v>100</v>
      </c>
      <c r="G1860" s="49" t="s">
        <v>2946</v>
      </c>
      <c r="H1860" s="49" t="s">
        <v>3289</v>
      </c>
      <c r="I1860" s="50" t="s">
        <v>252</v>
      </c>
      <c r="J1860" s="50">
        <v>29</v>
      </c>
      <c r="K1860" s="51" t="s">
        <v>796</v>
      </c>
      <c r="L1860" s="51" t="s">
        <v>797</v>
      </c>
      <c r="M1860" s="50" t="s">
        <v>74</v>
      </c>
    </row>
    <row r="1861" spans="1:13" ht="47.25">
      <c r="A1861" s="43">
        <f t="shared" si="28"/>
        <v>1852</v>
      </c>
      <c r="B1861" s="44" t="s">
        <v>3642</v>
      </c>
      <c r="C1861" s="45" t="s">
        <v>3643</v>
      </c>
      <c r="D1861" s="46">
        <v>119.6</v>
      </c>
      <c r="E1861" s="47" t="s">
        <v>2945</v>
      </c>
      <c r="F1861" s="48" t="s">
        <v>100</v>
      </c>
      <c r="G1861" s="49" t="s">
        <v>2946</v>
      </c>
      <c r="H1861" s="49" t="s">
        <v>3289</v>
      </c>
      <c r="I1861" s="50" t="s">
        <v>252</v>
      </c>
      <c r="J1861" s="50">
        <v>29</v>
      </c>
      <c r="K1861" s="51" t="s">
        <v>796</v>
      </c>
      <c r="L1861" s="51" t="s">
        <v>797</v>
      </c>
      <c r="M1861" s="50" t="s">
        <v>74</v>
      </c>
    </row>
    <row r="1862" spans="1:13" ht="47.25">
      <c r="A1862" s="43">
        <f t="shared" si="28"/>
        <v>1853</v>
      </c>
      <c r="B1862" s="44" t="s">
        <v>3644</v>
      </c>
      <c r="C1862" s="45" t="s">
        <v>3645</v>
      </c>
      <c r="D1862" s="46">
        <v>119.6</v>
      </c>
      <c r="E1862" s="47" t="s">
        <v>2945</v>
      </c>
      <c r="F1862" s="48" t="s">
        <v>100</v>
      </c>
      <c r="G1862" s="49" t="s">
        <v>2946</v>
      </c>
      <c r="H1862" s="49" t="s">
        <v>3289</v>
      </c>
      <c r="I1862" s="50" t="s">
        <v>252</v>
      </c>
      <c r="J1862" s="50">
        <v>29</v>
      </c>
      <c r="K1862" s="51" t="s">
        <v>796</v>
      </c>
      <c r="L1862" s="51" t="s">
        <v>797</v>
      </c>
      <c r="M1862" s="50" t="s">
        <v>74</v>
      </c>
    </row>
    <row r="1863" spans="1:13" ht="47.25">
      <c r="A1863" s="43">
        <f t="shared" si="28"/>
        <v>1854</v>
      </c>
      <c r="B1863" s="44" t="s">
        <v>3646</v>
      </c>
      <c r="C1863" s="45" t="s">
        <v>3647</v>
      </c>
      <c r="D1863" s="46">
        <v>119.6</v>
      </c>
      <c r="E1863" s="47" t="s">
        <v>2945</v>
      </c>
      <c r="F1863" s="48" t="s">
        <v>100</v>
      </c>
      <c r="G1863" s="49" t="s">
        <v>2946</v>
      </c>
      <c r="H1863" s="49" t="s">
        <v>3289</v>
      </c>
      <c r="I1863" s="50" t="s">
        <v>252</v>
      </c>
      <c r="J1863" s="50">
        <v>29</v>
      </c>
      <c r="K1863" s="51" t="s">
        <v>796</v>
      </c>
      <c r="L1863" s="51" t="s">
        <v>797</v>
      </c>
      <c r="M1863" s="50" t="s">
        <v>74</v>
      </c>
    </row>
    <row r="1864" spans="1:13" ht="47.25">
      <c r="A1864" s="43">
        <f t="shared" si="28"/>
        <v>1855</v>
      </c>
      <c r="B1864" s="44" t="s">
        <v>3648</v>
      </c>
      <c r="C1864" s="45" t="s">
        <v>3649</v>
      </c>
      <c r="D1864" s="46">
        <v>119.6</v>
      </c>
      <c r="E1864" s="47" t="s">
        <v>2945</v>
      </c>
      <c r="F1864" s="48" t="s">
        <v>100</v>
      </c>
      <c r="G1864" s="49" t="s">
        <v>2946</v>
      </c>
      <c r="H1864" s="49" t="s">
        <v>3289</v>
      </c>
      <c r="I1864" s="50" t="s">
        <v>252</v>
      </c>
      <c r="J1864" s="50">
        <v>29</v>
      </c>
      <c r="K1864" s="51" t="s">
        <v>796</v>
      </c>
      <c r="L1864" s="51" t="s">
        <v>797</v>
      </c>
      <c r="M1864" s="50" t="s">
        <v>74</v>
      </c>
    </row>
    <row r="1865" spans="1:13" ht="47.25">
      <c r="A1865" s="43">
        <f t="shared" si="28"/>
        <v>1856</v>
      </c>
      <c r="B1865" s="44" t="s">
        <v>3650</v>
      </c>
      <c r="C1865" s="45" t="s">
        <v>3651</v>
      </c>
      <c r="D1865" s="46">
        <v>119.6</v>
      </c>
      <c r="E1865" s="47" t="s">
        <v>2945</v>
      </c>
      <c r="F1865" s="48" t="s">
        <v>100</v>
      </c>
      <c r="G1865" s="49" t="s">
        <v>2946</v>
      </c>
      <c r="H1865" s="49" t="s">
        <v>3289</v>
      </c>
      <c r="I1865" s="50" t="s">
        <v>252</v>
      </c>
      <c r="J1865" s="50">
        <v>29</v>
      </c>
      <c r="K1865" s="51" t="s">
        <v>796</v>
      </c>
      <c r="L1865" s="51" t="s">
        <v>797</v>
      </c>
      <c r="M1865" s="50" t="s">
        <v>74</v>
      </c>
    </row>
    <row r="1866" spans="1:13" ht="47.25">
      <c r="A1866" s="43">
        <f t="shared" si="28"/>
        <v>1857</v>
      </c>
      <c r="B1866" s="44" t="s">
        <v>3652</v>
      </c>
      <c r="C1866" s="45" t="s">
        <v>3653</v>
      </c>
      <c r="D1866" s="46">
        <v>119.6</v>
      </c>
      <c r="E1866" s="47" t="s">
        <v>2945</v>
      </c>
      <c r="F1866" s="48" t="s">
        <v>100</v>
      </c>
      <c r="G1866" s="49" t="s">
        <v>2946</v>
      </c>
      <c r="H1866" s="49" t="s">
        <v>3289</v>
      </c>
      <c r="I1866" s="50" t="s">
        <v>252</v>
      </c>
      <c r="J1866" s="50">
        <v>29</v>
      </c>
      <c r="K1866" s="51" t="s">
        <v>796</v>
      </c>
      <c r="L1866" s="51" t="s">
        <v>797</v>
      </c>
      <c r="M1866" s="50" t="s">
        <v>74</v>
      </c>
    </row>
    <row r="1867" spans="1:13" ht="47.25">
      <c r="A1867" s="43">
        <f t="shared" ref="A1867:A1930" si="29">A1866+1</f>
        <v>1858</v>
      </c>
      <c r="B1867" s="44" t="s">
        <v>3654</v>
      </c>
      <c r="C1867" s="45" t="s">
        <v>3655</v>
      </c>
      <c r="D1867" s="46">
        <v>119.6</v>
      </c>
      <c r="E1867" s="47" t="s">
        <v>2945</v>
      </c>
      <c r="F1867" s="48" t="s">
        <v>100</v>
      </c>
      <c r="G1867" s="49" t="s">
        <v>2946</v>
      </c>
      <c r="H1867" s="49" t="s">
        <v>3289</v>
      </c>
      <c r="I1867" s="50" t="s">
        <v>121</v>
      </c>
      <c r="J1867" s="50">
        <v>29</v>
      </c>
      <c r="K1867" s="51" t="s">
        <v>802</v>
      </c>
      <c r="L1867" s="51" t="s">
        <v>803</v>
      </c>
      <c r="M1867" s="50" t="s">
        <v>74</v>
      </c>
    </row>
    <row r="1868" spans="1:13" ht="47.25">
      <c r="A1868" s="43">
        <f t="shared" si="29"/>
        <v>1859</v>
      </c>
      <c r="B1868" s="44" t="s">
        <v>3656</v>
      </c>
      <c r="C1868" s="45" t="s">
        <v>3657</v>
      </c>
      <c r="D1868" s="46">
        <v>119.6</v>
      </c>
      <c r="E1868" s="47" t="s">
        <v>2945</v>
      </c>
      <c r="F1868" s="48" t="s">
        <v>100</v>
      </c>
      <c r="G1868" s="49" t="s">
        <v>2946</v>
      </c>
      <c r="H1868" s="49" t="s">
        <v>3289</v>
      </c>
      <c r="I1868" s="50" t="s">
        <v>121</v>
      </c>
      <c r="J1868" s="50">
        <v>29</v>
      </c>
      <c r="K1868" s="51" t="s">
        <v>802</v>
      </c>
      <c r="L1868" s="51" t="s">
        <v>803</v>
      </c>
      <c r="M1868" s="50" t="s">
        <v>74</v>
      </c>
    </row>
    <row r="1869" spans="1:13" ht="47.25">
      <c r="A1869" s="43">
        <f t="shared" si="29"/>
        <v>1860</v>
      </c>
      <c r="B1869" s="44" t="s">
        <v>3658</v>
      </c>
      <c r="C1869" s="45" t="s">
        <v>3659</v>
      </c>
      <c r="D1869" s="46">
        <v>119.6</v>
      </c>
      <c r="E1869" s="47" t="s">
        <v>2945</v>
      </c>
      <c r="F1869" s="48" t="s">
        <v>100</v>
      </c>
      <c r="G1869" s="49" t="s">
        <v>2946</v>
      </c>
      <c r="H1869" s="49" t="s">
        <v>3289</v>
      </c>
      <c r="I1869" s="50" t="s">
        <v>121</v>
      </c>
      <c r="J1869" s="50">
        <v>29</v>
      </c>
      <c r="K1869" s="51" t="s">
        <v>802</v>
      </c>
      <c r="L1869" s="51" t="s">
        <v>803</v>
      </c>
      <c r="M1869" s="50" t="s">
        <v>74</v>
      </c>
    </row>
    <row r="1870" spans="1:13" ht="47.25">
      <c r="A1870" s="43">
        <f t="shared" si="29"/>
        <v>1861</v>
      </c>
      <c r="B1870" s="44" t="s">
        <v>3660</v>
      </c>
      <c r="C1870" s="45" t="s">
        <v>3661</v>
      </c>
      <c r="D1870" s="46">
        <v>119.6</v>
      </c>
      <c r="E1870" s="47" t="s">
        <v>2945</v>
      </c>
      <c r="F1870" s="48" t="s">
        <v>100</v>
      </c>
      <c r="G1870" s="49" t="s">
        <v>2946</v>
      </c>
      <c r="H1870" s="49" t="s">
        <v>3289</v>
      </c>
      <c r="I1870" s="50" t="s">
        <v>121</v>
      </c>
      <c r="J1870" s="50">
        <v>29</v>
      </c>
      <c r="K1870" s="51" t="s">
        <v>802</v>
      </c>
      <c r="L1870" s="51" t="s">
        <v>803</v>
      </c>
      <c r="M1870" s="50" t="s">
        <v>74</v>
      </c>
    </row>
    <row r="1871" spans="1:13" ht="47.25">
      <c r="A1871" s="43">
        <f t="shared" si="29"/>
        <v>1862</v>
      </c>
      <c r="B1871" s="44" t="s">
        <v>3662</v>
      </c>
      <c r="C1871" s="45" t="s">
        <v>3663</v>
      </c>
      <c r="D1871" s="46">
        <v>119.6</v>
      </c>
      <c r="E1871" s="47" t="s">
        <v>2945</v>
      </c>
      <c r="F1871" s="48" t="s">
        <v>100</v>
      </c>
      <c r="G1871" s="49" t="s">
        <v>2946</v>
      </c>
      <c r="H1871" s="49" t="s">
        <v>3289</v>
      </c>
      <c r="I1871" s="50" t="s">
        <v>121</v>
      </c>
      <c r="J1871" s="50">
        <v>29</v>
      </c>
      <c r="K1871" s="51" t="s">
        <v>802</v>
      </c>
      <c r="L1871" s="51" t="s">
        <v>803</v>
      </c>
      <c r="M1871" s="50" t="s">
        <v>74</v>
      </c>
    </row>
    <row r="1872" spans="1:13" ht="47.25">
      <c r="A1872" s="43">
        <f t="shared" si="29"/>
        <v>1863</v>
      </c>
      <c r="B1872" s="44" t="s">
        <v>3664</v>
      </c>
      <c r="C1872" s="45" t="s">
        <v>3665</v>
      </c>
      <c r="D1872" s="46">
        <v>119.6</v>
      </c>
      <c r="E1872" s="47" t="s">
        <v>2945</v>
      </c>
      <c r="F1872" s="48" t="s">
        <v>100</v>
      </c>
      <c r="G1872" s="49" t="s">
        <v>2946</v>
      </c>
      <c r="H1872" s="49" t="s">
        <v>3289</v>
      </c>
      <c r="I1872" s="50" t="s">
        <v>121</v>
      </c>
      <c r="J1872" s="50">
        <v>29</v>
      </c>
      <c r="K1872" s="51" t="s">
        <v>802</v>
      </c>
      <c r="L1872" s="51" t="s">
        <v>803</v>
      </c>
      <c r="M1872" s="50" t="s">
        <v>74</v>
      </c>
    </row>
    <row r="1873" spans="1:13" ht="47.25">
      <c r="A1873" s="43">
        <f t="shared" si="29"/>
        <v>1864</v>
      </c>
      <c r="B1873" s="44" t="s">
        <v>3666</v>
      </c>
      <c r="C1873" s="45" t="s">
        <v>3667</v>
      </c>
      <c r="D1873" s="46">
        <v>119.6</v>
      </c>
      <c r="E1873" s="47" t="s">
        <v>2945</v>
      </c>
      <c r="F1873" s="48" t="s">
        <v>100</v>
      </c>
      <c r="G1873" s="49" t="s">
        <v>2946</v>
      </c>
      <c r="H1873" s="49" t="s">
        <v>3289</v>
      </c>
      <c r="I1873" s="50" t="s">
        <v>121</v>
      </c>
      <c r="J1873" s="50">
        <v>29</v>
      </c>
      <c r="K1873" s="51" t="s">
        <v>802</v>
      </c>
      <c r="L1873" s="51" t="s">
        <v>803</v>
      </c>
      <c r="M1873" s="50" t="s">
        <v>74</v>
      </c>
    </row>
    <row r="1874" spans="1:13" ht="47.25">
      <c r="A1874" s="43">
        <f t="shared" si="29"/>
        <v>1865</v>
      </c>
      <c r="B1874" s="44" t="s">
        <v>3668</v>
      </c>
      <c r="C1874" s="45" t="s">
        <v>3669</v>
      </c>
      <c r="D1874" s="46">
        <v>119.6</v>
      </c>
      <c r="E1874" s="47" t="s">
        <v>2945</v>
      </c>
      <c r="F1874" s="48" t="s">
        <v>100</v>
      </c>
      <c r="G1874" s="49" t="s">
        <v>2946</v>
      </c>
      <c r="H1874" s="49" t="s">
        <v>3289</v>
      </c>
      <c r="I1874" s="50" t="s">
        <v>121</v>
      </c>
      <c r="J1874" s="50">
        <v>29</v>
      </c>
      <c r="K1874" s="51" t="s">
        <v>802</v>
      </c>
      <c r="L1874" s="51" t="s">
        <v>803</v>
      </c>
      <c r="M1874" s="50" t="s">
        <v>74</v>
      </c>
    </row>
    <row r="1875" spans="1:13" ht="47.25">
      <c r="A1875" s="43">
        <f t="shared" si="29"/>
        <v>1866</v>
      </c>
      <c r="B1875" s="44" t="s">
        <v>3670</v>
      </c>
      <c r="C1875" s="45" t="s">
        <v>3671</v>
      </c>
      <c r="D1875" s="46">
        <v>119.6</v>
      </c>
      <c r="E1875" s="47" t="s">
        <v>2945</v>
      </c>
      <c r="F1875" s="48" t="s">
        <v>100</v>
      </c>
      <c r="G1875" s="49" t="s">
        <v>2946</v>
      </c>
      <c r="H1875" s="49" t="s">
        <v>3289</v>
      </c>
      <c r="I1875" s="50" t="s">
        <v>121</v>
      </c>
      <c r="J1875" s="50">
        <v>29</v>
      </c>
      <c r="K1875" s="51" t="s">
        <v>802</v>
      </c>
      <c r="L1875" s="51" t="s">
        <v>803</v>
      </c>
      <c r="M1875" s="50" t="s">
        <v>74</v>
      </c>
    </row>
    <row r="1876" spans="1:13" ht="47.25">
      <c r="A1876" s="43">
        <f t="shared" si="29"/>
        <v>1867</v>
      </c>
      <c r="B1876" s="44" t="s">
        <v>3672</v>
      </c>
      <c r="C1876" s="45" t="s">
        <v>3673</v>
      </c>
      <c r="D1876" s="46">
        <v>119.6</v>
      </c>
      <c r="E1876" s="47" t="s">
        <v>2945</v>
      </c>
      <c r="F1876" s="48" t="s">
        <v>100</v>
      </c>
      <c r="G1876" s="49" t="s">
        <v>2946</v>
      </c>
      <c r="H1876" s="49" t="s">
        <v>3289</v>
      </c>
      <c r="I1876" s="50" t="s">
        <v>121</v>
      </c>
      <c r="J1876" s="50">
        <v>29</v>
      </c>
      <c r="K1876" s="51" t="s">
        <v>802</v>
      </c>
      <c r="L1876" s="51" t="s">
        <v>803</v>
      </c>
      <c r="M1876" s="50" t="s">
        <v>74</v>
      </c>
    </row>
    <row r="1877" spans="1:13" ht="47.25">
      <c r="A1877" s="43">
        <f t="shared" si="29"/>
        <v>1868</v>
      </c>
      <c r="B1877" s="44" t="s">
        <v>3674</v>
      </c>
      <c r="C1877" s="45" t="s">
        <v>3675</v>
      </c>
      <c r="D1877" s="46">
        <v>119.6</v>
      </c>
      <c r="E1877" s="47" t="s">
        <v>2945</v>
      </c>
      <c r="F1877" s="48" t="s">
        <v>100</v>
      </c>
      <c r="G1877" s="49" t="s">
        <v>2946</v>
      </c>
      <c r="H1877" s="49" t="s">
        <v>3289</v>
      </c>
      <c r="I1877" s="50" t="s">
        <v>121</v>
      </c>
      <c r="J1877" s="50">
        <v>29</v>
      </c>
      <c r="K1877" s="51" t="s">
        <v>122</v>
      </c>
      <c r="L1877" s="51" t="s">
        <v>439</v>
      </c>
      <c r="M1877" s="50" t="s">
        <v>74</v>
      </c>
    </row>
    <row r="1878" spans="1:13" ht="47.25">
      <c r="A1878" s="43">
        <f t="shared" si="29"/>
        <v>1869</v>
      </c>
      <c r="B1878" s="44" t="s">
        <v>3676</v>
      </c>
      <c r="C1878" s="45" t="s">
        <v>3677</v>
      </c>
      <c r="D1878" s="46">
        <v>119.6</v>
      </c>
      <c r="E1878" s="47" t="s">
        <v>2945</v>
      </c>
      <c r="F1878" s="48" t="s">
        <v>100</v>
      </c>
      <c r="G1878" s="49" t="s">
        <v>2946</v>
      </c>
      <c r="H1878" s="49" t="s">
        <v>3289</v>
      </c>
      <c r="I1878" s="50" t="s">
        <v>121</v>
      </c>
      <c r="J1878" s="50">
        <v>29</v>
      </c>
      <c r="K1878" s="51" t="s">
        <v>122</v>
      </c>
      <c r="L1878" s="51" t="s">
        <v>439</v>
      </c>
      <c r="M1878" s="50" t="s">
        <v>74</v>
      </c>
    </row>
    <row r="1879" spans="1:13" ht="47.25">
      <c r="A1879" s="43">
        <f t="shared" si="29"/>
        <v>1870</v>
      </c>
      <c r="B1879" s="44" t="s">
        <v>3678</v>
      </c>
      <c r="C1879" s="45" t="s">
        <v>3679</v>
      </c>
      <c r="D1879" s="46">
        <v>119.6</v>
      </c>
      <c r="E1879" s="47" t="s">
        <v>2945</v>
      </c>
      <c r="F1879" s="48" t="s">
        <v>100</v>
      </c>
      <c r="G1879" s="49" t="s">
        <v>2946</v>
      </c>
      <c r="H1879" s="49" t="s">
        <v>3289</v>
      </c>
      <c r="I1879" s="50" t="s">
        <v>121</v>
      </c>
      <c r="J1879" s="50">
        <v>29</v>
      </c>
      <c r="K1879" s="51" t="s">
        <v>122</v>
      </c>
      <c r="L1879" s="51" t="s">
        <v>439</v>
      </c>
      <c r="M1879" s="50" t="s">
        <v>74</v>
      </c>
    </row>
    <row r="1880" spans="1:13" ht="47.25">
      <c r="A1880" s="43">
        <f t="shared" si="29"/>
        <v>1871</v>
      </c>
      <c r="B1880" s="44" t="s">
        <v>3680</v>
      </c>
      <c r="C1880" s="45" t="s">
        <v>3681</v>
      </c>
      <c r="D1880" s="46">
        <v>119.6</v>
      </c>
      <c r="E1880" s="47" t="s">
        <v>2945</v>
      </c>
      <c r="F1880" s="48" t="s">
        <v>100</v>
      </c>
      <c r="G1880" s="49" t="s">
        <v>2946</v>
      </c>
      <c r="H1880" s="49" t="s">
        <v>3289</v>
      </c>
      <c r="I1880" s="50" t="s">
        <v>121</v>
      </c>
      <c r="J1880" s="50">
        <v>29</v>
      </c>
      <c r="K1880" s="51" t="s">
        <v>122</v>
      </c>
      <c r="L1880" s="51" t="s">
        <v>439</v>
      </c>
      <c r="M1880" s="50" t="s">
        <v>74</v>
      </c>
    </row>
    <row r="1881" spans="1:13" ht="47.25">
      <c r="A1881" s="43">
        <f t="shared" si="29"/>
        <v>1872</v>
      </c>
      <c r="B1881" s="44" t="s">
        <v>3682</v>
      </c>
      <c r="C1881" s="45" t="s">
        <v>3683</v>
      </c>
      <c r="D1881" s="46">
        <v>119.6</v>
      </c>
      <c r="E1881" s="47" t="s">
        <v>2945</v>
      </c>
      <c r="F1881" s="48" t="s">
        <v>100</v>
      </c>
      <c r="G1881" s="49" t="s">
        <v>2946</v>
      </c>
      <c r="H1881" s="49" t="s">
        <v>3289</v>
      </c>
      <c r="I1881" s="50" t="s">
        <v>121</v>
      </c>
      <c r="J1881" s="50">
        <v>29</v>
      </c>
      <c r="K1881" s="51" t="s">
        <v>122</v>
      </c>
      <c r="L1881" s="51" t="s">
        <v>439</v>
      </c>
      <c r="M1881" s="50" t="s">
        <v>74</v>
      </c>
    </row>
    <row r="1882" spans="1:13" ht="47.25">
      <c r="A1882" s="43">
        <f t="shared" si="29"/>
        <v>1873</v>
      </c>
      <c r="B1882" s="44" t="s">
        <v>3684</v>
      </c>
      <c r="C1882" s="45" t="s">
        <v>3685</v>
      </c>
      <c r="D1882" s="46">
        <v>119.6</v>
      </c>
      <c r="E1882" s="47" t="s">
        <v>2945</v>
      </c>
      <c r="F1882" s="48" t="s">
        <v>100</v>
      </c>
      <c r="G1882" s="49" t="s">
        <v>2946</v>
      </c>
      <c r="H1882" s="49" t="s">
        <v>3289</v>
      </c>
      <c r="I1882" s="50" t="s">
        <v>121</v>
      </c>
      <c r="J1882" s="50">
        <v>29</v>
      </c>
      <c r="K1882" s="51" t="s">
        <v>122</v>
      </c>
      <c r="L1882" s="51" t="s">
        <v>439</v>
      </c>
      <c r="M1882" s="50" t="s">
        <v>74</v>
      </c>
    </row>
    <row r="1883" spans="1:13" ht="47.25">
      <c r="A1883" s="43">
        <f t="shared" si="29"/>
        <v>1874</v>
      </c>
      <c r="B1883" s="44" t="s">
        <v>3686</v>
      </c>
      <c r="C1883" s="45" t="s">
        <v>3687</v>
      </c>
      <c r="D1883" s="46">
        <v>119.6</v>
      </c>
      <c r="E1883" s="47" t="s">
        <v>2945</v>
      </c>
      <c r="F1883" s="48" t="s">
        <v>100</v>
      </c>
      <c r="G1883" s="49" t="s">
        <v>2946</v>
      </c>
      <c r="H1883" s="49" t="s">
        <v>3289</v>
      </c>
      <c r="I1883" s="50" t="s">
        <v>121</v>
      </c>
      <c r="J1883" s="50">
        <v>29</v>
      </c>
      <c r="K1883" s="51" t="s">
        <v>122</v>
      </c>
      <c r="L1883" s="51" t="s">
        <v>439</v>
      </c>
      <c r="M1883" s="50" t="s">
        <v>74</v>
      </c>
    </row>
    <row r="1884" spans="1:13" ht="47.25">
      <c r="A1884" s="43">
        <f t="shared" si="29"/>
        <v>1875</v>
      </c>
      <c r="B1884" s="44" t="s">
        <v>3688</v>
      </c>
      <c r="C1884" s="45" t="s">
        <v>3689</v>
      </c>
      <c r="D1884" s="46">
        <v>119.6</v>
      </c>
      <c r="E1884" s="47" t="s">
        <v>2945</v>
      </c>
      <c r="F1884" s="48" t="s">
        <v>100</v>
      </c>
      <c r="G1884" s="49" t="s">
        <v>2946</v>
      </c>
      <c r="H1884" s="49" t="s">
        <v>3289</v>
      </c>
      <c r="I1884" s="50" t="s">
        <v>121</v>
      </c>
      <c r="J1884" s="50">
        <v>29</v>
      </c>
      <c r="K1884" s="51" t="s">
        <v>122</v>
      </c>
      <c r="L1884" s="51" t="s">
        <v>439</v>
      </c>
      <c r="M1884" s="50" t="s">
        <v>74</v>
      </c>
    </row>
    <row r="1885" spans="1:13" ht="47.25">
      <c r="A1885" s="43">
        <f t="shared" si="29"/>
        <v>1876</v>
      </c>
      <c r="B1885" s="44" t="s">
        <v>3690</v>
      </c>
      <c r="C1885" s="45" t="s">
        <v>3691</v>
      </c>
      <c r="D1885" s="46">
        <v>119.6</v>
      </c>
      <c r="E1885" s="47" t="s">
        <v>2945</v>
      </c>
      <c r="F1885" s="48" t="s">
        <v>100</v>
      </c>
      <c r="G1885" s="49" t="s">
        <v>2946</v>
      </c>
      <c r="H1885" s="49" t="s">
        <v>3289</v>
      </c>
      <c r="I1885" s="50" t="s">
        <v>121</v>
      </c>
      <c r="J1885" s="50">
        <v>29</v>
      </c>
      <c r="K1885" s="51" t="s">
        <v>122</v>
      </c>
      <c r="L1885" s="51" t="s">
        <v>439</v>
      </c>
      <c r="M1885" s="50" t="s">
        <v>74</v>
      </c>
    </row>
    <row r="1886" spans="1:13" ht="47.25">
      <c r="A1886" s="43">
        <f t="shared" si="29"/>
        <v>1877</v>
      </c>
      <c r="B1886" s="44" t="s">
        <v>3692</v>
      </c>
      <c r="C1886" s="45" t="s">
        <v>3693</v>
      </c>
      <c r="D1886" s="46">
        <v>119.6</v>
      </c>
      <c r="E1886" s="47" t="s">
        <v>2945</v>
      </c>
      <c r="F1886" s="48" t="s">
        <v>118</v>
      </c>
      <c r="G1886" s="49" t="s">
        <v>2946</v>
      </c>
      <c r="H1886" s="49" t="s">
        <v>3289</v>
      </c>
      <c r="I1886" s="50" t="s">
        <v>121</v>
      </c>
      <c r="J1886" s="50">
        <v>29</v>
      </c>
      <c r="K1886" s="51" t="s">
        <v>122</v>
      </c>
      <c r="L1886" s="51" t="s">
        <v>439</v>
      </c>
      <c r="M1886" s="50" t="s">
        <v>74</v>
      </c>
    </row>
    <row r="1887" spans="1:13" ht="47.25">
      <c r="A1887" s="43">
        <f t="shared" si="29"/>
        <v>1878</v>
      </c>
      <c r="B1887" s="44" t="s">
        <v>3694</v>
      </c>
      <c r="C1887" s="45" t="s">
        <v>3695</v>
      </c>
      <c r="D1887" s="46">
        <v>151.63</v>
      </c>
      <c r="E1887" s="52">
        <v>40675</v>
      </c>
      <c r="F1887" s="48" t="s">
        <v>100</v>
      </c>
      <c r="G1887" s="49" t="s">
        <v>2946</v>
      </c>
      <c r="H1887" s="49" t="s">
        <v>3150</v>
      </c>
      <c r="I1887" s="50" t="s">
        <v>142</v>
      </c>
      <c r="J1887" s="50">
        <v>29</v>
      </c>
      <c r="K1887" s="51" t="s">
        <v>1128</v>
      </c>
      <c r="L1887" s="51" t="s">
        <v>1129</v>
      </c>
      <c r="M1887" s="50" t="s">
        <v>74</v>
      </c>
    </row>
    <row r="1888" spans="1:13" ht="47.25">
      <c r="A1888" s="43">
        <f t="shared" si="29"/>
        <v>1879</v>
      </c>
      <c r="B1888" s="44" t="s">
        <v>3696</v>
      </c>
      <c r="C1888" s="45" t="s">
        <v>3697</v>
      </c>
      <c r="D1888" s="46">
        <v>151.63</v>
      </c>
      <c r="E1888" s="52">
        <v>40675</v>
      </c>
      <c r="F1888" s="48" t="s">
        <v>100</v>
      </c>
      <c r="G1888" s="49" t="s">
        <v>2946</v>
      </c>
      <c r="H1888" s="49" t="s">
        <v>3150</v>
      </c>
      <c r="I1888" s="50" t="s">
        <v>142</v>
      </c>
      <c r="J1888" s="50">
        <v>29</v>
      </c>
      <c r="K1888" s="51" t="s">
        <v>1128</v>
      </c>
      <c r="L1888" s="51" t="s">
        <v>1129</v>
      </c>
      <c r="M1888" s="50" t="s">
        <v>74</v>
      </c>
    </row>
    <row r="1889" spans="1:13" ht="47.25">
      <c r="A1889" s="43">
        <f t="shared" si="29"/>
        <v>1880</v>
      </c>
      <c r="B1889" s="44" t="s">
        <v>3698</v>
      </c>
      <c r="C1889" s="45" t="s">
        <v>3699</v>
      </c>
      <c r="D1889" s="46">
        <v>151.63</v>
      </c>
      <c r="E1889" s="52">
        <v>40675</v>
      </c>
      <c r="F1889" s="48" t="s">
        <v>100</v>
      </c>
      <c r="G1889" s="49" t="s">
        <v>2946</v>
      </c>
      <c r="H1889" s="49" t="s">
        <v>3150</v>
      </c>
      <c r="I1889" s="50" t="s">
        <v>142</v>
      </c>
      <c r="J1889" s="50">
        <v>29</v>
      </c>
      <c r="K1889" s="51" t="s">
        <v>1128</v>
      </c>
      <c r="L1889" s="51" t="s">
        <v>1129</v>
      </c>
      <c r="M1889" s="50" t="s">
        <v>74</v>
      </c>
    </row>
    <row r="1890" spans="1:13" ht="47.25">
      <c r="A1890" s="43">
        <f t="shared" si="29"/>
        <v>1881</v>
      </c>
      <c r="B1890" s="44" t="s">
        <v>3700</v>
      </c>
      <c r="C1890" s="45" t="s">
        <v>3701</v>
      </c>
      <c r="D1890" s="46">
        <v>151.63</v>
      </c>
      <c r="E1890" s="52">
        <v>40675</v>
      </c>
      <c r="F1890" s="48" t="s">
        <v>100</v>
      </c>
      <c r="G1890" s="49" t="s">
        <v>2946</v>
      </c>
      <c r="H1890" s="49" t="s">
        <v>3150</v>
      </c>
      <c r="I1890" s="50" t="s">
        <v>142</v>
      </c>
      <c r="J1890" s="50">
        <v>29</v>
      </c>
      <c r="K1890" s="51" t="s">
        <v>1128</v>
      </c>
      <c r="L1890" s="51" t="s">
        <v>1129</v>
      </c>
      <c r="M1890" s="50" t="s">
        <v>74</v>
      </c>
    </row>
    <row r="1891" spans="1:13" ht="47.25">
      <c r="A1891" s="43">
        <f t="shared" si="29"/>
        <v>1882</v>
      </c>
      <c r="B1891" s="44" t="s">
        <v>3702</v>
      </c>
      <c r="C1891" s="45" t="s">
        <v>3703</v>
      </c>
      <c r="D1891" s="46">
        <v>151.63</v>
      </c>
      <c r="E1891" s="52">
        <v>40675</v>
      </c>
      <c r="F1891" s="48" t="s">
        <v>100</v>
      </c>
      <c r="G1891" s="49" t="s">
        <v>2946</v>
      </c>
      <c r="H1891" s="49" t="s">
        <v>3150</v>
      </c>
      <c r="I1891" s="50" t="s">
        <v>142</v>
      </c>
      <c r="J1891" s="50">
        <v>29</v>
      </c>
      <c r="K1891" s="51" t="s">
        <v>1128</v>
      </c>
      <c r="L1891" s="51" t="s">
        <v>1129</v>
      </c>
      <c r="M1891" s="50" t="s">
        <v>74</v>
      </c>
    </row>
    <row r="1892" spans="1:13" ht="47.25">
      <c r="A1892" s="43">
        <f t="shared" si="29"/>
        <v>1883</v>
      </c>
      <c r="B1892" s="44" t="s">
        <v>3704</v>
      </c>
      <c r="C1892" s="45" t="s">
        <v>3705</v>
      </c>
      <c r="D1892" s="46">
        <v>151.63</v>
      </c>
      <c r="E1892" s="52">
        <v>40675</v>
      </c>
      <c r="F1892" s="48" t="s">
        <v>100</v>
      </c>
      <c r="G1892" s="49" t="s">
        <v>2946</v>
      </c>
      <c r="H1892" s="49" t="s">
        <v>3150</v>
      </c>
      <c r="I1892" s="50" t="s">
        <v>142</v>
      </c>
      <c r="J1892" s="50">
        <v>29</v>
      </c>
      <c r="K1892" s="51" t="s">
        <v>1128</v>
      </c>
      <c r="L1892" s="51" t="s">
        <v>1129</v>
      </c>
      <c r="M1892" s="50" t="s">
        <v>74</v>
      </c>
    </row>
    <row r="1893" spans="1:13" ht="47.25">
      <c r="A1893" s="43">
        <f t="shared" si="29"/>
        <v>1884</v>
      </c>
      <c r="B1893" s="44" t="s">
        <v>3706</v>
      </c>
      <c r="C1893" s="45" t="s">
        <v>3707</v>
      </c>
      <c r="D1893" s="46">
        <v>151.63</v>
      </c>
      <c r="E1893" s="52">
        <v>40675</v>
      </c>
      <c r="F1893" s="48" t="s">
        <v>100</v>
      </c>
      <c r="G1893" s="49" t="s">
        <v>2946</v>
      </c>
      <c r="H1893" s="49" t="s">
        <v>3150</v>
      </c>
      <c r="I1893" s="50" t="s">
        <v>142</v>
      </c>
      <c r="J1893" s="50">
        <v>29</v>
      </c>
      <c r="K1893" s="51" t="s">
        <v>1128</v>
      </c>
      <c r="L1893" s="51" t="s">
        <v>1129</v>
      </c>
      <c r="M1893" s="50" t="s">
        <v>74</v>
      </c>
    </row>
    <row r="1894" spans="1:13" ht="47.25">
      <c r="A1894" s="43">
        <f t="shared" si="29"/>
        <v>1885</v>
      </c>
      <c r="B1894" s="44" t="s">
        <v>3708</v>
      </c>
      <c r="C1894" s="45" t="s">
        <v>3709</v>
      </c>
      <c r="D1894" s="46">
        <v>151.63</v>
      </c>
      <c r="E1894" s="52">
        <v>40675</v>
      </c>
      <c r="F1894" s="48" t="s">
        <v>100</v>
      </c>
      <c r="G1894" s="49" t="s">
        <v>2946</v>
      </c>
      <c r="H1894" s="49" t="s">
        <v>3150</v>
      </c>
      <c r="I1894" s="50" t="s">
        <v>142</v>
      </c>
      <c r="J1894" s="50">
        <v>29</v>
      </c>
      <c r="K1894" s="51" t="s">
        <v>1128</v>
      </c>
      <c r="L1894" s="51" t="s">
        <v>1129</v>
      </c>
      <c r="M1894" s="50" t="s">
        <v>74</v>
      </c>
    </row>
    <row r="1895" spans="1:13" ht="47.25">
      <c r="A1895" s="43">
        <f t="shared" si="29"/>
        <v>1886</v>
      </c>
      <c r="B1895" s="44" t="s">
        <v>3710</v>
      </c>
      <c r="C1895" s="45" t="s">
        <v>3711</v>
      </c>
      <c r="D1895" s="46">
        <v>151.63</v>
      </c>
      <c r="E1895" s="52">
        <v>40675</v>
      </c>
      <c r="F1895" s="48" t="s">
        <v>100</v>
      </c>
      <c r="G1895" s="49" t="s">
        <v>2946</v>
      </c>
      <c r="H1895" s="49" t="s">
        <v>3150</v>
      </c>
      <c r="I1895" s="50" t="s">
        <v>142</v>
      </c>
      <c r="J1895" s="50">
        <v>29</v>
      </c>
      <c r="K1895" s="51" t="s">
        <v>1128</v>
      </c>
      <c r="L1895" s="51" t="s">
        <v>1129</v>
      </c>
      <c r="M1895" s="50" t="s">
        <v>74</v>
      </c>
    </row>
    <row r="1896" spans="1:13" ht="47.25">
      <c r="A1896" s="43">
        <f t="shared" si="29"/>
        <v>1887</v>
      </c>
      <c r="B1896" s="44" t="s">
        <v>3712</v>
      </c>
      <c r="C1896" s="45" t="s">
        <v>3713</v>
      </c>
      <c r="D1896" s="46">
        <v>151.63</v>
      </c>
      <c r="E1896" s="52">
        <v>40675</v>
      </c>
      <c r="F1896" s="48" t="s">
        <v>100</v>
      </c>
      <c r="G1896" s="49" t="s">
        <v>2946</v>
      </c>
      <c r="H1896" s="49" t="s">
        <v>3150</v>
      </c>
      <c r="I1896" s="50" t="s">
        <v>142</v>
      </c>
      <c r="J1896" s="50">
        <v>29</v>
      </c>
      <c r="K1896" s="51" t="s">
        <v>1128</v>
      </c>
      <c r="L1896" s="51" t="s">
        <v>1129</v>
      </c>
      <c r="M1896" s="50" t="s">
        <v>74</v>
      </c>
    </row>
    <row r="1897" spans="1:13" ht="47.25">
      <c r="A1897" s="43">
        <f t="shared" si="29"/>
        <v>1888</v>
      </c>
      <c r="B1897" s="44" t="s">
        <v>3714</v>
      </c>
      <c r="C1897" s="45" t="s">
        <v>3715</v>
      </c>
      <c r="D1897" s="46">
        <v>151.63</v>
      </c>
      <c r="E1897" s="52">
        <v>40675</v>
      </c>
      <c r="F1897" s="48" t="s">
        <v>100</v>
      </c>
      <c r="G1897" s="49" t="s">
        <v>2946</v>
      </c>
      <c r="H1897" s="49" t="s">
        <v>3150</v>
      </c>
      <c r="I1897" s="50" t="s">
        <v>252</v>
      </c>
      <c r="J1897" s="50">
        <v>29</v>
      </c>
      <c r="K1897" s="51" t="s">
        <v>796</v>
      </c>
      <c r="L1897" s="51" t="s">
        <v>3170</v>
      </c>
      <c r="M1897" s="50" t="s">
        <v>74</v>
      </c>
    </row>
    <row r="1898" spans="1:13" ht="47.25">
      <c r="A1898" s="43">
        <f t="shared" si="29"/>
        <v>1889</v>
      </c>
      <c r="B1898" s="44" t="s">
        <v>3716</v>
      </c>
      <c r="C1898" s="45" t="s">
        <v>3717</v>
      </c>
      <c r="D1898" s="46">
        <v>151.63</v>
      </c>
      <c r="E1898" s="52">
        <v>40675</v>
      </c>
      <c r="F1898" s="48" t="s">
        <v>100</v>
      </c>
      <c r="G1898" s="49" t="s">
        <v>2946</v>
      </c>
      <c r="H1898" s="49" t="s">
        <v>3150</v>
      </c>
      <c r="I1898" s="50" t="s">
        <v>252</v>
      </c>
      <c r="J1898" s="50">
        <v>29</v>
      </c>
      <c r="K1898" s="51" t="s">
        <v>796</v>
      </c>
      <c r="L1898" s="51" t="s">
        <v>3170</v>
      </c>
      <c r="M1898" s="50" t="s">
        <v>74</v>
      </c>
    </row>
    <row r="1899" spans="1:13" ht="47.25">
      <c r="A1899" s="43">
        <f t="shared" si="29"/>
        <v>1890</v>
      </c>
      <c r="B1899" s="44" t="s">
        <v>3718</v>
      </c>
      <c r="C1899" s="45" t="s">
        <v>3719</v>
      </c>
      <c r="D1899" s="46">
        <v>151.63</v>
      </c>
      <c r="E1899" s="52">
        <v>40675</v>
      </c>
      <c r="F1899" s="48" t="s">
        <v>100</v>
      </c>
      <c r="G1899" s="49" t="s">
        <v>2946</v>
      </c>
      <c r="H1899" s="49" t="s">
        <v>3150</v>
      </c>
      <c r="I1899" s="50" t="s">
        <v>252</v>
      </c>
      <c r="J1899" s="50">
        <v>29</v>
      </c>
      <c r="K1899" s="51" t="s">
        <v>796</v>
      </c>
      <c r="L1899" s="51" t="s">
        <v>3170</v>
      </c>
      <c r="M1899" s="50" t="s">
        <v>74</v>
      </c>
    </row>
    <row r="1900" spans="1:13" ht="47.25">
      <c r="A1900" s="43">
        <f t="shared" si="29"/>
        <v>1891</v>
      </c>
      <c r="B1900" s="44" t="s">
        <v>3720</v>
      </c>
      <c r="C1900" s="45" t="s">
        <v>3721</v>
      </c>
      <c r="D1900" s="46">
        <v>151.63</v>
      </c>
      <c r="E1900" s="52">
        <v>40675</v>
      </c>
      <c r="F1900" s="48" t="s">
        <v>100</v>
      </c>
      <c r="G1900" s="49" t="s">
        <v>2946</v>
      </c>
      <c r="H1900" s="49" t="s">
        <v>3150</v>
      </c>
      <c r="I1900" s="50" t="s">
        <v>252</v>
      </c>
      <c r="J1900" s="50">
        <v>29</v>
      </c>
      <c r="K1900" s="51" t="s">
        <v>796</v>
      </c>
      <c r="L1900" s="51" t="s">
        <v>3170</v>
      </c>
      <c r="M1900" s="50" t="s">
        <v>74</v>
      </c>
    </row>
    <row r="1901" spans="1:13" ht="47.25">
      <c r="A1901" s="43">
        <f t="shared" si="29"/>
        <v>1892</v>
      </c>
      <c r="B1901" s="44" t="s">
        <v>3722</v>
      </c>
      <c r="C1901" s="45" t="s">
        <v>3723</v>
      </c>
      <c r="D1901" s="46">
        <v>151.63</v>
      </c>
      <c r="E1901" s="52">
        <v>40675</v>
      </c>
      <c r="F1901" s="48" t="s">
        <v>100</v>
      </c>
      <c r="G1901" s="49" t="s">
        <v>2946</v>
      </c>
      <c r="H1901" s="49" t="s">
        <v>3150</v>
      </c>
      <c r="I1901" s="50" t="s">
        <v>252</v>
      </c>
      <c r="J1901" s="50">
        <v>29</v>
      </c>
      <c r="K1901" s="51" t="s">
        <v>796</v>
      </c>
      <c r="L1901" s="51" t="s">
        <v>3170</v>
      </c>
      <c r="M1901" s="50" t="s">
        <v>74</v>
      </c>
    </row>
    <row r="1902" spans="1:13" ht="47.25">
      <c r="A1902" s="43">
        <f t="shared" si="29"/>
        <v>1893</v>
      </c>
      <c r="B1902" s="44" t="s">
        <v>3724</v>
      </c>
      <c r="C1902" s="45" t="s">
        <v>3725</v>
      </c>
      <c r="D1902" s="46">
        <v>151.63</v>
      </c>
      <c r="E1902" s="52">
        <v>40675</v>
      </c>
      <c r="F1902" s="48" t="s">
        <v>100</v>
      </c>
      <c r="G1902" s="49" t="s">
        <v>2946</v>
      </c>
      <c r="H1902" s="49" t="s">
        <v>3150</v>
      </c>
      <c r="I1902" s="50" t="s">
        <v>252</v>
      </c>
      <c r="J1902" s="50">
        <v>29</v>
      </c>
      <c r="K1902" s="51" t="s">
        <v>796</v>
      </c>
      <c r="L1902" s="51" t="s">
        <v>3170</v>
      </c>
      <c r="M1902" s="50" t="s">
        <v>74</v>
      </c>
    </row>
    <row r="1903" spans="1:13" ht="47.25">
      <c r="A1903" s="43">
        <f t="shared" si="29"/>
        <v>1894</v>
      </c>
      <c r="B1903" s="44" t="s">
        <v>3726</v>
      </c>
      <c r="C1903" s="45" t="s">
        <v>3727</v>
      </c>
      <c r="D1903" s="46">
        <v>151.63</v>
      </c>
      <c r="E1903" s="52">
        <v>40675</v>
      </c>
      <c r="F1903" s="48" t="s">
        <v>100</v>
      </c>
      <c r="G1903" s="49" t="s">
        <v>2946</v>
      </c>
      <c r="H1903" s="49" t="s">
        <v>3150</v>
      </c>
      <c r="I1903" s="50" t="s">
        <v>252</v>
      </c>
      <c r="J1903" s="50">
        <v>29</v>
      </c>
      <c r="K1903" s="51" t="s">
        <v>796</v>
      </c>
      <c r="L1903" s="51" t="s">
        <v>3170</v>
      </c>
      <c r="M1903" s="50" t="s">
        <v>74</v>
      </c>
    </row>
    <row r="1904" spans="1:13" ht="47.25">
      <c r="A1904" s="43">
        <f t="shared" si="29"/>
        <v>1895</v>
      </c>
      <c r="B1904" s="44" t="s">
        <v>3728</v>
      </c>
      <c r="C1904" s="45" t="s">
        <v>3729</v>
      </c>
      <c r="D1904" s="46">
        <v>151.63</v>
      </c>
      <c r="E1904" s="52">
        <v>40675</v>
      </c>
      <c r="F1904" s="48" t="s">
        <v>100</v>
      </c>
      <c r="G1904" s="49" t="s">
        <v>2946</v>
      </c>
      <c r="H1904" s="49" t="s">
        <v>3150</v>
      </c>
      <c r="I1904" s="50" t="s">
        <v>252</v>
      </c>
      <c r="J1904" s="50">
        <v>29</v>
      </c>
      <c r="K1904" s="51" t="s">
        <v>796</v>
      </c>
      <c r="L1904" s="51" t="s">
        <v>3170</v>
      </c>
      <c r="M1904" s="50" t="s">
        <v>74</v>
      </c>
    </row>
    <row r="1905" spans="1:13" ht="47.25">
      <c r="A1905" s="43">
        <f t="shared" si="29"/>
        <v>1896</v>
      </c>
      <c r="B1905" s="44" t="s">
        <v>3730</v>
      </c>
      <c r="C1905" s="45" t="s">
        <v>3731</v>
      </c>
      <c r="D1905" s="46">
        <v>151.63</v>
      </c>
      <c r="E1905" s="52">
        <v>40675</v>
      </c>
      <c r="F1905" s="48" t="s">
        <v>100</v>
      </c>
      <c r="G1905" s="49" t="s">
        <v>2946</v>
      </c>
      <c r="H1905" s="49" t="s">
        <v>3150</v>
      </c>
      <c r="I1905" s="50" t="s">
        <v>252</v>
      </c>
      <c r="J1905" s="50">
        <v>29</v>
      </c>
      <c r="K1905" s="51" t="s">
        <v>796</v>
      </c>
      <c r="L1905" s="51" t="s">
        <v>3170</v>
      </c>
      <c r="M1905" s="50" t="s">
        <v>74</v>
      </c>
    </row>
    <row r="1906" spans="1:13" ht="47.25">
      <c r="A1906" s="43">
        <f t="shared" si="29"/>
        <v>1897</v>
      </c>
      <c r="B1906" s="44" t="s">
        <v>3732</v>
      </c>
      <c r="C1906" s="45" t="s">
        <v>3733</v>
      </c>
      <c r="D1906" s="46">
        <v>151.63</v>
      </c>
      <c r="E1906" s="52">
        <v>40675</v>
      </c>
      <c r="F1906" s="48" t="s">
        <v>100</v>
      </c>
      <c r="G1906" s="49" t="s">
        <v>2946</v>
      </c>
      <c r="H1906" s="49" t="s">
        <v>3150</v>
      </c>
      <c r="I1906" s="50" t="s">
        <v>252</v>
      </c>
      <c r="J1906" s="50">
        <v>29</v>
      </c>
      <c r="K1906" s="51" t="s">
        <v>796</v>
      </c>
      <c r="L1906" s="51" t="s">
        <v>3170</v>
      </c>
      <c r="M1906" s="50" t="s">
        <v>74</v>
      </c>
    </row>
    <row r="1907" spans="1:13" ht="38.25">
      <c r="A1907" s="43">
        <f t="shared" si="29"/>
        <v>1898</v>
      </c>
      <c r="B1907" s="44" t="s">
        <v>3734</v>
      </c>
      <c r="C1907" s="45" t="s">
        <v>3735</v>
      </c>
      <c r="D1907" s="46">
        <v>174</v>
      </c>
      <c r="E1907" s="47" t="s">
        <v>3736</v>
      </c>
      <c r="F1907" s="48" t="s">
        <v>100</v>
      </c>
      <c r="G1907" s="49" t="s">
        <v>2410</v>
      </c>
      <c r="H1907" s="49" t="s">
        <v>3737</v>
      </c>
      <c r="I1907" s="50" t="s">
        <v>142</v>
      </c>
      <c r="J1907" s="50">
        <v>29</v>
      </c>
      <c r="K1907" s="51" t="s">
        <v>1128</v>
      </c>
      <c r="L1907" s="51" t="s">
        <v>1129</v>
      </c>
      <c r="M1907" s="50" t="s">
        <v>74</v>
      </c>
    </row>
    <row r="1908" spans="1:13" ht="38.25">
      <c r="A1908" s="43">
        <f t="shared" si="29"/>
        <v>1899</v>
      </c>
      <c r="B1908" s="44" t="s">
        <v>3738</v>
      </c>
      <c r="C1908" s="45" t="s">
        <v>3739</v>
      </c>
      <c r="D1908" s="46">
        <v>174</v>
      </c>
      <c r="E1908" s="47" t="s">
        <v>3736</v>
      </c>
      <c r="F1908" s="48" t="s">
        <v>100</v>
      </c>
      <c r="G1908" s="49" t="s">
        <v>2410</v>
      </c>
      <c r="H1908" s="49" t="s">
        <v>3737</v>
      </c>
      <c r="I1908" s="50" t="s">
        <v>252</v>
      </c>
      <c r="J1908" s="50">
        <v>29</v>
      </c>
      <c r="K1908" s="51" t="s">
        <v>796</v>
      </c>
      <c r="L1908" s="51" t="s">
        <v>3170</v>
      </c>
      <c r="M1908" s="50" t="s">
        <v>74</v>
      </c>
    </row>
    <row r="1909" spans="1:13" ht="31.5">
      <c r="A1909" s="43">
        <f t="shared" si="29"/>
        <v>1900</v>
      </c>
      <c r="B1909" s="44" t="s">
        <v>3740</v>
      </c>
      <c r="C1909" s="45" t="s">
        <v>3741</v>
      </c>
      <c r="D1909" s="46">
        <v>310.5</v>
      </c>
      <c r="E1909" s="52">
        <v>37511</v>
      </c>
      <c r="F1909" s="48" t="s">
        <v>2449</v>
      </c>
      <c r="G1909" s="49" t="s">
        <v>2730</v>
      </c>
      <c r="H1909" s="49" t="s">
        <v>2731</v>
      </c>
      <c r="I1909" s="50" t="s">
        <v>88</v>
      </c>
      <c r="J1909" s="50">
        <v>29</v>
      </c>
      <c r="K1909" s="51" t="s">
        <v>188</v>
      </c>
      <c r="L1909" s="51" t="s">
        <v>189</v>
      </c>
      <c r="M1909" s="50" t="s">
        <v>74</v>
      </c>
    </row>
    <row r="1910" spans="1:13" ht="31.5">
      <c r="A1910" s="43">
        <f t="shared" si="29"/>
        <v>1901</v>
      </c>
      <c r="B1910" s="44" t="s">
        <v>3742</v>
      </c>
      <c r="C1910" s="45" t="s">
        <v>3743</v>
      </c>
      <c r="D1910" s="46">
        <v>356.5</v>
      </c>
      <c r="E1910" s="52">
        <v>37541</v>
      </c>
      <c r="F1910" s="48" t="s">
        <v>2449</v>
      </c>
      <c r="G1910" s="49" t="s">
        <v>2720</v>
      </c>
      <c r="H1910" s="49" t="s">
        <v>3744</v>
      </c>
      <c r="I1910" s="50" t="s">
        <v>142</v>
      </c>
      <c r="J1910" s="50">
        <v>29</v>
      </c>
      <c r="K1910" s="51" t="s">
        <v>143</v>
      </c>
      <c r="L1910" s="51" t="s">
        <v>144</v>
      </c>
      <c r="M1910" s="50" t="s">
        <v>74</v>
      </c>
    </row>
    <row r="1911" spans="1:13" ht="31.5">
      <c r="A1911" s="43">
        <f t="shared" si="29"/>
        <v>1902</v>
      </c>
      <c r="B1911" s="44" t="s">
        <v>3745</v>
      </c>
      <c r="C1911" s="45" t="s">
        <v>3746</v>
      </c>
      <c r="D1911" s="46">
        <v>356.5</v>
      </c>
      <c r="E1911" s="52">
        <v>37541</v>
      </c>
      <c r="F1911" s="48" t="s">
        <v>2449</v>
      </c>
      <c r="G1911" s="49" t="s">
        <v>2720</v>
      </c>
      <c r="H1911" s="49" t="s">
        <v>3744</v>
      </c>
      <c r="I1911" s="50" t="s">
        <v>156</v>
      </c>
      <c r="J1911" s="50">
        <v>29</v>
      </c>
      <c r="K1911" s="51" t="s">
        <v>157</v>
      </c>
      <c r="L1911" s="51" t="s">
        <v>158</v>
      </c>
      <c r="M1911" s="50" t="s">
        <v>159</v>
      </c>
    </row>
    <row r="1912" spans="1:13" ht="31.5">
      <c r="A1912" s="43">
        <f t="shared" si="29"/>
        <v>1903</v>
      </c>
      <c r="B1912" s="44" t="s">
        <v>3747</v>
      </c>
      <c r="C1912" s="45" t="s">
        <v>3748</v>
      </c>
      <c r="D1912" s="46">
        <v>113.28</v>
      </c>
      <c r="E1912" s="47" t="s">
        <v>765</v>
      </c>
      <c r="F1912" s="48" t="s">
        <v>118</v>
      </c>
      <c r="G1912" s="49" t="s">
        <v>766</v>
      </c>
      <c r="H1912" s="49" t="s">
        <v>767</v>
      </c>
      <c r="I1912" s="50" t="s">
        <v>252</v>
      </c>
      <c r="J1912" s="50">
        <v>29</v>
      </c>
      <c r="K1912" s="51" t="s">
        <v>768</v>
      </c>
      <c r="L1912" s="51" t="s">
        <v>769</v>
      </c>
      <c r="M1912" s="50" t="s">
        <v>74</v>
      </c>
    </row>
    <row r="1913" spans="1:13" ht="31.5">
      <c r="A1913" s="43">
        <f t="shared" si="29"/>
        <v>1904</v>
      </c>
      <c r="B1913" s="44" t="s">
        <v>3749</v>
      </c>
      <c r="C1913" s="45" t="s">
        <v>3750</v>
      </c>
      <c r="D1913" s="46">
        <v>217.61</v>
      </c>
      <c r="E1913" s="52">
        <v>33523</v>
      </c>
      <c r="F1913" s="48" t="s">
        <v>2449</v>
      </c>
      <c r="G1913" s="49" t="s">
        <v>2738</v>
      </c>
      <c r="H1913" s="49" t="s">
        <v>2739</v>
      </c>
      <c r="I1913" s="50" t="s">
        <v>156</v>
      </c>
      <c r="J1913" s="50">
        <v>29</v>
      </c>
      <c r="K1913" s="51" t="s">
        <v>157</v>
      </c>
      <c r="L1913" s="51" t="s">
        <v>158</v>
      </c>
      <c r="M1913" s="50" t="s">
        <v>159</v>
      </c>
    </row>
    <row r="1914" spans="1:13" ht="31.5">
      <c r="A1914" s="43">
        <f t="shared" si="29"/>
        <v>1905</v>
      </c>
      <c r="B1914" s="44" t="s">
        <v>3751</v>
      </c>
      <c r="C1914" s="45" t="s">
        <v>3752</v>
      </c>
      <c r="D1914" s="46">
        <v>74.25</v>
      </c>
      <c r="E1914" s="47" t="s">
        <v>2454</v>
      </c>
      <c r="F1914" s="48" t="s">
        <v>85</v>
      </c>
      <c r="G1914" s="49" t="s">
        <v>2455</v>
      </c>
      <c r="H1914" s="49" t="s">
        <v>2459</v>
      </c>
      <c r="I1914" s="50" t="s">
        <v>142</v>
      </c>
      <c r="J1914" s="50">
        <v>29</v>
      </c>
      <c r="K1914" s="51" t="s">
        <v>89</v>
      </c>
      <c r="L1914" s="51" t="s">
        <v>90</v>
      </c>
      <c r="M1914" s="50" t="s">
        <v>74</v>
      </c>
    </row>
    <row r="1915" spans="1:13" ht="31.5">
      <c r="A1915" s="43">
        <f t="shared" si="29"/>
        <v>1906</v>
      </c>
      <c r="B1915" s="44" t="s">
        <v>3753</v>
      </c>
      <c r="C1915" s="45" t="s">
        <v>3754</v>
      </c>
      <c r="D1915" s="46">
        <v>74.25</v>
      </c>
      <c r="E1915" s="47" t="s">
        <v>2454</v>
      </c>
      <c r="F1915" s="48" t="s">
        <v>85</v>
      </c>
      <c r="G1915" s="49" t="s">
        <v>2455</v>
      </c>
      <c r="H1915" s="49" t="s">
        <v>2459</v>
      </c>
      <c r="I1915" s="50" t="s">
        <v>129</v>
      </c>
      <c r="J1915" s="50">
        <v>29</v>
      </c>
      <c r="K1915" s="51" t="s">
        <v>89</v>
      </c>
      <c r="L1915" s="51" t="s">
        <v>90</v>
      </c>
      <c r="M1915" s="50" t="s">
        <v>74</v>
      </c>
    </row>
    <row r="1916" spans="1:13" ht="31.5">
      <c r="A1916" s="43">
        <f t="shared" si="29"/>
        <v>1907</v>
      </c>
      <c r="B1916" s="44" t="s">
        <v>3755</v>
      </c>
      <c r="C1916" s="45" t="s">
        <v>3756</v>
      </c>
      <c r="D1916" s="46">
        <v>74.25</v>
      </c>
      <c r="E1916" s="47" t="s">
        <v>2454</v>
      </c>
      <c r="F1916" s="48" t="s">
        <v>85</v>
      </c>
      <c r="G1916" s="49" t="s">
        <v>2455</v>
      </c>
      <c r="H1916" s="49" t="s">
        <v>2459</v>
      </c>
      <c r="I1916" s="50" t="s">
        <v>88</v>
      </c>
      <c r="J1916" s="50">
        <v>29</v>
      </c>
      <c r="K1916" s="51" t="s">
        <v>89</v>
      </c>
      <c r="L1916" s="51" t="s">
        <v>90</v>
      </c>
      <c r="M1916" s="50" t="s">
        <v>74</v>
      </c>
    </row>
    <row r="1917" spans="1:13" ht="31.5">
      <c r="A1917" s="43">
        <f t="shared" si="29"/>
        <v>1908</v>
      </c>
      <c r="B1917" s="44" t="s">
        <v>3757</v>
      </c>
      <c r="C1917" s="45" t="s">
        <v>3758</v>
      </c>
      <c r="D1917" s="46">
        <v>74.25</v>
      </c>
      <c r="E1917" s="47" t="s">
        <v>2454</v>
      </c>
      <c r="F1917" s="48" t="s">
        <v>85</v>
      </c>
      <c r="G1917" s="49" t="s">
        <v>2455</v>
      </c>
      <c r="H1917" s="49" t="s">
        <v>2459</v>
      </c>
      <c r="I1917" s="50" t="s">
        <v>88</v>
      </c>
      <c r="J1917" s="50">
        <v>29</v>
      </c>
      <c r="K1917" s="51" t="s">
        <v>89</v>
      </c>
      <c r="L1917" s="51" t="s">
        <v>90</v>
      </c>
      <c r="M1917" s="50" t="s">
        <v>74</v>
      </c>
    </row>
    <row r="1918" spans="1:13" s="53" customFormat="1" ht="31.5">
      <c r="A1918" s="43">
        <f t="shared" si="29"/>
        <v>1909</v>
      </c>
      <c r="B1918" s="44" t="s">
        <v>3759</v>
      </c>
      <c r="C1918" s="45" t="s">
        <v>3760</v>
      </c>
      <c r="D1918" s="46">
        <v>74.25</v>
      </c>
      <c r="E1918" s="47" t="s">
        <v>2454</v>
      </c>
      <c r="F1918" s="48" t="s">
        <v>85</v>
      </c>
      <c r="G1918" s="49" t="s">
        <v>2455</v>
      </c>
      <c r="H1918" s="49" t="s">
        <v>2459</v>
      </c>
      <c r="I1918" s="50" t="s">
        <v>88</v>
      </c>
      <c r="J1918" s="50">
        <v>29</v>
      </c>
      <c r="K1918" s="51" t="s">
        <v>89</v>
      </c>
      <c r="L1918" s="51" t="s">
        <v>90</v>
      </c>
      <c r="M1918" s="50" t="s">
        <v>559</v>
      </c>
    </row>
    <row r="1919" spans="1:13" ht="31.5">
      <c r="A1919" s="43">
        <f t="shared" si="29"/>
        <v>1910</v>
      </c>
      <c r="B1919" s="44" t="s">
        <v>3761</v>
      </c>
      <c r="C1919" s="45" t="s">
        <v>3762</v>
      </c>
      <c r="D1919" s="46">
        <v>227.7</v>
      </c>
      <c r="E1919" s="52">
        <v>39022</v>
      </c>
      <c r="F1919" s="48" t="s">
        <v>100</v>
      </c>
      <c r="G1919" s="49" t="s">
        <v>3259</v>
      </c>
      <c r="H1919" s="49" t="s">
        <v>3260</v>
      </c>
      <c r="I1919" s="50" t="s">
        <v>147</v>
      </c>
      <c r="J1919" s="50">
        <v>29</v>
      </c>
      <c r="K1919" s="51" t="s">
        <v>148</v>
      </c>
      <c r="L1919" s="51" t="s">
        <v>736</v>
      </c>
      <c r="M1919" s="50" t="s">
        <v>74</v>
      </c>
    </row>
    <row r="1920" spans="1:13" ht="31.5">
      <c r="A1920" s="43">
        <f t="shared" si="29"/>
        <v>1911</v>
      </c>
      <c r="B1920" s="44" t="s">
        <v>3763</v>
      </c>
      <c r="C1920" s="45" t="s">
        <v>3764</v>
      </c>
      <c r="D1920" s="46">
        <v>227.7</v>
      </c>
      <c r="E1920" s="52">
        <v>39022</v>
      </c>
      <c r="F1920" s="48" t="s">
        <v>100</v>
      </c>
      <c r="G1920" s="49" t="s">
        <v>3259</v>
      </c>
      <c r="H1920" s="49" t="s">
        <v>3260</v>
      </c>
      <c r="I1920" s="50" t="s">
        <v>147</v>
      </c>
      <c r="J1920" s="50">
        <v>29</v>
      </c>
      <c r="K1920" s="51" t="s">
        <v>739</v>
      </c>
      <c r="L1920" s="51" t="s">
        <v>740</v>
      </c>
      <c r="M1920" s="50" t="s">
        <v>74</v>
      </c>
    </row>
    <row r="1921" spans="1:13" ht="31.5">
      <c r="A1921" s="43">
        <f t="shared" si="29"/>
        <v>1912</v>
      </c>
      <c r="B1921" s="44" t="s">
        <v>3765</v>
      </c>
      <c r="C1921" s="45" t="s">
        <v>3766</v>
      </c>
      <c r="D1921" s="46">
        <v>227.7</v>
      </c>
      <c r="E1921" s="52">
        <v>39022</v>
      </c>
      <c r="F1921" s="48" t="s">
        <v>100</v>
      </c>
      <c r="G1921" s="49" t="s">
        <v>3259</v>
      </c>
      <c r="H1921" s="49" t="s">
        <v>3260</v>
      </c>
      <c r="I1921" s="50" t="s">
        <v>147</v>
      </c>
      <c r="J1921" s="50">
        <v>29</v>
      </c>
      <c r="K1921" s="51" t="s">
        <v>695</v>
      </c>
      <c r="L1921" s="51" t="s">
        <v>742</v>
      </c>
      <c r="M1921" s="50" t="s">
        <v>74</v>
      </c>
    </row>
    <row r="1922" spans="1:13" ht="31.5">
      <c r="A1922" s="43">
        <f t="shared" si="29"/>
        <v>1913</v>
      </c>
      <c r="B1922" s="44" t="s">
        <v>3767</v>
      </c>
      <c r="C1922" s="45" t="s">
        <v>3768</v>
      </c>
      <c r="D1922" s="46">
        <v>227.7</v>
      </c>
      <c r="E1922" s="52">
        <v>39022</v>
      </c>
      <c r="F1922" s="48" t="s">
        <v>100</v>
      </c>
      <c r="G1922" s="49" t="s">
        <v>3259</v>
      </c>
      <c r="H1922" s="49" t="s">
        <v>3260</v>
      </c>
      <c r="I1922" s="50" t="s">
        <v>129</v>
      </c>
      <c r="J1922" s="50">
        <v>29</v>
      </c>
      <c r="K1922" s="51" t="s">
        <v>89</v>
      </c>
      <c r="L1922" s="51" t="s">
        <v>745</v>
      </c>
      <c r="M1922" s="50" t="s">
        <v>74</v>
      </c>
    </row>
    <row r="1923" spans="1:13" ht="31.5">
      <c r="A1923" s="43">
        <f t="shared" si="29"/>
        <v>1914</v>
      </c>
      <c r="B1923" s="44" t="s">
        <v>3769</v>
      </c>
      <c r="C1923" s="45" t="s">
        <v>3770</v>
      </c>
      <c r="D1923" s="46">
        <v>227.7</v>
      </c>
      <c r="E1923" s="52">
        <v>39022</v>
      </c>
      <c r="F1923" s="48" t="s">
        <v>100</v>
      </c>
      <c r="G1923" s="49" t="s">
        <v>3259</v>
      </c>
      <c r="H1923" s="49" t="s">
        <v>3260</v>
      </c>
      <c r="I1923" s="50" t="s">
        <v>129</v>
      </c>
      <c r="J1923" s="50">
        <v>29</v>
      </c>
      <c r="K1923" s="51" t="s">
        <v>748</v>
      </c>
      <c r="L1923" s="51" t="s">
        <v>749</v>
      </c>
      <c r="M1923" s="50" t="s">
        <v>74</v>
      </c>
    </row>
    <row r="1924" spans="1:13" ht="31.5">
      <c r="A1924" s="43">
        <f t="shared" si="29"/>
        <v>1915</v>
      </c>
      <c r="B1924" s="44" t="s">
        <v>3771</v>
      </c>
      <c r="C1924" s="45" t="s">
        <v>3772</v>
      </c>
      <c r="D1924" s="46">
        <v>360.76</v>
      </c>
      <c r="E1924" s="52">
        <v>40179</v>
      </c>
      <c r="F1924" s="48" t="s">
        <v>100</v>
      </c>
      <c r="G1924" s="49" t="s">
        <v>1567</v>
      </c>
      <c r="H1924" s="49" t="s">
        <v>2822</v>
      </c>
      <c r="I1924" s="50" t="s">
        <v>343</v>
      </c>
      <c r="J1924" s="50">
        <v>29</v>
      </c>
      <c r="K1924" s="51" t="s">
        <v>188</v>
      </c>
      <c r="L1924" s="51" t="s">
        <v>189</v>
      </c>
      <c r="M1924" s="50" t="s">
        <v>74</v>
      </c>
    </row>
    <row r="1925" spans="1:13" ht="38.25">
      <c r="A1925" s="43">
        <f t="shared" si="29"/>
        <v>1916</v>
      </c>
      <c r="B1925" s="44" t="s">
        <v>3773</v>
      </c>
      <c r="C1925" s="45" t="s">
        <v>3774</v>
      </c>
      <c r="D1925" s="46">
        <v>360.76</v>
      </c>
      <c r="E1925" s="52">
        <v>40179</v>
      </c>
      <c r="F1925" s="48" t="s">
        <v>100</v>
      </c>
      <c r="G1925" s="49" t="s">
        <v>1567</v>
      </c>
      <c r="H1925" s="49" t="s">
        <v>2822</v>
      </c>
      <c r="I1925" s="50" t="s">
        <v>252</v>
      </c>
      <c r="J1925" s="50">
        <v>29</v>
      </c>
      <c r="K1925" s="51" t="s">
        <v>253</v>
      </c>
      <c r="L1925" s="51" t="s">
        <v>719</v>
      </c>
      <c r="M1925" s="50" t="s">
        <v>74</v>
      </c>
    </row>
    <row r="1926" spans="1:13" ht="31.5">
      <c r="A1926" s="43">
        <f t="shared" si="29"/>
        <v>1917</v>
      </c>
      <c r="B1926" s="44" t="s">
        <v>3775</v>
      </c>
      <c r="C1926" s="45" t="s">
        <v>3776</v>
      </c>
      <c r="D1926" s="46">
        <v>360.76</v>
      </c>
      <c r="E1926" s="52">
        <v>40179</v>
      </c>
      <c r="F1926" s="48" t="s">
        <v>100</v>
      </c>
      <c r="G1926" s="49" t="s">
        <v>1567</v>
      </c>
      <c r="H1926" s="49" t="s">
        <v>2822</v>
      </c>
      <c r="I1926" s="50" t="s">
        <v>139</v>
      </c>
      <c r="J1926" s="50">
        <v>29</v>
      </c>
      <c r="K1926" s="51" t="s">
        <v>2863</v>
      </c>
      <c r="L1926" s="51" t="s">
        <v>2864</v>
      </c>
      <c r="M1926" s="50" t="s">
        <v>74</v>
      </c>
    </row>
    <row r="1927" spans="1:13" ht="31.5">
      <c r="A1927" s="43">
        <f t="shared" si="29"/>
        <v>1918</v>
      </c>
      <c r="B1927" s="44" t="s">
        <v>3777</v>
      </c>
      <c r="C1927" s="45" t="s">
        <v>3778</v>
      </c>
      <c r="D1927" s="46">
        <v>113.28</v>
      </c>
      <c r="E1927" s="47" t="s">
        <v>3277</v>
      </c>
      <c r="F1927" s="48" t="s">
        <v>100</v>
      </c>
      <c r="G1927" s="49" t="s">
        <v>766</v>
      </c>
      <c r="H1927" s="49" t="s">
        <v>3278</v>
      </c>
      <c r="I1927" s="50" t="s">
        <v>142</v>
      </c>
      <c r="J1927" s="50">
        <v>29</v>
      </c>
      <c r="K1927" s="51" t="s">
        <v>774</v>
      </c>
      <c r="L1927" s="51" t="s">
        <v>775</v>
      </c>
      <c r="M1927" s="50" t="s">
        <v>74</v>
      </c>
    </row>
    <row r="1928" spans="1:13" ht="31.5">
      <c r="A1928" s="43">
        <f t="shared" si="29"/>
        <v>1919</v>
      </c>
      <c r="B1928" s="44" t="s">
        <v>3779</v>
      </c>
      <c r="C1928" s="45" t="s">
        <v>3780</v>
      </c>
      <c r="D1928" s="46">
        <v>113.28</v>
      </c>
      <c r="E1928" s="47" t="s">
        <v>3277</v>
      </c>
      <c r="F1928" s="48" t="s">
        <v>100</v>
      </c>
      <c r="G1928" s="49" t="s">
        <v>766</v>
      </c>
      <c r="H1928" s="49" t="s">
        <v>3281</v>
      </c>
      <c r="I1928" s="50" t="s">
        <v>252</v>
      </c>
      <c r="J1928" s="50">
        <v>29</v>
      </c>
      <c r="K1928" s="51" t="s">
        <v>780</v>
      </c>
      <c r="L1928" s="51" t="s">
        <v>781</v>
      </c>
      <c r="M1928" s="50" t="s">
        <v>74</v>
      </c>
    </row>
    <row r="1929" spans="1:13" ht="31.5">
      <c r="A1929" s="43">
        <f t="shared" si="29"/>
        <v>1920</v>
      </c>
      <c r="B1929" s="44" t="s">
        <v>3781</v>
      </c>
      <c r="C1929" s="45" t="s">
        <v>3782</v>
      </c>
      <c r="D1929" s="46">
        <v>113.28</v>
      </c>
      <c r="E1929" s="47" t="s">
        <v>3277</v>
      </c>
      <c r="F1929" s="48" t="s">
        <v>100</v>
      </c>
      <c r="G1929" s="49" t="s">
        <v>766</v>
      </c>
      <c r="H1929" s="49" t="s">
        <v>3286</v>
      </c>
      <c r="I1929" s="50" t="s">
        <v>139</v>
      </c>
      <c r="J1929" s="50">
        <v>29</v>
      </c>
      <c r="K1929" s="51" t="s">
        <v>181</v>
      </c>
      <c r="L1929" s="51" t="s">
        <v>785</v>
      </c>
      <c r="M1929" s="50" t="s">
        <v>74</v>
      </c>
    </row>
    <row r="1930" spans="1:13" ht="47.25">
      <c r="A1930" s="43">
        <f t="shared" si="29"/>
        <v>1921</v>
      </c>
      <c r="B1930" s="44" t="s">
        <v>3783</v>
      </c>
      <c r="C1930" s="45" t="s">
        <v>3784</v>
      </c>
      <c r="D1930" s="46">
        <v>71.3</v>
      </c>
      <c r="E1930" s="47" t="s">
        <v>2945</v>
      </c>
      <c r="F1930" s="48" t="s">
        <v>100</v>
      </c>
      <c r="G1930" s="49" t="s">
        <v>2946</v>
      </c>
      <c r="H1930" s="49" t="s">
        <v>3289</v>
      </c>
      <c r="I1930" s="50" t="s">
        <v>142</v>
      </c>
      <c r="J1930" s="50">
        <v>29</v>
      </c>
      <c r="K1930" s="51" t="s">
        <v>791</v>
      </c>
      <c r="L1930" s="51" t="s">
        <v>792</v>
      </c>
      <c r="M1930" s="50" t="s">
        <v>74</v>
      </c>
    </row>
    <row r="1931" spans="1:13" ht="47.25">
      <c r="A1931" s="43">
        <f t="shared" ref="A1931:A1994" si="30">A1930+1</f>
        <v>1922</v>
      </c>
      <c r="B1931" s="44" t="s">
        <v>3785</v>
      </c>
      <c r="C1931" s="45" t="s">
        <v>3786</v>
      </c>
      <c r="D1931" s="46">
        <v>71.3</v>
      </c>
      <c r="E1931" s="47" t="s">
        <v>2945</v>
      </c>
      <c r="F1931" s="48" t="s">
        <v>100</v>
      </c>
      <c r="G1931" s="49" t="s">
        <v>2946</v>
      </c>
      <c r="H1931" s="49" t="s">
        <v>3289</v>
      </c>
      <c r="I1931" s="50" t="s">
        <v>252</v>
      </c>
      <c r="J1931" s="50">
        <v>29</v>
      </c>
      <c r="K1931" s="51" t="s">
        <v>796</v>
      </c>
      <c r="L1931" s="51" t="s">
        <v>797</v>
      </c>
      <c r="M1931" s="50" t="s">
        <v>74</v>
      </c>
    </row>
    <row r="1932" spans="1:13" ht="47.25">
      <c r="A1932" s="43">
        <f t="shared" si="30"/>
        <v>1923</v>
      </c>
      <c r="B1932" s="44" t="s">
        <v>3787</v>
      </c>
      <c r="C1932" s="45" t="s">
        <v>3788</v>
      </c>
      <c r="D1932" s="46">
        <v>71.3</v>
      </c>
      <c r="E1932" s="47" t="s">
        <v>2945</v>
      </c>
      <c r="F1932" s="48" t="s">
        <v>100</v>
      </c>
      <c r="G1932" s="49" t="s">
        <v>2946</v>
      </c>
      <c r="H1932" s="49" t="s">
        <v>3289</v>
      </c>
      <c r="I1932" s="50" t="s">
        <v>121</v>
      </c>
      <c r="J1932" s="50">
        <v>29</v>
      </c>
      <c r="K1932" s="51" t="s">
        <v>802</v>
      </c>
      <c r="L1932" s="51" t="s">
        <v>803</v>
      </c>
      <c r="M1932" s="50" t="s">
        <v>74</v>
      </c>
    </row>
    <row r="1933" spans="1:13" ht="47.25">
      <c r="A1933" s="43">
        <f t="shared" si="30"/>
        <v>1924</v>
      </c>
      <c r="B1933" s="44" t="s">
        <v>3789</v>
      </c>
      <c r="C1933" s="45" t="s">
        <v>3790</v>
      </c>
      <c r="D1933" s="46">
        <v>71.28</v>
      </c>
      <c r="E1933" s="47" t="s">
        <v>2945</v>
      </c>
      <c r="F1933" s="48" t="s">
        <v>100</v>
      </c>
      <c r="G1933" s="49" t="s">
        <v>2946</v>
      </c>
      <c r="H1933" s="49" t="s">
        <v>3289</v>
      </c>
      <c r="I1933" s="50" t="s">
        <v>121</v>
      </c>
      <c r="J1933" s="50">
        <v>29</v>
      </c>
      <c r="K1933" s="51" t="s">
        <v>122</v>
      </c>
      <c r="L1933" s="51" t="s">
        <v>439</v>
      </c>
      <c r="M1933" s="50" t="s">
        <v>74</v>
      </c>
    </row>
    <row r="1934" spans="1:13" ht="31.5">
      <c r="A1934" s="43">
        <f t="shared" si="30"/>
        <v>1925</v>
      </c>
      <c r="B1934" s="44" t="s">
        <v>3791</v>
      </c>
      <c r="C1934" s="45" t="s">
        <v>3792</v>
      </c>
      <c r="D1934" s="46">
        <v>74.75</v>
      </c>
      <c r="E1934" s="47" t="s">
        <v>2482</v>
      </c>
      <c r="F1934" s="48" t="s">
        <v>2449</v>
      </c>
      <c r="G1934" s="49" t="s">
        <v>2494</v>
      </c>
      <c r="H1934" s="49" t="s">
        <v>2484</v>
      </c>
      <c r="I1934" s="50" t="s">
        <v>156</v>
      </c>
      <c r="J1934" s="50">
        <v>29</v>
      </c>
      <c r="K1934" s="51" t="s">
        <v>157</v>
      </c>
      <c r="L1934" s="51" t="s">
        <v>158</v>
      </c>
      <c r="M1934" s="50" t="s">
        <v>159</v>
      </c>
    </row>
    <row r="1935" spans="1:13" ht="31.5">
      <c r="A1935" s="43">
        <f t="shared" si="30"/>
        <v>1926</v>
      </c>
      <c r="B1935" s="44" t="s">
        <v>3793</v>
      </c>
      <c r="C1935" s="45" t="s">
        <v>3794</v>
      </c>
      <c r="D1935" s="46">
        <v>74.75</v>
      </c>
      <c r="E1935" s="47" t="s">
        <v>2482</v>
      </c>
      <c r="F1935" s="48" t="s">
        <v>2449</v>
      </c>
      <c r="G1935" s="49" t="s">
        <v>2494</v>
      </c>
      <c r="H1935" s="49" t="s">
        <v>2484</v>
      </c>
      <c r="I1935" s="50" t="s">
        <v>88</v>
      </c>
      <c r="J1935" s="50">
        <v>29</v>
      </c>
      <c r="K1935" s="51" t="s">
        <v>89</v>
      </c>
      <c r="L1935" s="51" t="s">
        <v>90</v>
      </c>
      <c r="M1935" s="50" t="s">
        <v>74</v>
      </c>
    </row>
    <row r="1936" spans="1:13" ht="31.5">
      <c r="A1936" s="43">
        <f t="shared" si="30"/>
        <v>1927</v>
      </c>
      <c r="B1936" s="44" t="s">
        <v>3795</v>
      </c>
      <c r="C1936" s="45" t="s">
        <v>3796</v>
      </c>
      <c r="D1936" s="46">
        <v>74.75</v>
      </c>
      <c r="E1936" s="47" t="s">
        <v>2482</v>
      </c>
      <c r="F1936" s="48" t="s">
        <v>2449</v>
      </c>
      <c r="G1936" s="49" t="s">
        <v>2494</v>
      </c>
      <c r="H1936" s="49" t="s">
        <v>2484</v>
      </c>
      <c r="I1936" s="50" t="s">
        <v>156</v>
      </c>
      <c r="J1936" s="50">
        <v>29</v>
      </c>
      <c r="K1936" s="51" t="s">
        <v>157</v>
      </c>
      <c r="L1936" s="51" t="s">
        <v>158</v>
      </c>
      <c r="M1936" s="50" t="s">
        <v>159</v>
      </c>
    </row>
    <row r="1937" spans="1:13" ht="31.5">
      <c r="A1937" s="43">
        <f t="shared" si="30"/>
        <v>1928</v>
      </c>
      <c r="B1937" s="44" t="s">
        <v>3797</v>
      </c>
      <c r="C1937" s="45" t="s">
        <v>3798</v>
      </c>
      <c r="D1937" s="46">
        <v>74.75</v>
      </c>
      <c r="E1937" s="47" t="s">
        <v>2482</v>
      </c>
      <c r="F1937" s="48" t="s">
        <v>2449</v>
      </c>
      <c r="G1937" s="49" t="s">
        <v>2494</v>
      </c>
      <c r="H1937" s="49" t="s">
        <v>2484</v>
      </c>
      <c r="I1937" s="50" t="s">
        <v>1470</v>
      </c>
      <c r="J1937" s="50">
        <v>29</v>
      </c>
      <c r="K1937" s="51" t="s">
        <v>89</v>
      </c>
      <c r="L1937" s="51" t="s">
        <v>90</v>
      </c>
      <c r="M1937" s="50" t="s">
        <v>74</v>
      </c>
    </row>
    <row r="1938" spans="1:13" ht="31.5">
      <c r="A1938" s="43">
        <f t="shared" si="30"/>
        <v>1929</v>
      </c>
      <c r="B1938" s="44" t="s">
        <v>3799</v>
      </c>
      <c r="C1938" s="45" t="s">
        <v>3800</v>
      </c>
      <c r="D1938" s="46">
        <v>74.75</v>
      </c>
      <c r="E1938" s="47" t="s">
        <v>2482</v>
      </c>
      <c r="F1938" s="48" t="s">
        <v>2449</v>
      </c>
      <c r="G1938" s="49" t="s">
        <v>2494</v>
      </c>
      <c r="H1938" s="49" t="s">
        <v>2484</v>
      </c>
      <c r="I1938" s="50" t="s">
        <v>88</v>
      </c>
      <c r="J1938" s="50">
        <v>29</v>
      </c>
      <c r="K1938" s="51" t="s">
        <v>89</v>
      </c>
      <c r="L1938" s="51" t="s">
        <v>90</v>
      </c>
      <c r="M1938" s="50" t="s">
        <v>74</v>
      </c>
    </row>
    <row r="1939" spans="1:13" ht="31.5">
      <c r="A1939" s="43">
        <f t="shared" si="30"/>
        <v>1930</v>
      </c>
      <c r="B1939" s="44" t="s">
        <v>3801</v>
      </c>
      <c r="C1939" s="45" t="s">
        <v>3802</v>
      </c>
      <c r="D1939" s="46">
        <v>74.75</v>
      </c>
      <c r="E1939" s="47" t="s">
        <v>2482</v>
      </c>
      <c r="F1939" s="48" t="s">
        <v>2449</v>
      </c>
      <c r="G1939" s="49" t="s">
        <v>2494</v>
      </c>
      <c r="H1939" s="49" t="s">
        <v>2484</v>
      </c>
      <c r="I1939" s="50" t="s">
        <v>156</v>
      </c>
      <c r="J1939" s="50">
        <v>29</v>
      </c>
      <c r="K1939" s="51" t="s">
        <v>188</v>
      </c>
      <c r="L1939" s="51" t="s">
        <v>189</v>
      </c>
      <c r="M1939" s="50" t="s">
        <v>159</v>
      </c>
    </row>
    <row r="1940" spans="1:13" ht="51">
      <c r="A1940" s="43">
        <f t="shared" si="30"/>
        <v>1931</v>
      </c>
      <c r="B1940" s="44" t="s">
        <v>3803</v>
      </c>
      <c r="C1940" s="45" t="s">
        <v>3804</v>
      </c>
      <c r="D1940" s="46">
        <v>333.5</v>
      </c>
      <c r="E1940" s="47" t="s">
        <v>2719</v>
      </c>
      <c r="F1940" s="48" t="s">
        <v>2449</v>
      </c>
      <c r="G1940" s="49" t="s">
        <v>3805</v>
      </c>
      <c r="H1940" s="49" t="s">
        <v>2762</v>
      </c>
      <c r="I1940" s="50" t="s">
        <v>434</v>
      </c>
      <c r="J1940" s="50">
        <v>29</v>
      </c>
      <c r="K1940" s="51" t="s">
        <v>715</v>
      </c>
      <c r="L1940" s="51" t="s">
        <v>716</v>
      </c>
      <c r="M1940" s="50" t="s">
        <v>74</v>
      </c>
    </row>
    <row r="1941" spans="1:13" ht="31.5">
      <c r="A1941" s="43">
        <f t="shared" si="30"/>
        <v>1932</v>
      </c>
      <c r="B1941" s="44" t="s">
        <v>3806</v>
      </c>
      <c r="C1941" s="45" t="s">
        <v>3807</v>
      </c>
      <c r="D1941" s="46">
        <v>113.28</v>
      </c>
      <c r="E1941" s="47" t="s">
        <v>765</v>
      </c>
      <c r="F1941" s="48" t="s">
        <v>118</v>
      </c>
      <c r="G1941" s="49" t="s">
        <v>766</v>
      </c>
      <c r="H1941" s="49" t="s">
        <v>3808</v>
      </c>
      <c r="I1941" s="50" t="s">
        <v>252</v>
      </c>
      <c r="J1941" s="50">
        <v>29</v>
      </c>
      <c r="K1941" s="51" t="s">
        <v>768</v>
      </c>
      <c r="L1941" s="51" t="s">
        <v>769</v>
      </c>
      <c r="M1941" s="50" t="s">
        <v>74</v>
      </c>
    </row>
    <row r="1942" spans="1:13" ht="31.5">
      <c r="A1942" s="43">
        <f t="shared" si="30"/>
        <v>1933</v>
      </c>
      <c r="B1942" s="44" t="s">
        <v>3809</v>
      </c>
      <c r="C1942" s="45" t="s">
        <v>3810</v>
      </c>
      <c r="D1942" s="46">
        <v>113.28</v>
      </c>
      <c r="E1942" s="47" t="s">
        <v>765</v>
      </c>
      <c r="F1942" s="48" t="s">
        <v>118</v>
      </c>
      <c r="G1942" s="49" t="s">
        <v>766</v>
      </c>
      <c r="H1942" s="49" t="s">
        <v>3808</v>
      </c>
      <c r="I1942" s="50" t="s">
        <v>252</v>
      </c>
      <c r="J1942" s="50">
        <v>29</v>
      </c>
      <c r="K1942" s="51" t="s">
        <v>768</v>
      </c>
      <c r="L1942" s="51" t="s">
        <v>769</v>
      </c>
      <c r="M1942" s="50" t="s">
        <v>74</v>
      </c>
    </row>
    <row r="1943" spans="1:13" ht="31.5">
      <c r="A1943" s="43">
        <f t="shared" si="30"/>
        <v>1934</v>
      </c>
      <c r="B1943" s="44" t="s">
        <v>3811</v>
      </c>
      <c r="C1943" s="45" t="s">
        <v>3812</v>
      </c>
      <c r="D1943" s="46">
        <v>113.28</v>
      </c>
      <c r="E1943" s="47" t="s">
        <v>765</v>
      </c>
      <c r="F1943" s="48" t="s">
        <v>118</v>
      </c>
      <c r="G1943" s="49" t="s">
        <v>766</v>
      </c>
      <c r="H1943" s="49" t="s">
        <v>3808</v>
      </c>
      <c r="I1943" s="50" t="s">
        <v>252</v>
      </c>
      <c r="J1943" s="50">
        <v>29</v>
      </c>
      <c r="K1943" s="51" t="s">
        <v>768</v>
      </c>
      <c r="L1943" s="51" t="s">
        <v>769</v>
      </c>
      <c r="M1943" s="50" t="s">
        <v>74</v>
      </c>
    </row>
    <row r="1944" spans="1:13" ht="25.5">
      <c r="A1944" s="43">
        <f t="shared" si="30"/>
        <v>1935</v>
      </c>
      <c r="B1944" s="44" t="s">
        <v>3813</v>
      </c>
      <c r="C1944" s="45" t="s">
        <v>3814</v>
      </c>
      <c r="D1944" s="46">
        <v>248.56</v>
      </c>
      <c r="E1944" s="52">
        <v>38871</v>
      </c>
      <c r="F1944" s="48" t="s">
        <v>100</v>
      </c>
      <c r="G1944" s="49" t="s">
        <v>2410</v>
      </c>
      <c r="H1944" s="49" t="s">
        <v>3418</v>
      </c>
      <c r="I1944" s="50" t="s">
        <v>252</v>
      </c>
      <c r="J1944" s="50">
        <v>29</v>
      </c>
      <c r="K1944" s="51" t="s">
        <v>89</v>
      </c>
      <c r="L1944" s="51" t="s">
        <v>485</v>
      </c>
      <c r="M1944" s="50" t="s">
        <v>74</v>
      </c>
    </row>
    <row r="1945" spans="1:13" ht="25.5">
      <c r="A1945" s="43">
        <f t="shared" si="30"/>
        <v>1936</v>
      </c>
      <c r="B1945" s="44" t="s">
        <v>3815</v>
      </c>
      <c r="C1945" s="45" t="s">
        <v>3816</v>
      </c>
      <c r="D1945" s="46">
        <v>248.56</v>
      </c>
      <c r="E1945" s="52">
        <v>38871</v>
      </c>
      <c r="F1945" s="48" t="s">
        <v>100</v>
      </c>
      <c r="G1945" s="49" t="s">
        <v>2410</v>
      </c>
      <c r="H1945" s="49" t="s">
        <v>3418</v>
      </c>
      <c r="I1945" s="50" t="s">
        <v>139</v>
      </c>
      <c r="J1945" s="50">
        <v>29</v>
      </c>
      <c r="K1945" s="51" t="s">
        <v>181</v>
      </c>
      <c r="L1945" s="51" t="s">
        <v>182</v>
      </c>
      <c r="M1945" s="50" t="s">
        <v>74</v>
      </c>
    </row>
    <row r="1946" spans="1:13" ht="25.5">
      <c r="A1946" s="43">
        <f t="shared" si="30"/>
        <v>1937</v>
      </c>
      <c r="B1946" s="44" t="s">
        <v>3817</v>
      </c>
      <c r="C1946" s="45" t="s">
        <v>3818</v>
      </c>
      <c r="D1946" s="46">
        <v>248.56</v>
      </c>
      <c r="E1946" s="52">
        <v>38871</v>
      </c>
      <c r="F1946" s="48" t="s">
        <v>100</v>
      </c>
      <c r="G1946" s="49" t="s">
        <v>2410</v>
      </c>
      <c r="H1946" s="49" t="s">
        <v>3418</v>
      </c>
      <c r="I1946" s="50" t="s">
        <v>214</v>
      </c>
      <c r="J1946" s="50">
        <v>29</v>
      </c>
      <c r="K1946" s="51" t="s">
        <v>89</v>
      </c>
      <c r="L1946" s="51" t="s">
        <v>90</v>
      </c>
      <c r="M1946" s="50" t="s">
        <v>74</v>
      </c>
    </row>
    <row r="1947" spans="1:13" ht="31.5">
      <c r="A1947" s="43">
        <f t="shared" si="30"/>
        <v>1938</v>
      </c>
      <c r="B1947" s="44" t="s">
        <v>3819</v>
      </c>
      <c r="C1947" s="45" t="s">
        <v>3820</v>
      </c>
      <c r="D1947" s="46">
        <v>113.28</v>
      </c>
      <c r="E1947" s="47" t="s">
        <v>765</v>
      </c>
      <c r="F1947" s="48" t="s">
        <v>118</v>
      </c>
      <c r="G1947" s="49" t="s">
        <v>766</v>
      </c>
      <c r="H1947" s="49" t="s">
        <v>3808</v>
      </c>
      <c r="I1947" s="50" t="s">
        <v>252</v>
      </c>
      <c r="J1947" s="50">
        <v>29</v>
      </c>
      <c r="K1947" s="51" t="s">
        <v>768</v>
      </c>
      <c r="L1947" s="51" t="s">
        <v>769</v>
      </c>
      <c r="M1947" s="50" t="s">
        <v>74</v>
      </c>
    </row>
    <row r="1948" spans="1:13" ht="25.5">
      <c r="A1948" s="43">
        <f t="shared" si="30"/>
        <v>1939</v>
      </c>
      <c r="B1948" s="44" t="s">
        <v>3821</v>
      </c>
      <c r="C1948" s="45" t="s">
        <v>3822</v>
      </c>
      <c r="D1948" s="46">
        <v>248.56</v>
      </c>
      <c r="E1948" s="52">
        <v>38871</v>
      </c>
      <c r="F1948" s="48" t="s">
        <v>100</v>
      </c>
      <c r="G1948" s="49" t="s">
        <v>2410</v>
      </c>
      <c r="H1948" s="49" t="s">
        <v>3418</v>
      </c>
      <c r="I1948" s="50" t="s">
        <v>226</v>
      </c>
      <c r="J1948" s="50">
        <v>29</v>
      </c>
      <c r="K1948" s="51" t="s">
        <v>89</v>
      </c>
      <c r="L1948" s="51" t="s">
        <v>227</v>
      </c>
      <c r="M1948" s="50" t="s">
        <v>74</v>
      </c>
    </row>
    <row r="1949" spans="1:13" ht="31.5">
      <c r="A1949" s="43">
        <f t="shared" si="30"/>
        <v>1940</v>
      </c>
      <c r="B1949" s="44" t="s">
        <v>3823</v>
      </c>
      <c r="C1949" s="45" t="s">
        <v>3824</v>
      </c>
      <c r="D1949" s="46">
        <v>113.28</v>
      </c>
      <c r="E1949" s="47" t="s">
        <v>765</v>
      </c>
      <c r="F1949" s="48" t="s">
        <v>118</v>
      </c>
      <c r="G1949" s="49" t="s">
        <v>766</v>
      </c>
      <c r="H1949" s="49" t="s">
        <v>3808</v>
      </c>
      <c r="I1949" s="50" t="s">
        <v>252</v>
      </c>
      <c r="J1949" s="50">
        <v>29</v>
      </c>
      <c r="K1949" s="51" t="s">
        <v>768</v>
      </c>
      <c r="L1949" s="51" t="s">
        <v>769</v>
      </c>
      <c r="M1949" s="50" t="s">
        <v>74</v>
      </c>
    </row>
    <row r="1950" spans="1:13" ht="25.5">
      <c r="A1950" s="43">
        <f t="shared" si="30"/>
        <v>1941</v>
      </c>
      <c r="B1950" s="44" t="s">
        <v>3825</v>
      </c>
      <c r="C1950" s="45" t="s">
        <v>3826</v>
      </c>
      <c r="D1950" s="46">
        <v>248.56</v>
      </c>
      <c r="E1950" s="52">
        <v>38871</v>
      </c>
      <c r="F1950" s="48" t="s">
        <v>100</v>
      </c>
      <c r="G1950" s="49" t="s">
        <v>2410</v>
      </c>
      <c r="H1950" s="49" t="s">
        <v>3418</v>
      </c>
      <c r="I1950" s="50" t="s">
        <v>241</v>
      </c>
      <c r="J1950" s="50">
        <v>29</v>
      </c>
      <c r="K1950" s="51" t="s">
        <v>89</v>
      </c>
      <c r="L1950" s="51" t="s">
        <v>90</v>
      </c>
      <c r="M1950" s="50" t="s">
        <v>74</v>
      </c>
    </row>
    <row r="1951" spans="1:13" ht="31.5">
      <c r="A1951" s="43">
        <f t="shared" si="30"/>
        <v>1942</v>
      </c>
      <c r="B1951" s="44" t="s">
        <v>3827</v>
      </c>
      <c r="C1951" s="45" t="s">
        <v>3828</v>
      </c>
      <c r="D1951" s="46">
        <v>113.28</v>
      </c>
      <c r="E1951" s="47" t="s">
        <v>765</v>
      </c>
      <c r="F1951" s="48" t="s">
        <v>118</v>
      </c>
      <c r="G1951" s="49" t="s">
        <v>766</v>
      </c>
      <c r="H1951" s="49" t="s">
        <v>3808</v>
      </c>
      <c r="I1951" s="50" t="s">
        <v>252</v>
      </c>
      <c r="J1951" s="50">
        <v>29</v>
      </c>
      <c r="K1951" s="51" t="s">
        <v>768</v>
      </c>
      <c r="L1951" s="51" t="s">
        <v>769</v>
      </c>
      <c r="M1951" s="50" t="s">
        <v>74</v>
      </c>
    </row>
    <row r="1952" spans="1:13" ht="31.5">
      <c r="A1952" s="43">
        <f t="shared" si="30"/>
        <v>1943</v>
      </c>
      <c r="B1952" s="44" t="s">
        <v>3829</v>
      </c>
      <c r="C1952" s="45" t="s">
        <v>3830</v>
      </c>
      <c r="D1952" s="46">
        <v>113.28</v>
      </c>
      <c r="E1952" s="47" t="s">
        <v>765</v>
      </c>
      <c r="F1952" s="48" t="s">
        <v>118</v>
      </c>
      <c r="G1952" s="49" t="s">
        <v>766</v>
      </c>
      <c r="H1952" s="49" t="s">
        <v>3808</v>
      </c>
      <c r="I1952" s="50" t="s">
        <v>252</v>
      </c>
      <c r="J1952" s="50">
        <v>29</v>
      </c>
      <c r="K1952" s="51" t="s">
        <v>768</v>
      </c>
      <c r="L1952" s="51" t="s">
        <v>769</v>
      </c>
      <c r="M1952" s="50" t="s">
        <v>74</v>
      </c>
    </row>
    <row r="1953" spans="1:13" ht="31.5">
      <c r="A1953" s="43">
        <f t="shared" si="30"/>
        <v>1944</v>
      </c>
      <c r="B1953" s="44" t="s">
        <v>3831</v>
      </c>
      <c r="C1953" s="45" t="s">
        <v>3832</v>
      </c>
      <c r="D1953" s="46">
        <v>103.5</v>
      </c>
      <c r="E1953" s="47" t="s">
        <v>389</v>
      </c>
      <c r="F1953" s="48" t="s">
        <v>100</v>
      </c>
      <c r="G1953" s="49" t="s">
        <v>3229</v>
      </c>
      <c r="H1953" s="49" t="s">
        <v>3439</v>
      </c>
      <c r="I1953" s="50" t="s">
        <v>226</v>
      </c>
      <c r="J1953" s="50">
        <v>29</v>
      </c>
      <c r="K1953" s="51" t="s">
        <v>89</v>
      </c>
      <c r="L1953" s="51" t="s">
        <v>227</v>
      </c>
      <c r="M1953" s="50" t="s">
        <v>74</v>
      </c>
    </row>
    <row r="1954" spans="1:13" ht="31.5">
      <c r="A1954" s="43">
        <f t="shared" si="30"/>
        <v>1945</v>
      </c>
      <c r="B1954" s="44" t="s">
        <v>3833</v>
      </c>
      <c r="C1954" s="45" t="s">
        <v>3834</v>
      </c>
      <c r="D1954" s="46">
        <v>402.5</v>
      </c>
      <c r="E1954" s="47" t="s">
        <v>3312</v>
      </c>
      <c r="F1954" s="48" t="s">
        <v>100</v>
      </c>
      <c r="G1954" s="49" t="s">
        <v>3835</v>
      </c>
      <c r="H1954" s="49" t="s">
        <v>3313</v>
      </c>
      <c r="I1954" s="50" t="s">
        <v>147</v>
      </c>
      <c r="J1954" s="50">
        <v>29</v>
      </c>
      <c r="K1954" s="51" t="s">
        <v>148</v>
      </c>
      <c r="L1954" s="51" t="s">
        <v>736</v>
      </c>
      <c r="M1954" s="50" t="s">
        <v>74</v>
      </c>
    </row>
    <row r="1955" spans="1:13" ht="31.5">
      <c r="A1955" s="43">
        <f t="shared" si="30"/>
        <v>1946</v>
      </c>
      <c r="B1955" s="44" t="s">
        <v>3836</v>
      </c>
      <c r="C1955" s="45" t="s">
        <v>3837</v>
      </c>
      <c r="D1955" s="46">
        <v>402.5</v>
      </c>
      <c r="E1955" s="47" t="s">
        <v>3312</v>
      </c>
      <c r="F1955" s="48" t="s">
        <v>100</v>
      </c>
      <c r="G1955" s="49" t="s">
        <v>3835</v>
      </c>
      <c r="H1955" s="49" t="s">
        <v>3313</v>
      </c>
      <c r="I1955" s="50" t="s">
        <v>147</v>
      </c>
      <c r="J1955" s="50">
        <v>29</v>
      </c>
      <c r="K1955" s="51" t="s">
        <v>148</v>
      </c>
      <c r="L1955" s="51" t="s">
        <v>736</v>
      </c>
      <c r="M1955" s="50" t="s">
        <v>74</v>
      </c>
    </row>
    <row r="1956" spans="1:13" ht="31.5">
      <c r="A1956" s="43">
        <f t="shared" si="30"/>
        <v>1947</v>
      </c>
      <c r="B1956" s="44" t="s">
        <v>3838</v>
      </c>
      <c r="C1956" s="45" t="s">
        <v>3839</v>
      </c>
      <c r="D1956" s="46">
        <v>402.5</v>
      </c>
      <c r="E1956" s="47" t="s">
        <v>3312</v>
      </c>
      <c r="F1956" s="48" t="s">
        <v>100</v>
      </c>
      <c r="G1956" s="49" t="s">
        <v>3835</v>
      </c>
      <c r="H1956" s="49" t="s">
        <v>3313</v>
      </c>
      <c r="I1956" s="50" t="s">
        <v>147</v>
      </c>
      <c r="J1956" s="50">
        <v>29</v>
      </c>
      <c r="K1956" s="51" t="s">
        <v>148</v>
      </c>
      <c r="L1956" s="51" t="s">
        <v>736</v>
      </c>
      <c r="M1956" s="50" t="s">
        <v>74</v>
      </c>
    </row>
    <row r="1957" spans="1:13" ht="31.5">
      <c r="A1957" s="43">
        <f t="shared" si="30"/>
        <v>1948</v>
      </c>
      <c r="B1957" s="44" t="s">
        <v>3840</v>
      </c>
      <c r="C1957" s="45" t="s">
        <v>3841</v>
      </c>
      <c r="D1957" s="46">
        <v>402.5</v>
      </c>
      <c r="E1957" s="47" t="s">
        <v>3312</v>
      </c>
      <c r="F1957" s="48" t="s">
        <v>100</v>
      </c>
      <c r="G1957" s="49" t="s">
        <v>3835</v>
      </c>
      <c r="H1957" s="49" t="s">
        <v>3313</v>
      </c>
      <c r="I1957" s="50" t="s">
        <v>147</v>
      </c>
      <c r="J1957" s="50">
        <v>29</v>
      </c>
      <c r="K1957" s="51" t="s">
        <v>148</v>
      </c>
      <c r="L1957" s="51" t="s">
        <v>736</v>
      </c>
      <c r="M1957" s="50" t="s">
        <v>74</v>
      </c>
    </row>
    <row r="1958" spans="1:13" ht="31.5">
      <c r="A1958" s="43">
        <f t="shared" si="30"/>
        <v>1949</v>
      </c>
      <c r="B1958" s="44" t="s">
        <v>3842</v>
      </c>
      <c r="C1958" s="45" t="s">
        <v>3843</v>
      </c>
      <c r="D1958" s="46">
        <v>402.5</v>
      </c>
      <c r="E1958" s="47" t="s">
        <v>3312</v>
      </c>
      <c r="F1958" s="48" t="s">
        <v>100</v>
      </c>
      <c r="G1958" s="49" t="s">
        <v>3835</v>
      </c>
      <c r="H1958" s="49" t="s">
        <v>3313</v>
      </c>
      <c r="I1958" s="50" t="s">
        <v>147</v>
      </c>
      <c r="J1958" s="50">
        <v>29</v>
      </c>
      <c r="K1958" s="51" t="s">
        <v>148</v>
      </c>
      <c r="L1958" s="51" t="s">
        <v>736</v>
      </c>
      <c r="M1958" s="50" t="s">
        <v>74</v>
      </c>
    </row>
    <row r="1959" spans="1:13" ht="31.5">
      <c r="A1959" s="43">
        <f t="shared" si="30"/>
        <v>1950</v>
      </c>
      <c r="B1959" s="44" t="s">
        <v>3844</v>
      </c>
      <c r="C1959" s="45" t="s">
        <v>3845</v>
      </c>
      <c r="D1959" s="46">
        <v>402.5</v>
      </c>
      <c r="E1959" s="47" t="s">
        <v>3312</v>
      </c>
      <c r="F1959" s="48" t="s">
        <v>100</v>
      </c>
      <c r="G1959" s="49" t="s">
        <v>3835</v>
      </c>
      <c r="H1959" s="49" t="s">
        <v>3313</v>
      </c>
      <c r="I1959" s="50" t="s">
        <v>147</v>
      </c>
      <c r="J1959" s="50">
        <v>29</v>
      </c>
      <c r="K1959" s="51" t="s">
        <v>148</v>
      </c>
      <c r="L1959" s="51" t="s">
        <v>736</v>
      </c>
      <c r="M1959" s="50" t="s">
        <v>74</v>
      </c>
    </row>
    <row r="1960" spans="1:13" ht="31.5">
      <c r="A1960" s="43">
        <f t="shared" si="30"/>
        <v>1951</v>
      </c>
      <c r="B1960" s="44" t="s">
        <v>3846</v>
      </c>
      <c r="C1960" s="45" t="s">
        <v>3847</v>
      </c>
      <c r="D1960" s="46">
        <v>402.5</v>
      </c>
      <c r="E1960" s="47" t="s">
        <v>3312</v>
      </c>
      <c r="F1960" s="48" t="s">
        <v>100</v>
      </c>
      <c r="G1960" s="49" t="s">
        <v>3835</v>
      </c>
      <c r="H1960" s="49" t="s">
        <v>3313</v>
      </c>
      <c r="I1960" s="50" t="s">
        <v>147</v>
      </c>
      <c r="J1960" s="50">
        <v>29</v>
      </c>
      <c r="K1960" s="51" t="s">
        <v>148</v>
      </c>
      <c r="L1960" s="51" t="s">
        <v>736</v>
      </c>
      <c r="M1960" s="50" t="s">
        <v>74</v>
      </c>
    </row>
    <row r="1961" spans="1:13" ht="31.5">
      <c r="A1961" s="43">
        <f t="shared" si="30"/>
        <v>1952</v>
      </c>
      <c r="B1961" s="44" t="s">
        <v>3848</v>
      </c>
      <c r="C1961" s="45" t="s">
        <v>3849</v>
      </c>
      <c r="D1961" s="46">
        <v>402.5</v>
      </c>
      <c r="E1961" s="47" t="s">
        <v>3312</v>
      </c>
      <c r="F1961" s="48" t="s">
        <v>100</v>
      </c>
      <c r="G1961" s="49" t="s">
        <v>3835</v>
      </c>
      <c r="H1961" s="49" t="s">
        <v>3313</v>
      </c>
      <c r="I1961" s="50" t="s">
        <v>147</v>
      </c>
      <c r="J1961" s="50">
        <v>29</v>
      </c>
      <c r="K1961" s="51" t="s">
        <v>148</v>
      </c>
      <c r="L1961" s="51" t="s">
        <v>736</v>
      </c>
      <c r="M1961" s="50" t="s">
        <v>74</v>
      </c>
    </row>
    <row r="1962" spans="1:13" ht="31.5">
      <c r="A1962" s="43">
        <f t="shared" si="30"/>
        <v>1953</v>
      </c>
      <c r="B1962" s="44" t="s">
        <v>3850</v>
      </c>
      <c r="C1962" s="45" t="s">
        <v>3851</v>
      </c>
      <c r="D1962" s="46">
        <v>402.5</v>
      </c>
      <c r="E1962" s="47" t="s">
        <v>3312</v>
      </c>
      <c r="F1962" s="48" t="s">
        <v>100</v>
      </c>
      <c r="G1962" s="49" t="s">
        <v>3835</v>
      </c>
      <c r="H1962" s="49" t="s">
        <v>3313</v>
      </c>
      <c r="I1962" s="50" t="s">
        <v>147</v>
      </c>
      <c r="J1962" s="50">
        <v>29</v>
      </c>
      <c r="K1962" s="51" t="s">
        <v>148</v>
      </c>
      <c r="L1962" s="51" t="s">
        <v>736</v>
      </c>
      <c r="M1962" s="50" t="s">
        <v>74</v>
      </c>
    </row>
    <row r="1963" spans="1:13" ht="31.5">
      <c r="A1963" s="43">
        <f t="shared" si="30"/>
        <v>1954</v>
      </c>
      <c r="B1963" s="44" t="s">
        <v>3852</v>
      </c>
      <c r="C1963" s="45" t="s">
        <v>3853</v>
      </c>
      <c r="D1963" s="46">
        <v>402.5</v>
      </c>
      <c r="E1963" s="47" t="s">
        <v>3312</v>
      </c>
      <c r="F1963" s="48" t="s">
        <v>100</v>
      </c>
      <c r="G1963" s="49" t="s">
        <v>3835</v>
      </c>
      <c r="H1963" s="49" t="s">
        <v>3313</v>
      </c>
      <c r="I1963" s="50" t="s">
        <v>147</v>
      </c>
      <c r="J1963" s="50">
        <v>29</v>
      </c>
      <c r="K1963" s="51" t="s">
        <v>148</v>
      </c>
      <c r="L1963" s="51" t="s">
        <v>736</v>
      </c>
      <c r="M1963" s="50" t="s">
        <v>74</v>
      </c>
    </row>
    <row r="1964" spans="1:13" ht="31.5">
      <c r="A1964" s="43">
        <f t="shared" si="30"/>
        <v>1955</v>
      </c>
      <c r="B1964" s="44" t="s">
        <v>3854</v>
      </c>
      <c r="C1964" s="45" t="s">
        <v>3855</v>
      </c>
      <c r="D1964" s="46">
        <v>402.5</v>
      </c>
      <c r="E1964" s="47" t="s">
        <v>3312</v>
      </c>
      <c r="F1964" s="48" t="s">
        <v>100</v>
      </c>
      <c r="G1964" s="49" t="s">
        <v>3835</v>
      </c>
      <c r="H1964" s="49" t="s">
        <v>3313</v>
      </c>
      <c r="I1964" s="50" t="s">
        <v>147</v>
      </c>
      <c r="J1964" s="50">
        <v>29</v>
      </c>
      <c r="K1964" s="51" t="s">
        <v>739</v>
      </c>
      <c r="L1964" s="51" t="s">
        <v>740</v>
      </c>
      <c r="M1964" s="50" t="s">
        <v>74</v>
      </c>
    </row>
    <row r="1965" spans="1:13" ht="31.5">
      <c r="A1965" s="43">
        <f t="shared" si="30"/>
        <v>1956</v>
      </c>
      <c r="B1965" s="44" t="s">
        <v>3856</v>
      </c>
      <c r="C1965" s="45" t="s">
        <v>3857</v>
      </c>
      <c r="D1965" s="46">
        <v>402.5</v>
      </c>
      <c r="E1965" s="47" t="s">
        <v>3312</v>
      </c>
      <c r="F1965" s="48" t="s">
        <v>100</v>
      </c>
      <c r="G1965" s="49" t="s">
        <v>3835</v>
      </c>
      <c r="H1965" s="49" t="s">
        <v>3313</v>
      </c>
      <c r="I1965" s="50" t="s">
        <v>147</v>
      </c>
      <c r="J1965" s="50">
        <v>29</v>
      </c>
      <c r="K1965" s="51" t="s">
        <v>739</v>
      </c>
      <c r="L1965" s="51" t="s">
        <v>740</v>
      </c>
      <c r="M1965" s="50" t="s">
        <v>74</v>
      </c>
    </row>
    <row r="1966" spans="1:13" ht="31.5">
      <c r="A1966" s="43">
        <f t="shared" si="30"/>
        <v>1957</v>
      </c>
      <c r="B1966" s="44" t="s">
        <v>3858</v>
      </c>
      <c r="C1966" s="45" t="s">
        <v>3859</v>
      </c>
      <c r="D1966" s="46">
        <v>402.5</v>
      </c>
      <c r="E1966" s="47" t="s">
        <v>3312</v>
      </c>
      <c r="F1966" s="48" t="s">
        <v>100</v>
      </c>
      <c r="G1966" s="49" t="s">
        <v>3835</v>
      </c>
      <c r="H1966" s="49" t="s">
        <v>3313</v>
      </c>
      <c r="I1966" s="50" t="s">
        <v>147</v>
      </c>
      <c r="J1966" s="50">
        <v>29</v>
      </c>
      <c r="K1966" s="51" t="s">
        <v>739</v>
      </c>
      <c r="L1966" s="51" t="s">
        <v>740</v>
      </c>
      <c r="M1966" s="50" t="s">
        <v>74</v>
      </c>
    </row>
    <row r="1967" spans="1:13" ht="31.5">
      <c r="A1967" s="43">
        <f t="shared" si="30"/>
        <v>1958</v>
      </c>
      <c r="B1967" s="44" t="s">
        <v>3860</v>
      </c>
      <c r="C1967" s="45" t="s">
        <v>3861</v>
      </c>
      <c r="D1967" s="46">
        <v>402.5</v>
      </c>
      <c r="E1967" s="47" t="s">
        <v>3312</v>
      </c>
      <c r="F1967" s="48" t="s">
        <v>100</v>
      </c>
      <c r="G1967" s="49" t="s">
        <v>3835</v>
      </c>
      <c r="H1967" s="49" t="s">
        <v>3313</v>
      </c>
      <c r="I1967" s="50" t="s">
        <v>147</v>
      </c>
      <c r="J1967" s="50">
        <v>29</v>
      </c>
      <c r="K1967" s="51" t="s">
        <v>739</v>
      </c>
      <c r="L1967" s="51" t="s">
        <v>740</v>
      </c>
      <c r="M1967" s="50" t="s">
        <v>74</v>
      </c>
    </row>
    <row r="1968" spans="1:13" ht="31.5">
      <c r="A1968" s="43">
        <f t="shared" si="30"/>
        <v>1959</v>
      </c>
      <c r="B1968" s="44" t="s">
        <v>3862</v>
      </c>
      <c r="C1968" s="45" t="s">
        <v>3863</v>
      </c>
      <c r="D1968" s="46">
        <v>402.5</v>
      </c>
      <c r="E1968" s="47" t="s">
        <v>3312</v>
      </c>
      <c r="F1968" s="48" t="s">
        <v>100</v>
      </c>
      <c r="G1968" s="49" t="s">
        <v>3835</v>
      </c>
      <c r="H1968" s="49" t="s">
        <v>3313</v>
      </c>
      <c r="I1968" s="50" t="s">
        <v>147</v>
      </c>
      <c r="J1968" s="50">
        <v>29</v>
      </c>
      <c r="K1968" s="51" t="s">
        <v>739</v>
      </c>
      <c r="L1968" s="51" t="s">
        <v>740</v>
      </c>
      <c r="M1968" s="50" t="s">
        <v>74</v>
      </c>
    </row>
    <row r="1969" spans="1:13" ht="31.5">
      <c r="A1969" s="43">
        <f t="shared" si="30"/>
        <v>1960</v>
      </c>
      <c r="B1969" s="44" t="s">
        <v>3864</v>
      </c>
      <c r="C1969" s="45" t="s">
        <v>3865</v>
      </c>
      <c r="D1969" s="46">
        <v>402.5</v>
      </c>
      <c r="E1969" s="47" t="s">
        <v>3312</v>
      </c>
      <c r="F1969" s="48" t="s">
        <v>100</v>
      </c>
      <c r="G1969" s="49" t="s">
        <v>3835</v>
      </c>
      <c r="H1969" s="49" t="s">
        <v>3313</v>
      </c>
      <c r="I1969" s="50" t="s">
        <v>147</v>
      </c>
      <c r="J1969" s="50">
        <v>29</v>
      </c>
      <c r="K1969" s="51" t="s">
        <v>739</v>
      </c>
      <c r="L1969" s="51" t="s">
        <v>740</v>
      </c>
      <c r="M1969" s="50" t="s">
        <v>74</v>
      </c>
    </row>
    <row r="1970" spans="1:13" ht="31.5">
      <c r="A1970" s="43">
        <f t="shared" si="30"/>
        <v>1961</v>
      </c>
      <c r="B1970" s="44" t="s">
        <v>3866</v>
      </c>
      <c r="C1970" s="45" t="s">
        <v>3867</v>
      </c>
      <c r="D1970" s="46">
        <v>402.5</v>
      </c>
      <c r="E1970" s="47" t="s">
        <v>3312</v>
      </c>
      <c r="F1970" s="48" t="s">
        <v>100</v>
      </c>
      <c r="G1970" s="49" t="s">
        <v>3835</v>
      </c>
      <c r="H1970" s="49" t="s">
        <v>3313</v>
      </c>
      <c r="I1970" s="50" t="s">
        <v>147</v>
      </c>
      <c r="J1970" s="50">
        <v>29</v>
      </c>
      <c r="K1970" s="51" t="s">
        <v>739</v>
      </c>
      <c r="L1970" s="51" t="s">
        <v>740</v>
      </c>
      <c r="M1970" s="50" t="s">
        <v>74</v>
      </c>
    </row>
    <row r="1971" spans="1:13" ht="31.5">
      <c r="A1971" s="43">
        <f t="shared" si="30"/>
        <v>1962</v>
      </c>
      <c r="B1971" s="44" t="s">
        <v>3868</v>
      </c>
      <c r="C1971" s="45" t="s">
        <v>3869</v>
      </c>
      <c r="D1971" s="46">
        <v>402.5</v>
      </c>
      <c r="E1971" s="47" t="s">
        <v>3312</v>
      </c>
      <c r="F1971" s="48" t="s">
        <v>100</v>
      </c>
      <c r="G1971" s="49" t="s">
        <v>3835</v>
      </c>
      <c r="H1971" s="49" t="s">
        <v>3313</v>
      </c>
      <c r="I1971" s="50" t="s">
        <v>147</v>
      </c>
      <c r="J1971" s="50">
        <v>29</v>
      </c>
      <c r="K1971" s="51" t="s">
        <v>739</v>
      </c>
      <c r="L1971" s="51" t="s">
        <v>740</v>
      </c>
      <c r="M1971" s="50" t="s">
        <v>74</v>
      </c>
    </row>
    <row r="1972" spans="1:13" ht="31.5">
      <c r="A1972" s="43">
        <f t="shared" si="30"/>
        <v>1963</v>
      </c>
      <c r="B1972" s="44" t="s">
        <v>3870</v>
      </c>
      <c r="C1972" s="45" t="s">
        <v>3871</v>
      </c>
      <c r="D1972" s="46">
        <v>402.5</v>
      </c>
      <c r="E1972" s="47" t="s">
        <v>3312</v>
      </c>
      <c r="F1972" s="48" t="s">
        <v>100</v>
      </c>
      <c r="G1972" s="49" t="s">
        <v>3835</v>
      </c>
      <c r="H1972" s="49" t="s">
        <v>3313</v>
      </c>
      <c r="I1972" s="50" t="s">
        <v>147</v>
      </c>
      <c r="J1972" s="50">
        <v>29</v>
      </c>
      <c r="K1972" s="51" t="s">
        <v>739</v>
      </c>
      <c r="L1972" s="51" t="s">
        <v>740</v>
      </c>
      <c r="M1972" s="50" t="s">
        <v>74</v>
      </c>
    </row>
    <row r="1973" spans="1:13" ht="31.5">
      <c r="A1973" s="43">
        <f t="shared" si="30"/>
        <v>1964</v>
      </c>
      <c r="B1973" s="44" t="s">
        <v>3872</v>
      </c>
      <c r="C1973" s="45" t="s">
        <v>3873</v>
      </c>
      <c r="D1973" s="46">
        <v>402.5</v>
      </c>
      <c r="E1973" s="47" t="s">
        <v>3312</v>
      </c>
      <c r="F1973" s="48" t="s">
        <v>100</v>
      </c>
      <c r="G1973" s="49" t="s">
        <v>3835</v>
      </c>
      <c r="H1973" s="49" t="s">
        <v>3313</v>
      </c>
      <c r="I1973" s="50" t="s">
        <v>147</v>
      </c>
      <c r="J1973" s="50">
        <v>29</v>
      </c>
      <c r="K1973" s="51" t="s">
        <v>739</v>
      </c>
      <c r="L1973" s="51" t="s">
        <v>740</v>
      </c>
      <c r="M1973" s="50" t="s">
        <v>74</v>
      </c>
    </row>
    <row r="1974" spans="1:13" ht="31.5">
      <c r="A1974" s="43">
        <f t="shared" si="30"/>
        <v>1965</v>
      </c>
      <c r="B1974" s="44" t="s">
        <v>3874</v>
      </c>
      <c r="C1974" s="45" t="s">
        <v>3875</v>
      </c>
      <c r="D1974" s="46">
        <v>402.5</v>
      </c>
      <c r="E1974" s="47" t="s">
        <v>3312</v>
      </c>
      <c r="F1974" s="48" t="s">
        <v>100</v>
      </c>
      <c r="G1974" s="49" t="s">
        <v>3835</v>
      </c>
      <c r="H1974" s="49" t="s">
        <v>3313</v>
      </c>
      <c r="I1974" s="50" t="s">
        <v>147</v>
      </c>
      <c r="J1974" s="50">
        <v>29</v>
      </c>
      <c r="K1974" s="51" t="s">
        <v>695</v>
      </c>
      <c r="L1974" s="51" t="s">
        <v>742</v>
      </c>
      <c r="M1974" s="50" t="s">
        <v>74</v>
      </c>
    </row>
    <row r="1975" spans="1:13" ht="31.5">
      <c r="A1975" s="43">
        <f t="shared" si="30"/>
        <v>1966</v>
      </c>
      <c r="B1975" s="44" t="s">
        <v>3876</v>
      </c>
      <c r="C1975" s="45" t="s">
        <v>3877</v>
      </c>
      <c r="D1975" s="46">
        <v>402.5</v>
      </c>
      <c r="E1975" s="47" t="s">
        <v>3312</v>
      </c>
      <c r="F1975" s="48" t="s">
        <v>100</v>
      </c>
      <c r="G1975" s="49" t="s">
        <v>3229</v>
      </c>
      <c r="H1975" s="49" t="s">
        <v>3313</v>
      </c>
      <c r="I1975" s="50" t="s">
        <v>147</v>
      </c>
      <c r="J1975" s="50">
        <v>29</v>
      </c>
      <c r="K1975" s="51" t="s">
        <v>695</v>
      </c>
      <c r="L1975" s="51" t="s">
        <v>742</v>
      </c>
      <c r="M1975" s="50" t="s">
        <v>74</v>
      </c>
    </row>
    <row r="1976" spans="1:13" ht="31.5">
      <c r="A1976" s="43">
        <f t="shared" si="30"/>
        <v>1967</v>
      </c>
      <c r="B1976" s="44" t="s">
        <v>3878</v>
      </c>
      <c r="C1976" s="45" t="s">
        <v>3879</v>
      </c>
      <c r="D1976" s="46">
        <v>402.5</v>
      </c>
      <c r="E1976" s="47" t="s">
        <v>3312</v>
      </c>
      <c r="F1976" s="48" t="s">
        <v>100</v>
      </c>
      <c r="G1976" s="49" t="s">
        <v>3229</v>
      </c>
      <c r="H1976" s="49" t="s">
        <v>3313</v>
      </c>
      <c r="I1976" s="50" t="s">
        <v>147</v>
      </c>
      <c r="J1976" s="50">
        <v>29</v>
      </c>
      <c r="K1976" s="51" t="s">
        <v>695</v>
      </c>
      <c r="L1976" s="51" t="s">
        <v>742</v>
      </c>
      <c r="M1976" s="50" t="s">
        <v>74</v>
      </c>
    </row>
    <row r="1977" spans="1:13" ht="31.5">
      <c r="A1977" s="43">
        <f t="shared" si="30"/>
        <v>1968</v>
      </c>
      <c r="B1977" s="44" t="s">
        <v>3880</v>
      </c>
      <c r="C1977" s="45" t="s">
        <v>3881</v>
      </c>
      <c r="D1977" s="46">
        <v>402.5</v>
      </c>
      <c r="E1977" s="47" t="s">
        <v>3312</v>
      </c>
      <c r="F1977" s="48" t="s">
        <v>100</v>
      </c>
      <c r="G1977" s="49" t="s">
        <v>3229</v>
      </c>
      <c r="H1977" s="49" t="s">
        <v>3313</v>
      </c>
      <c r="I1977" s="50" t="s">
        <v>147</v>
      </c>
      <c r="J1977" s="50">
        <v>29</v>
      </c>
      <c r="K1977" s="51" t="s">
        <v>695</v>
      </c>
      <c r="L1977" s="51" t="s">
        <v>742</v>
      </c>
      <c r="M1977" s="50" t="s">
        <v>74</v>
      </c>
    </row>
    <row r="1978" spans="1:13" ht="38.25">
      <c r="A1978" s="43">
        <f t="shared" si="30"/>
        <v>1969</v>
      </c>
      <c r="B1978" s="44" t="s">
        <v>3882</v>
      </c>
      <c r="C1978" s="45" t="s">
        <v>3883</v>
      </c>
      <c r="D1978" s="46">
        <v>402.5</v>
      </c>
      <c r="E1978" s="47" t="s">
        <v>3312</v>
      </c>
      <c r="F1978" s="48" t="s">
        <v>100</v>
      </c>
      <c r="G1978" s="49" t="s">
        <v>3229</v>
      </c>
      <c r="H1978" s="49" t="s">
        <v>3313</v>
      </c>
      <c r="I1978" s="50" t="s">
        <v>147</v>
      </c>
      <c r="J1978" s="50">
        <v>29</v>
      </c>
      <c r="K1978" s="51" t="s">
        <v>695</v>
      </c>
      <c r="L1978" s="51" t="s">
        <v>742</v>
      </c>
      <c r="M1978" s="50" t="s">
        <v>74</v>
      </c>
    </row>
    <row r="1979" spans="1:13" ht="31.5">
      <c r="A1979" s="43">
        <f t="shared" si="30"/>
        <v>1970</v>
      </c>
      <c r="B1979" s="44" t="s">
        <v>3884</v>
      </c>
      <c r="C1979" s="45" t="s">
        <v>3885</v>
      </c>
      <c r="D1979" s="46">
        <v>402.5</v>
      </c>
      <c r="E1979" s="47" t="s">
        <v>3312</v>
      </c>
      <c r="F1979" s="48" t="s">
        <v>100</v>
      </c>
      <c r="G1979" s="49" t="s">
        <v>3229</v>
      </c>
      <c r="H1979" s="49" t="s">
        <v>3313</v>
      </c>
      <c r="I1979" s="50" t="s">
        <v>147</v>
      </c>
      <c r="J1979" s="50">
        <v>29</v>
      </c>
      <c r="K1979" s="51" t="s">
        <v>695</v>
      </c>
      <c r="L1979" s="51" t="s">
        <v>742</v>
      </c>
      <c r="M1979" s="50" t="s">
        <v>74</v>
      </c>
    </row>
    <row r="1980" spans="1:13" ht="31.5">
      <c r="A1980" s="43">
        <f t="shared" si="30"/>
        <v>1971</v>
      </c>
      <c r="B1980" s="44" t="s">
        <v>3886</v>
      </c>
      <c r="C1980" s="45" t="s">
        <v>3887</v>
      </c>
      <c r="D1980" s="46">
        <v>402.5</v>
      </c>
      <c r="E1980" s="47" t="s">
        <v>3312</v>
      </c>
      <c r="F1980" s="48" t="s">
        <v>100</v>
      </c>
      <c r="G1980" s="49" t="s">
        <v>3229</v>
      </c>
      <c r="H1980" s="49" t="s">
        <v>3313</v>
      </c>
      <c r="I1980" s="50" t="s">
        <v>147</v>
      </c>
      <c r="J1980" s="50">
        <v>29</v>
      </c>
      <c r="K1980" s="51" t="s">
        <v>695</v>
      </c>
      <c r="L1980" s="51" t="s">
        <v>742</v>
      </c>
      <c r="M1980" s="50" t="s">
        <v>74</v>
      </c>
    </row>
    <row r="1981" spans="1:13" ht="31.5">
      <c r="A1981" s="43">
        <f t="shared" si="30"/>
        <v>1972</v>
      </c>
      <c r="B1981" s="44" t="s">
        <v>3888</v>
      </c>
      <c r="C1981" s="45" t="s">
        <v>3889</v>
      </c>
      <c r="D1981" s="46">
        <v>402.5</v>
      </c>
      <c r="E1981" s="47" t="s">
        <v>3312</v>
      </c>
      <c r="F1981" s="48" t="s">
        <v>100</v>
      </c>
      <c r="G1981" s="49" t="s">
        <v>3229</v>
      </c>
      <c r="H1981" s="49" t="s">
        <v>3313</v>
      </c>
      <c r="I1981" s="50" t="s">
        <v>147</v>
      </c>
      <c r="J1981" s="50">
        <v>29</v>
      </c>
      <c r="K1981" s="51" t="s">
        <v>695</v>
      </c>
      <c r="L1981" s="51" t="s">
        <v>742</v>
      </c>
      <c r="M1981" s="50" t="s">
        <v>74</v>
      </c>
    </row>
    <row r="1982" spans="1:13" ht="31.5">
      <c r="A1982" s="43">
        <f t="shared" si="30"/>
        <v>1973</v>
      </c>
      <c r="B1982" s="44" t="s">
        <v>3890</v>
      </c>
      <c r="C1982" s="45" t="s">
        <v>3891</v>
      </c>
      <c r="D1982" s="46">
        <v>402.5</v>
      </c>
      <c r="E1982" s="47" t="s">
        <v>3312</v>
      </c>
      <c r="F1982" s="48" t="s">
        <v>100</v>
      </c>
      <c r="G1982" s="49" t="s">
        <v>3229</v>
      </c>
      <c r="H1982" s="49" t="s">
        <v>3313</v>
      </c>
      <c r="I1982" s="50" t="s">
        <v>147</v>
      </c>
      <c r="J1982" s="50">
        <v>29</v>
      </c>
      <c r="K1982" s="51" t="s">
        <v>695</v>
      </c>
      <c r="L1982" s="51" t="s">
        <v>742</v>
      </c>
      <c r="M1982" s="50" t="s">
        <v>74</v>
      </c>
    </row>
    <row r="1983" spans="1:13" ht="31.5">
      <c r="A1983" s="43">
        <f t="shared" si="30"/>
        <v>1974</v>
      </c>
      <c r="B1983" s="44" t="s">
        <v>3892</v>
      </c>
      <c r="C1983" s="45" t="s">
        <v>3893</v>
      </c>
      <c r="D1983" s="46">
        <v>402.5</v>
      </c>
      <c r="E1983" s="47" t="s">
        <v>3312</v>
      </c>
      <c r="F1983" s="48" t="s">
        <v>100</v>
      </c>
      <c r="G1983" s="49" t="s">
        <v>3229</v>
      </c>
      <c r="H1983" s="49" t="s">
        <v>3313</v>
      </c>
      <c r="I1983" s="50" t="s">
        <v>147</v>
      </c>
      <c r="J1983" s="50">
        <v>29</v>
      </c>
      <c r="K1983" s="51" t="s">
        <v>695</v>
      </c>
      <c r="L1983" s="51" t="s">
        <v>742</v>
      </c>
      <c r="M1983" s="50" t="s">
        <v>74</v>
      </c>
    </row>
    <row r="1984" spans="1:13" ht="31.5">
      <c r="A1984" s="43">
        <f t="shared" si="30"/>
        <v>1975</v>
      </c>
      <c r="B1984" s="44" t="s">
        <v>3894</v>
      </c>
      <c r="C1984" s="45" t="s">
        <v>3895</v>
      </c>
      <c r="D1984" s="46">
        <v>402.5</v>
      </c>
      <c r="E1984" s="47" t="s">
        <v>3312</v>
      </c>
      <c r="F1984" s="48" t="s">
        <v>100</v>
      </c>
      <c r="G1984" s="49" t="s">
        <v>3229</v>
      </c>
      <c r="H1984" s="49" t="s">
        <v>3313</v>
      </c>
      <c r="I1984" s="50" t="s">
        <v>129</v>
      </c>
      <c r="J1984" s="50">
        <v>29</v>
      </c>
      <c r="K1984" s="51" t="s">
        <v>89</v>
      </c>
      <c r="L1984" s="51" t="s">
        <v>745</v>
      </c>
      <c r="M1984" s="50" t="s">
        <v>74</v>
      </c>
    </row>
    <row r="1985" spans="1:13" ht="31.5">
      <c r="A1985" s="43">
        <f t="shared" si="30"/>
        <v>1976</v>
      </c>
      <c r="B1985" s="44" t="s">
        <v>3896</v>
      </c>
      <c r="C1985" s="45" t="s">
        <v>3897</v>
      </c>
      <c r="D1985" s="46">
        <v>402.5</v>
      </c>
      <c r="E1985" s="47" t="s">
        <v>3312</v>
      </c>
      <c r="F1985" s="48" t="s">
        <v>100</v>
      </c>
      <c r="G1985" s="49" t="s">
        <v>3229</v>
      </c>
      <c r="H1985" s="49" t="s">
        <v>3313</v>
      </c>
      <c r="I1985" s="50" t="s">
        <v>129</v>
      </c>
      <c r="J1985" s="50">
        <v>29</v>
      </c>
      <c r="K1985" s="51" t="s">
        <v>89</v>
      </c>
      <c r="L1985" s="51" t="s">
        <v>745</v>
      </c>
      <c r="M1985" s="50" t="s">
        <v>74</v>
      </c>
    </row>
    <row r="1986" spans="1:13" ht="31.5">
      <c r="A1986" s="43">
        <f t="shared" si="30"/>
        <v>1977</v>
      </c>
      <c r="B1986" s="44" t="s">
        <v>3898</v>
      </c>
      <c r="C1986" s="45" t="s">
        <v>3899</v>
      </c>
      <c r="D1986" s="46">
        <v>402.5</v>
      </c>
      <c r="E1986" s="47" t="s">
        <v>3312</v>
      </c>
      <c r="F1986" s="48" t="s">
        <v>100</v>
      </c>
      <c r="G1986" s="49" t="s">
        <v>3229</v>
      </c>
      <c r="H1986" s="49" t="s">
        <v>3313</v>
      </c>
      <c r="I1986" s="50" t="s">
        <v>129</v>
      </c>
      <c r="J1986" s="50">
        <v>29</v>
      </c>
      <c r="K1986" s="51" t="s">
        <v>89</v>
      </c>
      <c r="L1986" s="51" t="s">
        <v>745</v>
      </c>
      <c r="M1986" s="50" t="s">
        <v>74</v>
      </c>
    </row>
    <row r="1987" spans="1:13" ht="31.5">
      <c r="A1987" s="43">
        <f t="shared" si="30"/>
        <v>1978</v>
      </c>
      <c r="B1987" s="44" t="s">
        <v>3900</v>
      </c>
      <c r="C1987" s="45" t="s">
        <v>3901</v>
      </c>
      <c r="D1987" s="46">
        <v>402.5</v>
      </c>
      <c r="E1987" s="47" t="s">
        <v>3312</v>
      </c>
      <c r="F1987" s="48" t="s">
        <v>100</v>
      </c>
      <c r="G1987" s="49" t="s">
        <v>3229</v>
      </c>
      <c r="H1987" s="49" t="s">
        <v>3313</v>
      </c>
      <c r="I1987" s="50" t="s">
        <v>129</v>
      </c>
      <c r="J1987" s="50">
        <v>29</v>
      </c>
      <c r="K1987" s="51" t="s">
        <v>89</v>
      </c>
      <c r="L1987" s="51" t="s">
        <v>745</v>
      </c>
      <c r="M1987" s="50" t="s">
        <v>74</v>
      </c>
    </row>
    <row r="1988" spans="1:13" ht="31.5">
      <c r="A1988" s="43">
        <f t="shared" si="30"/>
        <v>1979</v>
      </c>
      <c r="B1988" s="44" t="s">
        <v>3902</v>
      </c>
      <c r="C1988" s="45" t="s">
        <v>3903</v>
      </c>
      <c r="D1988" s="46">
        <v>402.5</v>
      </c>
      <c r="E1988" s="47" t="s">
        <v>3312</v>
      </c>
      <c r="F1988" s="48" t="s">
        <v>100</v>
      </c>
      <c r="G1988" s="49" t="s">
        <v>3229</v>
      </c>
      <c r="H1988" s="49" t="s">
        <v>3313</v>
      </c>
      <c r="I1988" s="50" t="s">
        <v>129</v>
      </c>
      <c r="J1988" s="50">
        <v>29</v>
      </c>
      <c r="K1988" s="51" t="s">
        <v>89</v>
      </c>
      <c r="L1988" s="51" t="s">
        <v>745</v>
      </c>
      <c r="M1988" s="50" t="s">
        <v>74</v>
      </c>
    </row>
    <row r="1989" spans="1:13" ht="31.5">
      <c r="A1989" s="43">
        <f t="shared" si="30"/>
        <v>1980</v>
      </c>
      <c r="B1989" s="44" t="s">
        <v>3904</v>
      </c>
      <c r="C1989" s="45" t="s">
        <v>3905</v>
      </c>
      <c r="D1989" s="46">
        <v>402.5</v>
      </c>
      <c r="E1989" s="47" t="s">
        <v>3312</v>
      </c>
      <c r="F1989" s="48" t="s">
        <v>100</v>
      </c>
      <c r="G1989" s="49" t="s">
        <v>3229</v>
      </c>
      <c r="H1989" s="49" t="s">
        <v>3313</v>
      </c>
      <c r="I1989" s="50" t="s">
        <v>129</v>
      </c>
      <c r="J1989" s="50">
        <v>29</v>
      </c>
      <c r="K1989" s="51" t="s">
        <v>89</v>
      </c>
      <c r="L1989" s="51" t="s">
        <v>745</v>
      </c>
      <c r="M1989" s="50" t="s">
        <v>74</v>
      </c>
    </row>
    <row r="1990" spans="1:13" ht="38.25">
      <c r="A1990" s="43">
        <f t="shared" si="30"/>
        <v>1981</v>
      </c>
      <c r="B1990" s="44" t="s">
        <v>3906</v>
      </c>
      <c r="C1990" s="45" t="s">
        <v>3907</v>
      </c>
      <c r="D1990" s="46">
        <v>402.5</v>
      </c>
      <c r="E1990" s="47" t="s">
        <v>3312</v>
      </c>
      <c r="F1990" s="48" t="s">
        <v>100</v>
      </c>
      <c r="G1990" s="49" t="s">
        <v>3229</v>
      </c>
      <c r="H1990" s="49" t="s">
        <v>3313</v>
      </c>
      <c r="I1990" s="50" t="s">
        <v>129</v>
      </c>
      <c r="J1990" s="50">
        <v>29</v>
      </c>
      <c r="K1990" s="51" t="s">
        <v>89</v>
      </c>
      <c r="L1990" s="51" t="s">
        <v>745</v>
      </c>
      <c r="M1990" s="50" t="s">
        <v>74</v>
      </c>
    </row>
    <row r="1991" spans="1:13" ht="31.5">
      <c r="A1991" s="43">
        <f t="shared" si="30"/>
        <v>1982</v>
      </c>
      <c r="B1991" s="44" t="s">
        <v>3908</v>
      </c>
      <c r="C1991" s="45" t="s">
        <v>3909</v>
      </c>
      <c r="D1991" s="46">
        <v>402.5</v>
      </c>
      <c r="E1991" s="47" t="s">
        <v>3312</v>
      </c>
      <c r="F1991" s="48" t="s">
        <v>100</v>
      </c>
      <c r="G1991" s="49" t="s">
        <v>3229</v>
      </c>
      <c r="H1991" s="49" t="s">
        <v>3313</v>
      </c>
      <c r="I1991" s="50" t="s">
        <v>129</v>
      </c>
      <c r="J1991" s="50">
        <v>29</v>
      </c>
      <c r="K1991" s="51" t="s">
        <v>89</v>
      </c>
      <c r="L1991" s="51" t="s">
        <v>745</v>
      </c>
      <c r="M1991" s="50" t="s">
        <v>74</v>
      </c>
    </row>
    <row r="1992" spans="1:13" ht="31.5">
      <c r="A1992" s="43">
        <f t="shared" si="30"/>
        <v>1983</v>
      </c>
      <c r="B1992" s="44" t="s">
        <v>3910</v>
      </c>
      <c r="C1992" s="45" t="s">
        <v>3911</v>
      </c>
      <c r="D1992" s="46">
        <v>402.5</v>
      </c>
      <c r="E1992" s="47" t="s">
        <v>3312</v>
      </c>
      <c r="F1992" s="48" t="s">
        <v>100</v>
      </c>
      <c r="G1992" s="49" t="s">
        <v>3229</v>
      </c>
      <c r="H1992" s="49" t="s">
        <v>3313</v>
      </c>
      <c r="I1992" s="50" t="s">
        <v>129</v>
      </c>
      <c r="J1992" s="50">
        <v>29</v>
      </c>
      <c r="K1992" s="51" t="s">
        <v>89</v>
      </c>
      <c r="L1992" s="51" t="s">
        <v>745</v>
      </c>
      <c r="M1992" s="50" t="s">
        <v>74</v>
      </c>
    </row>
    <row r="1993" spans="1:13" ht="31.5">
      <c r="A1993" s="43">
        <f t="shared" si="30"/>
        <v>1984</v>
      </c>
      <c r="B1993" s="44" t="s">
        <v>3912</v>
      </c>
      <c r="C1993" s="45" t="s">
        <v>3913</v>
      </c>
      <c r="D1993" s="46">
        <v>402.5</v>
      </c>
      <c r="E1993" s="47" t="s">
        <v>3312</v>
      </c>
      <c r="F1993" s="48" t="s">
        <v>100</v>
      </c>
      <c r="G1993" s="49" t="s">
        <v>3229</v>
      </c>
      <c r="H1993" s="49" t="s">
        <v>3313</v>
      </c>
      <c r="I1993" s="50" t="s">
        <v>129</v>
      </c>
      <c r="J1993" s="50">
        <v>29</v>
      </c>
      <c r="K1993" s="51" t="s">
        <v>89</v>
      </c>
      <c r="L1993" s="51" t="s">
        <v>745</v>
      </c>
      <c r="M1993" s="50" t="s">
        <v>74</v>
      </c>
    </row>
    <row r="1994" spans="1:13" ht="31.5">
      <c r="A1994" s="43">
        <f t="shared" si="30"/>
        <v>1985</v>
      </c>
      <c r="B1994" s="44" t="s">
        <v>3914</v>
      </c>
      <c r="C1994" s="45" t="s">
        <v>3915</v>
      </c>
      <c r="D1994" s="46">
        <v>402.5</v>
      </c>
      <c r="E1994" s="47" t="s">
        <v>3312</v>
      </c>
      <c r="F1994" s="48" t="s">
        <v>100</v>
      </c>
      <c r="G1994" s="49" t="s">
        <v>3229</v>
      </c>
      <c r="H1994" s="49" t="s">
        <v>3313</v>
      </c>
      <c r="I1994" s="50" t="s">
        <v>129</v>
      </c>
      <c r="J1994" s="50">
        <v>29</v>
      </c>
      <c r="K1994" s="51" t="s">
        <v>748</v>
      </c>
      <c r="L1994" s="51" t="s">
        <v>749</v>
      </c>
      <c r="M1994" s="50" t="s">
        <v>74</v>
      </c>
    </row>
    <row r="1995" spans="1:13" ht="31.5">
      <c r="A1995" s="43">
        <f t="shared" ref="A1995:A2058" si="31">A1994+1</f>
        <v>1986</v>
      </c>
      <c r="B1995" s="44" t="s">
        <v>3916</v>
      </c>
      <c r="C1995" s="45" t="s">
        <v>3917</v>
      </c>
      <c r="D1995" s="46">
        <v>402.5</v>
      </c>
      <c r="E1995" s="47" t="s">
        <v>3312</v>
      </c>
      <c r="F1995" s="48" t="s">
        <v>100</v>
      </c>
      <c r="G1995" s="49" t="s">
        <v>3229</v>
      </c>
      <c r="H1995" s="49" t="s">
        <v>3313</v>
      </c>
      <c r="I1995" s="50" t="s">
        <v>129</v>
      </c>
      <c r="J1995" s="50">
        <v>29</v>
      </c>
      <c r="K1995" s="51" t="s">
        <v>748</v>
      </c>
      <c r="L1995" s="51" t="s">
        <v>749</v>
      </c>
      <c r="M1995" s="50" t="s">
        <v>74</v>
      </c>
    </row>
    <row r="1996" spans="1:13" ht="31.5">
      <c r="A1996" s="43">
        <f t="shared" si="31"/>
        <v>1987</v>
      </c>
      <c r="B1996" s="44" t="s">
        <v>3918</v>
      </c>
      <c r="C1996" s="45" t="s">
        <v>3919</v>
      </c>
      <c r="D1996" s="46">
        <v>402.5</v>
      </c>
      <c r="E1996" s="47" t="s">
        <v>3312</v>
      </c>
      <c r="F1996" s="48" t="s">
        <v>100</v>
      </c>
      <c r="G1996" s="49" t="s">
        <v>3229</v>
      </c>
      <c r="H1996" s="49" t="s">
        <v>3313</v>
      </c>
      <c r="I1996" s="50" t="s">
        <v>129</v>
      </c>
      <c r="J1996" s="50">
        <v>29</v>
      </c>
      <c r="K1996" s="51" t="s">
        <v>748</v>
      </c>
      <c r="L1996" s="51" t="s">
        <v>749</v>
      </c>
      <c r="M1996" s="50" t="s">
        <v>74</v>
      </c>
    </row>
    <row r="1997" spans="1:13" ht="38.25">
      <c r="A1997" s="43">
        <f t="shared" si="31"/>
        <v>1988</v>
      </c>
      <c r="B1997" s="44" t="s">
        <v>3920</v>
      </c>
      <c r="C1997" s="45" t="s">
        <v>3921</v>
      </c>
      <c r="D1997" s="46">
        <v>402.5</v>
      </c>
      <c r="E1997" s="47" t="s">
        <v>3312</v>
      </c>
      <c r="F1997" s="48" t="s">
        <v>100</v>
      </c>
      <c r="G1997" s="49" t="s">
        <v>3229</v>
      </c>
      <c r="H1997" s="49" t="s">
        <v>3313</v>
      </c>
      <c r="I1997" s="50" t="s">
        <v>129</v>
      </c>
      <c r="J1997" s="50">
        <v>29</v>
      </c>
      <c r="K1997" s="51" t="s">
        <v>748</v>
      </c>
      <c r="L1997" s="51" t="s">
        <v>749</v>
      </c>
      <c r="M1997" s="50" t="s">
        <v>74</v>
      </c>
    </row>
    <row r="1998" spans="1:13" ht="31.5">
      <c r="A1998" s="43">
        <f t="shared" si="31"/>
        <v>1989</v>
      </c>
      <c r="B1998" s="44" t="s">
        <v>3922</v>
      </c>
      <c r="C1998" s="45" t="s">
        <v>3923</v>
      </c>
      <c r="D1998" s="46">
        <v>402.5</v>
      </c>
      <c r="E1998" s="47" t="s">
        <v>3312</v>
      </c>
      <c r="F1998" s="48" t="s">
        <v>100</v>
      </c>
      <c r="G1998" s="49" t="s">
        <v>3229</v>
      </c>
      <c r="H1998" s="49" t="s">
        <v>3313</v>
      </c>
      <c r="I1998" s="50" t="s">
        <v>129</v>
      </c>
      <c r="J1998" s="50">
        <v>29</v>
      </c>
      <c r="K1998" s="51" t="s">
        <v>748</v>
      </c>
      <c r="L1998" s="51" t="s">
        <v>749</v>
      </c>
      <c r="M1998" s="50" t="s">
        <v>74</v>
      </c>
    </row>
    <row r="1999" spans="1:13" ht="31.5">
      <c r="A1999" s="43">
        <f t="shared" si="31"/>
        <v>1990</v>
      </c>
      <c r="B1999" s="44" t="s">
        <v>3924</v>
      </c>
      <c r="C1999" s="45" t="s">
        <v>3925</v>
      </c>
      <c r="D1999" s="46">
        <v>402.5</v>
      </c>
      <c r="E1999" s="47" t="s">
        <v>3312</v>
      </c>
      <c r="F1999" s="48" t="s">
        <v>100</v>
      </c>
      <c r="G1999" s="49" t="s">
        <v>3229</v>
      </c>
      <c r="H1999" s="49" t="s">
        <v>3313</v>
      </c>
      <c r="I1999" s="50" t="s">
        <v>129</v>
      </c>
      <c r="J1999" s="50">
        <v>29</v>
      </c>
      <c r="K1999" s="51" t="s">
        <v>748</v>
      </c>
      <c r="L1999" s="51" t="s">
        <v>749</v>
      </c>
      <c r="M1999" s="50" t="s">
        <v>74</v>
      </c>
    </row>
    <row r="2000" spans="1:13" ht="31.5">
      <c r="A2000" s="43">
        <f t="shared" si="31"/>
        <v>1991</v>
      </c>
      <c r="B2000" s="44" t="s">
        <v>3926</v>
      </c>
      <c r="C2000" s="45" t="s">
        <v>3927</v>
      </c>
      <c r="D2000" s="46">
        <v>402.5</v>
      </c>
      <c r="E2000" s="47" t="s">
        <v>3312</v>
      </c>
      <c r="F2000" s="48" t="s">
        <v>100</v>
      </c>
      <c r="G2000" s="49" t="s">
        <v>3229</v>
      </c>
      <c r="H2000" s="49" t="s">
        <v>3313</v>
      </c>
      <c r="I2000" s="50" t="s">
        <v>129</v>
      </c>
      <c r="J2000" s="50">
        <v>29</v>
      </c>
      <c r="K2000" s="51" t="s">
        <v>748</v>
      </c>
      <c r="L2000" s="51" t="s">
        <v>749</v>
      </c>
      <c r="M2000" s="50" t="s">
        <v>74</v>
      </c>
    </row>
    <row r="2001" spans="1:13" ht="31.5">
      <c r="A2001" s="43">
        <f t="shared" si="31"/>
        <v>1992</v>
      </c>
      <c r="B2001" s="44" t="s">
        <v>3928</v>
      </c>
      <c r="C2001" s="45" t="s">
        <v>3929</v>
      </c>
      <c r="D2001" s="46">
        <v>402.5</v>
      </c>
      <c r="E2001" s="47" t="s">
        <v>3312</v>
      </c>
      <c r="F2001" s="48" t="s">
        <v>100</v>
      </c>
      <c r="G2001" s="49" t="s">
        <v>3229</v>
      </c>
      <c r="H2001" s="49" t="s">
        <v>3313</v>
      </c>
      <c r="I2001" s="50" t="s">
        <v>129</v>
      </c>
      <c r="J2001" s="50">
        <v>29</v>
      </c>
      <c r="K2001" s="51" t="s">
        <v>748</v>
      </c>
      <c r="L2001" s="51" t="s">
        <v>749</v>
      </c>
      <c r="M2001" s="50" t="s">
        <v>74</v>
      </c>
    </row>
    <row r="2002" spans="1:13" ht="31.5">
      <c r="A2002" s="43">
        <f t="shared" si="31"/>
        <v>1993</v>
      </c>
      <c r="B2002" s="44" t="s">
        <v>3930</v>
      </c>
      <c r="C2002" s="45" t="s">
        <v>3931</v>
      </c>
      <c r="D2002" s="46">
        <v>402.5</v>
      </c>
      <c r="E2002" s="47" t="s">
        <v>3312</v>
      </c>
      <c r="F2002" s="48" t="s">
        <v>100</v>
      </c>
      <c r="G2002" s="49" t="s">
        <v>3229</v>
      </c>
      <c r="H2002" s="49" t="s">
        <v>3313</v>
      </c>
      <c r="I2002" s="50" t="s">
        <v>129</v>
      </c>
      <c r="J2002" s="50">
        <v>29</v>
      </c>
      <c r="K2002" s="51" t="s">
        <v>748</v>
      </c>
      <c r="L2002" s="51" t="s">
        <v>749</v>
      </c>
      <c r="M2002" s="50" t="s">
        <v>74</v>
      </c>
    </row>
    <row r="2003" spans="1:13" ht="31.5">
      <c r="A2003" s="43">
        <f t="shared" si="31"/>
        <v>1994</v>
      </c>
      <c r="B2003" s="44" t="s">
        <v>3932</v>
      </c>
      <c r="C2003" s="45" t="s">
        <v>3933</v>
      </c>
      <c r="D2003" s="46">
        <v>402.4</v>
      </c>
      <c r="E2003" s="47" t="s">
        <v>3312</v>
      </c>
      <c r="F2003" s="48" t="s">
        <v>100</v>
      </c>
      <c r="G2003" s="49" t="s">
        <v>3229</v>
      </c>
      <c r="H2003" s="49" t="s">
        <v>3313</v>
      </c>
      <c r="I2003" s="50" t="s">
        <v>129</v>
      </c>
      <c r="J2003" s="50">
        <v>29</v>
      </c>
      <c r="K2003" s="51" t="s">
        <v>748</v>
      </c>
      <c r="L2003" s="51" t="s">
        <v>749</v>
      </c>
      <c r="M2003" s="50" t="s">
        <v>74</v>
      </c>
    </row>
    <row r="2004" spans="1:13" ht="38.25">
      <c r="A2004" s="43">
        <f t="shared" si="31"/>
        <v>1995</v>
      </c>
      <c r="B2004" s="44" t="s">
        <v>3934</v>
      </c>
      <c r="C2004" s="45" t="s">
        <v>3935</v>
      </c>
      <c r="D2004" s="46">
        <v>333.5</v>
      </c>
      <c r="E2004" s="47" t="s">
        <v>2719</v>
      </c>
      <c r="F2004" s="48" t="s">
        <v>118</v>
      </c>
      <c r="G2004" s="49" t="s">
        <v>2720</v>
      </c>
      <c r="H2004" s="49" t="s">
        <v>2762</v>
      </c>
      <c r="I2004" s="50" t="s">
        <v>139</v>
      </c>
      <c r="J2004" s="50">
        <v>29</v>
      </c>
      <c r="K2004" s="51" t="s">
        <v>181</v>
      </c>
      <c r="L2004" s="51" t="s">
        <v>182</v>
      </c>
      <c r="M2004" s="50" t="s">
        <v>74</v>
      </c>
    </row>
    <row r="2005" spans="1:13" ht="38.25">
      <c r="A2005" s="43">
        <f t="shared" si="31"/>
        <v>1996</v>
      </c>
      <c r="B2005" s="44" t="s">
        <v>3936</v>
      </c>
      <c r="C2005" s="45" t="s">
        <v>3937</v>
      </c>
      <c r="D2005" s="46">
        <v>333.5</v>
      </c>
      <c r="E2005" s="47" t="s">
        <v>2719</v>
      </c>
      <c r="F2005" s="48" t="s">
        <v>118</v>
      </c>
      <c r="G2005" s="49" t="s">
        <v>2720</v>
      </c>
      <c r="H2005" s="49" t="s">
        <v>2762</v>
      </c>
      <c r="I2005" s="50" t="s">
        <v>252</v>
      </c>
      <c r="J2005" s="50">
        <v>29</v>
      </c>
      <c r="K2005" s="51" t="s">
        <v>89</v>
      </c>
      <c r="L2005" s="51" t="s">
        <v>90</v>
      </c>
      <c r="M2005" s="50" t="s">
        <v>74</v>
      </c>
    </row>
    <row r="2006" spans="1:13" ht="38.25">
      <c r="A2006" s="43">
        <f t="shared" si="31"/>
        <v>1997</v>
      </c>
      <c r="B2006" s="44" t="s">
        <v>3938</v>
      </c>
      <c r="C2006" s="45" t="s">
        <v>3939</v>
      </c>
      <c r="D2006" s="46">
        <v>333.5</v>
      </c>
      <c r="E2006" s="47" t="s">
        <v>2719</v>
      </c>
      <c r="F2006" s="48" t="s">
        <v>118</v>
      </c>
      <c r="G2006" s="49" t="s">
        <v>2720</v>
      </c>
      <c r="H2006" s="49" t="s">
        <v>2762</v>
      </c>
      <c r="I2006" s="50" t="s">
        <v>139</v>
      </c>
      <c r="J2006" s="50">
        <v>29</v>
      </c>
      <c r="K2006" s="51" t="s">
        <v>181</v>
      </c>
      <c r="L2006" s="51" t="s">
        <v>182</v>
      </c>
      <c r="M2006" s="50" t="s">
        <v>74</v>
      </c>
    </row>
    <row r="2007" spans="1:13" ht="38.25">
      <c r="A2007" s="43">
        <f t="shared" si="31"/>
        <v>1998</v>
      </c>
      <c r="B2007" s="44" t="s">
        <v>3940</v>
      </c>
      <c r="C2007" s="45" t="s">
        <v>3941</v>
      </c>
      <c r="D2007" s="46">
        <v>333.5</v>
      </c>
      <c r="E2007" s="47" t="s">
        <v>2719</v>
      </c>
      <c r="F2007" s="48" t="s">
        <v>118</v>
      </c>
      <c r="G2007" s="49" t="s">
        <v>2720</v>
      </c>
      <c r="H2007" s="49" t="s">
        <v>2762</v>
      </c>
      <c r="I2007" s="50" t="s">
        <v>139</v>
      </c>
      <c r="J2007" s="50">
        <v>29</v>
      </c>
      <c r="K2007" s="51" t="s">
        <v>181</v>
      </c>
      <c r="L2007" s="51" t="s">
        <v>182</v>
      </c>
      <c r="M2007" s="50" t="s">
        <v>74</v>
      </c>
    </row>
    <row r="2008" spans="1:13" ht="38.25">
      <c r="A2008" s="43">
        <f t="shared" si="31"/>
        <v>1999</v>
      </c>
      <c r="B2008" s="44" t="s">
        <v>3942</v>
      </c>
      <c r="C2008" s="45" t="s">
        <v>3943</v>
      </c>
      <c r="D2008" s="46">
        <v>333.5</v>
      </c>
      <c r="E2008" s="47" t="s">
        <v>2719</v>
      </c>
      <c r="F2008" s="48" t="s">
        <v>118</v>
      </c>
      <c r="G2008" s="49" t="s">
        <v>2720</v>
      </c>
      <c r="H2008" s="49" t="s">
        <v>2762</v>
      </c>
      <c r="I2008" s="50" t="s">
        <v>252</v>
      </c>
      <c r="J2008" s="50">
        <v>29</v>
      </c>
      <c r="K2008" s="51" t="s">
        <v>89</v>
      </c>
      <c r="L2008" s="51" t="s">
        <v>90</v>
      </c>
      <c r="M2008" s="50" t="s">
        <v>74</v>
      </c>
    </row>
    <row r="2009" spans="1:13" ht="47.25">
      <c r="A2009" s="43">
        <f t="shared" si="31"/>
        <v>2000</v>
      </c>
      <c r="B2009" s="44" t="s">
        <v>3944</v>
      </c>
      <c r="C2009" s="45" t="s">
        <v>3945</v>
      </c>
      <c r="D2009" s="46">
        <v>194.37</v>
      </c>
      <c r="E2009" s="47" t="s">
        <v>3449</v>
      </c>
      <c r="F2009" s="48" t="s">
        <v>100</v>
      </c>
      <c r="G2009" s="49" t="s">
        <v>3454</v>
      </c>
      <c r="H2009" s="49" t="s">
        <v>3451</v>
      </c>
      <c r="I2009" s="50" t="s">
        <v>271</v>
      </c>
      <c r="J2009" s="50">
        <v>29</v>
      </c>
      <c r="K2009" s="51" t="s">
        <v>143</v>
      </c>
      <c r="L2009" s="51" t="s">
        <v>144</v>
      </c>
      <c r="M2009" s="50" t="s">
        <v>74</v>
      </c>
    </row>
    <row r="2010" spans="1:13" ht="31.5">
      <c r="A2010" s="43">
        <f t="shared" si="31"/>
        <v>2001</v>
      </c>
      <c r="B2010" s="44" t="s">
        <v>3946</v>
      </c>
      <c r="C2010" s="45" t="s">
        <v>3947</v>
      </c>
      <c r="D2010" s="46">
        <v>194.37</v>
      </c>
      <c r="E2010" s="47" t="s">
        <v>3449</v>
      </c>
      <c r="F2010" s="48" t="s">
        <v>100</v>
      </c>
      <c r="G2010" s="49" t="s">
        <v>3948</v>
      </c>
      <c r="H2010" s="49" t="s">
        <v>3451</v>
      </c>
      <c r="I2010" s="50" t="s">
        <v>252</v>
      </c>
      <c r="J2010" s="50">
        <v>29</v>
      </c>
      <c r="K2010" s="51" t="s">
        <v>253</v>
      </c>
      <c r="L2010" s="51" t="s">
        <v>254</v>
      </c>
      <c r="M2010" s="50" t="s">
        <v>74</v>
      </c>
    </row>
    <row r="2011" spans="1:13" ht="47.25">
      <c r="A2011" s="43">
        <f t="shared" si="31"/>
        <v>2002</v>
      </c>
      <c r="B2011" s="44" t="s">
        <v>3949</v>
      </c>
      <c r="C2011" s="45" t="s">
        <v>3950</v>
      </c>
      <c r="D2011" s="46">
        <v>194.37</v>
      </c>
      <c r="E2011" s="47" t="s">
        <v>3449</v>
      </c>
      <c r="F2011" s="48" t="s">
        <v>100</v>
      </c>
      <c r="G2011" s="49" t="s">
        <v>3454</v>
      </c>
      <c r="H2011" s="49" t="s">
        <v>3451</v>
      </c>
      <c r="I2011" s="50" t="s">
        <v>139</v>
      </c>
      <c r="J2011" s="50">
        <v>29</v>
      </c>
      <c r="K2011" s="51" t="s">
        <v>181</v>
      </c>
      <c r="L2011" s="51" t="s">
        <v>182</v>
      </c>
      <c r="M2011" s="50" t="s">
        <v>74</v>
      </c>
    </row>
    <row r="2012" spans="1:13" ht="47.25">
      <c r="A2012" s="43">
        <f t="shared" si="31"/>
        <v>2003</v>
      </c>
      <c r="B2012" s="44" t="s">
        <v>3951</v>
      </c>
      <c r="C2012" s="45" t="s">
        <v>3952</v>
      </c>
      <c r="D2012" s="46">
        <v>194.37</v>
      </c>
      <c r="E2012" s="47" t="s">
        <v>3449</v>
      </c>
      <c r="F2012" s="48" t="s">
        <v>100</v>
      </c>
      <c r="G2012" s="49" t="s">
        <v>3454</v>
      </c>
      <c r="H2012" s="49" t="s">
        <v>3451</v>
      </c>
      <c r="I2012" s="50" t="s">
        <v>147</v>
      </c>
      <c r="J2012" s="50">
        <v>29</v>
      </c>
      <c r="K2012" s="51" t="s">
        <v>148</v>
      </c>
      <c r="L2012" s="51" t="s">
        <v>149</v>
      </c>
      <c r="M2012" s="50" t="s">
        <v>74</v>
      </c>
    </row>
    <row r="2013" spans="1:13" ht="47.25">
      <c r="A2013" s="43">
        <f t="shared" si="31"/>
        <v>2004</v>
      </c>
      <c r="B2013" s="44" t="s">
        <v>3953</v>
      </c>
      <c r="C2013" s="45" t="s">
        <v>3954</v>
      </c>
      <c r="D2013" s="46">
        <v>194.37</v>
      </c>
      <c r="E2013" s="47" t="s">
        <v>3449</v>
      </c>
      <c r="F2013" s="48" t="s">
        <v>100</v>
      </c>
      <c r="G2013" s="49" t="s">
        <v>3454</v>
      </c>
      <c r="H2013" s="49" t="s">
        <v>3451</v>
      </c>
      <c r="I2013" s="50" t="s">
        <v>129</v>
      </c>
      <c r="J2013" s="50">
        <v>29</v>
      </c>
      <c r="K2013" s="51" t="s">
        <v>89</v>
      </c>
      <c r="L2013" s="51" t="s">
        <v>130</v>
      </c>
      <c r="M2013" s="50" t="s">
        <v>74</v>
      </c>
    </row>
    <row r="2014" spans="1:13" ht="47.25">
      <c r="A2014" s="43">
        <f t="shared" si="31"/>
        <v>2005</v>
      </c>
      <c r="B2014" s="44" t="s">
        <v>3955</v>
      </c>
      <c r="C2014" s="45" t="s">
        <v>3956</v>
      </c>
      <c r="D2014" s="46">
        <v>194.37</v>
      </c>
      <c r="E2014" s="47" t="s">
        <v>3449</v>
      </c>
      <c r="F2014" s="48" t="s">
        <v>100</v>
      </c>
      <c r="G2014" s="49" t="s">
        <v>3454</v>
      </c>
      <c r="H2014" s="49" t="s">
        <v>3451</v>
      </c>
      <c r="I2014" s="50" t="s">
        <v>121</v>
      </c>
      <c r="J2014" s="50">
        <v>29</v>
      </c>
      <c r="K2014" s="51" t="s">
        <v>122</v>
      </c>
      <c r="L2014" s="51" t="s">
        <v>123</v>
      </c>
      <c r="M2014" s="50" t="s">
        <v>74</v>
      </c>
    </row>
    <row r="2015" spans="1:13" ht="47.25">
      <c r="A2015" s="43">
        <f t="shared" si="31"/>
        <v>2006</v>
      </c>
      <c r="B2015" s="44" t="s">
        <v>3957</v>
      </c>
      <c r="C2015" s="45" t="s">
        <v>3958</v>
      </c>
      <c r="D2015" s="46">
        <v>194.37</v>
      </c>
      <c r="E2015" s="47" t="s">
        <v>3449</v>
      </c>
      <c r="F2015" s="48" t="s">
        <v>100</v>
      </c>
      <c r="G2015" s="49" t="s">
        <v>3454</v>
      </c>
      <c r="H2015" s="49" t="s">
        <v>3466</v>
      </c>
      <c r="I2015" s="50" t="s">
        <v>252</v>
      </c>
      <c r="J2015" s="50">
        <v>29</v>
      </c>
      <c r="K2015" s="51" t="s">
        <v>619</v>
      </c>
      <c r="L2015" s="51" t="s">
        <v>620</v>
      </c>
      <c r="M2015" s="50" t="s">
        <v>74</v>
      </c>
    </row>
    <row r="2016" spans="1:13" ht="47.25">
      <c r="A2016" s="43">
        <f t="shared" si="31"/>
        <v>2007</v>
      </c>
      <c r="B2016" s="44" t="s">
        <v>3959</v>
      </c>
      <c r="C2016" s="45" t="s">
        <v>3960</v>
      </c>
      <c r="D2016" s="46">
        <v>194.37</v>
      </c>
      <c r="E2016" s="47" t="s">
        <v>3449</v>
      </c>
      <c r="F2016" s="48" t="s">
        <v>100</v>
      </c>
      <c r="G2016" s="49" t="s">
        <v>3454</v>
      </c>
      <c r="H2016" s="49" t="s">
        <v>3466</v>
      </c>
      <c r="I2016" s="50" t="s">
        <v>252</v>
      </c>
      <c r="J2016" s="50">
        <v>29</v>
      </c>
      <c r="K2016" s="51" t="s">
        <v>619</v>
      </c>
      <c r="L2016" s="51" t="s">
        <v>620</v>
      </c>
      <c r="M2016" s="50" t="s">
        <v>74</v>
      </c>
    </row>
    <row r="2017" spans="1:13" ht="47.25">
      <c r="A2017" s="43">
        <f t="shared" si="31"/>
        <v>2008</v>
      </c>
      <c r="B2017" s="44" t="s">
        <v>3961</v>
      </c>
      <c r="C2017" s="45" t="s">
        <v>3962</v>
      </c>
      <c r="D2017" s="46">
        <v>194.37</v>
      </c>
      <c r="E2017" s="47" t="s">
        <v>3449</v>
      </c>
      <c r="F2017" s="48" t="s">
        <v>100</v>
      </c>
      <c r="G2017" s="49" t="s">
        <v>3454</v>
      </c>
      <c r="H2017" s="49" t="s">
        <v>784</v>
      </c>
      <c r="I2017" s="50" t="s">
        <v>252</v>
      </c>
      <c r="J2017" s="50">
        <v>29</v>
      </c>
      <c r="K2017" s="51" t="s">
        <v>619</v>
      </c>
      <c r="L2017" s="51" t="s">
        <v>620</v>
      </c>
      <c r="M2017" s="50" t="s">
        <v>74</v>
      </c>
    </row>
    <row r="2018" spans="1:13" ht="47.25">
      <c r="A2018" s="43">
        <f t="shared" si="31"/>
        <v>2009</v>
      </c>
      <c r="B2018" s="44" t="s">
        <v>3963</v>
      </c>
      <c r="C2018" s="45" t="s">
        <v>3964</v>
      </c>
      <c r="D2018" s="46">
        <v>194.37</v>
      </c>
      <c r="E2018" s="47" t="s">
        <v>3449</v>
      </c>
      <c r="F2018" s="48" t="s">
        <v>100</v>
      </c>
      <c r="G2018" s="49" t="s">
        <v>3454</v>
      </c>
      <c r="H2018" s="49" t="s">
        <v>784</v>
      </c>
      <c r="I2018" s="50" t="s">
        <v>252</v>
      </c>
      <c r="J2018" s="50">
        <v>29</v>
      </c>
      <c r="K2018" s="51" t="s">
        <v>619</v>
      </c>
      <c r="L2018" s="51" t="s">
        <v>620</v>
      </c>
      <c r="M2018" s="50" t="s">
        <v>74</v>
      </c>
    </row>
    <row r="2019" spans="1:13" ht="31.5">
      <c r="A2019" s="43">
        <f t="shared" si="31"/>
        <v>2010</v>
      </c>
      <c r="B2019" s="44" t="s">
        <v>3965</v>
      </c>
      <c r="C2019" s="45" t="s">
        <v>3966</v>
      </c>
      <c r="D2019" s="46">
        <v>108.07</v>
      </c>
      <c r="E2019" s="52">
        <v>40179</v>
      </c>
      <c r="F2019" s="48" t="s">
        <v>100</v>
      </c>
      <c r="G2019" s="49" t="s">
        <v>3967</v>
      </c>
      <c r="H2019" s="49" t="s">
        <v>2822</v>
      </c>
      <c r="I2019" s="50" t="s">
        <v>343</v>
      </c>
      <c r="J2019" s="50">
        <v>29</v>
      </c>
      <c r="K2019" s="51" t="s">
        <v>188</v>
      </c>
      <c r="L2019" s="51" t="s">
        <v>189</v>
      </c>
      <c r="M2019" s="50" t="s">
        <v>74</v>
      </c>
    </row>
    <row r="2020" spans="1:13" ht="31.5">
      <c r="A2020" s="43">
        <f t="shared" si="31"/>
        <v>2011</v>
      </c>
      <c r="B2020" s="44" t="s">
        <v>3968</v>
      </c>
      <c r="C2020" s="45" t="s">
        <v>3969</v>
      </c>
      <c r="D2020" s="46">
        <v>108.07</v>
      </c>
      <c r="E2020" s="52">
        <v>40179</v>
      </c>
      <c r="F2020" s="48" t="s">
        <v>100</v>
      </c>
      <c r="G2020" s="49" t="s">
        <v>3967</v>
      </c>
      <c r="H2020" s="49" t="s">
        <v>2822</v>
      </c>
      <c r="I2020" s="50" t="s">
        <v>343</v>
      </c>
      <c r="J2020" s="50">
        <v>29</v>
      </c>
      <c r="K2020" s="51" t="s">
        <v>188</v>
      </c>
      <c r="L2020" s="51" t="s">
        <v>189</v>
      </c>
      <c r="M2020" s="50" t="s">
        <v>74</v>
      </c>
    </row>
    <row r="2021" spans="1:13" ht="31.5">
      <c r="A2021" s="43">
        <f t="shared" si="31"/>
        <v>2012</v>
      </c>
      <c r="B2021" s="44" t="s">
        <v>3970</v>
      </c>
      <c r="C2021" s="45" t="s">
        <v>3971</v>
      </c>
      <c r="D2021" s="46">
        <v>108.07</v>
      </c>
      <c r="E2021" s="52">
        <v>40179</v>
      </c>
      <c r="F2021" s="48" t="s">
        <v>100</v>
      </c>
      <c r="G2021" s="49" t="s">
        <v>3967</v>
      </c>
      <c r="H2021" s="49" t="s">
        <v>2822</v>
      </c>
      <c r="I2021" s="50" t="s">
        <v>343</v>
      </c>
      <c r="J2021" s="50">
        <v>29</v>
      </c>
      <c r="K2021" s="51" t="s">
        <v>188</v>
      </c>
      <c r="L2021" s="51" t="s">
        <v>189</v>
      </c>
      <c r="M2021" s="50" t="s">
        <v>74</v>
      </c>
    </row>
    <row r="2022" spans="1:13" ht="31.5">
      <c r="A2022" s="43">
        <f t="shared" si="31"/>
        <v>2013</v>
      </c>
      <c r="B2022" s="44" t="s">
        <v>3972</v>
      </c>
      <c r="C2022" s="45" t="s">
        <v>3973</v>
      </c>
      <c r="D2022" s="46">
        <v>108.07</v>
      </c>
      <c r="E2022" s="52">
        <v>40179</v>
      </c>
      <c r="F2022" s="48" t="s">
        <v>100</v>
      </c>
      <c r="G2022" s="49" t="s">
        <v>3967</v>
      </c>
      <c r="H2022" s="49" t="s">
        <v>2822</v>
      </c>
      <c r="I2022" s="50" t="s">
        <v>343</v>
      </c>
      <c r="J2022" s="50">
        <v>29</v>
      </c>
      <c r="K2022" s="51" t="s">
        <v>188</v>
      </c>
      <c r="L2022" s="51" t="s">
        <v>189</v>
      </c>
      <c r="M2022" s="50" t="s">
        <v>74</v>
      </c>
    </row>
    <row r="2023" spans="1:13" ht="31.5">
      <c r="A2023" s="43">
        <f t="shared" si="31"/>
        <v>2014</v>
      </c>
      <c r="B2023" s="44" t="s">
        <v>3974</v>
      </c>
      <c r="C2023" s="45" t="s">
        <v>3975</v>
      </c>
      <c r="D2023" s="46">
        <v>108.07</v>
      </c>
      <c r="E2023" s="52">
        <v>40179</v>
      </c>
      <c r="F2023" s="48" t="s">
        <v>100</v>
      </c>
      <c r="G2023" s="49" t="s">
        <v>3967</v>
      </c>
      <c r="H2023" s="49" t="s">
        <v>2822</v>
      </c>
      <c r="I2023" s="50" t="s">
        <v>343</v>
      </c>
      <c r="J2023" s="50">
        <v>29</v>
      </c>
      <c r="K2023" s="51" t="s">
        <v>188</v>
      </c>
      <c r="L2023" s="51" t="s">
        <v>189</v>
      </c>
      <c r="M2023" s="50" t="s">
        <v>74</v>
      </c>
    </row>
    <row r="2024" spans="1:13" ht="31.5">
      <c r="A2024" s="43">
        <f t="shared" si="31"/>
        <v>2015</v>
      </c>
      <c r="B2024" s="44" t="s">
        <v>3976</v>
      </c>
      <c r="C2024" s="45" t="s">
        <v>3977</v>
      </c>
      <c r="D2024" s="46">
        <v>108.07</v>
      </c>
      <c r="E2024" s="52">
        <v>40179</v>
      </c>
      <c r="F2024" s="48" t="s">
        <v>100</v>
      </c>
      <c r="G2024" s="49" t="s">
        <v>3967</v>
      </c>
      <c r="H2024" s="49" t="s">
        <v>2822</v>
      </c>
      <c r="I2024" s="50" t="s">
        <v>343</v>
      </c>
      <c r="J2024" s="50">
        <v>29</v>
      </c>
      <c r="K2024" s="51" t="s">
        <v>188</v>
      </c>
      <c r="L2024" s="51" t="s">
        <v>189</v>
      </c>
      <c r="M2024" s="50" t="s">
        <v>74</v>
      </c>
    </row>
    <row r="2025" spans="1:13" ht="31.5">
      <c r="A2025" s="43">
        <f t="shared" si="31"/>
        <v>2016</v>
      </c>
      <c r="B2025" s="44" t="s">
        <v>3978</v>
      </c>
      <c r="C2025" s="45" t="s">
        <v>3979</v>
      </c>
      <c r="D2025" s="46">
        <v>108.07</v>
      </c>
      <c r="E2025" s="52">
        <v>40179</v>
      </c>
      <c r="F2025" s="48" t="s">
        <v>100</v>
      </c>
      <c r="G2025" s="49" t="s">
        <v>3967</v>
      </c>
      <c r="H2025" s="49" t="s">
        <v>2822</v>
      </c>
      <c r="I2025" s="50" t="s">
        <v>343</v>
      </c>
      <c r="J2025" s="50">
        <v>29</v>
      </c>
      <c r="K2025" s="51" t="s">
        <v>188</v>
      </c>
      <c r="L2025" s="51" t="s">
        <v>189</v>
      </c>
      <c r="M2025" s="50" t="s">
        <v>74</v>
      </c>
    </row>
    <row r="2026" spans="1:13" ht="31.5">
      <c r="A2026" s="43">
        <f t="shared" si="31"/>
        <v>2017</v>
      </c>
      <c r="B2026" s="44" t="s">
        <v>3980</v>
      </c>
      <c r="C2026" s="45" t="s">
        <v>3981</v>
      </c>
      <c r="D2026" s="46">
        <v>108.07</v>
      </c>
      <c r="E2026" s="52">
        <v>40179</v>
      </c>
      <c r="F2026" s="48" t="s">
        <v>100</v>
      </c>
      <c r="G2026" s="49" t="s">
        <v>3967</v>
      </c>
      <c r="H2026" s="49" t="s">
        <v>2822</v>
      </c>
      <c r="I2026" s="50" t="s">
        <v>343</v>
      </c>
      <c r="J2026" s="50">
        <v>29</v>
      </c>
      <c r="K2026" s="51" t="s">
        <v>188</v>
      </c>
      <c r="L2026" s="51" t="s">
        <v>189</v>
      </c>
      <c r="M2026" s="50" t="s">
        <v>74</v>
      </c>
    </row>
    <row r="2027" spans="1:13" ht="31.5">
      <c r="A2027" s="43">
        <f t="shared" si="31"/>
        <v>2018</v>
      </c>
      <c r="B2027" s="44" t="s">
        <v>3982</v>
      </c>
      <c r="C2027" s="45" t="s">
        <v>3983</v>
      </c>
      <c r="D2027" s="46">
        <v>108.07</v>
      </c>
      <c r="E2027" s="52">
        <v>40179</v>
      </c>
      <c r="F2027" s="48" t="s">
        <v>100</v>
      </c>
      <c r="G2027" s="49" t="s">
        <v>3967</v>
      </c>
      <c r="H2027" s="49" t="s">
        <v>2822</v>
      </c>
      <c r="I2027" s="50" t="s">
        <v>343</v>
      </c>
      <c r="J2027" s="50">
        <v>29</v>
      </c>
      <c r="K2027" s="51" t="s">
        <v>188</v>
      </c>
      <c r="L2027" s="51" t="s">
        <v>189</v>
      </c>
      <c r="M2027" s="50" t="s">
        <v>74</v>
      </c>
    </row>
    <row r="2028" spans="1:13" ht="31.5">
      <c r="A2028" s="43">
        <f t="shared" si="31"/>
        <v>2019</v>
      </c>
      <c r="B2028" s="44" t="s">
        <v>3984</v>
      </c>
      <c r="C2028" s="45" t="s">
        <v>3985</v>
      </c>
      <c r="D2028" s="46">
        <v>108.07</v>
      </c>
      <c r="E2028" s="52">
        <v>40179</v>
      </c>
      <c r="F2028" s="48" t="s">
        <v>100</v>
      </c>
      <c r="G2028" s="49" t="s">
        <v>3967</v>
      </c>
      <c r="H2028" s="49" t="s">
        <v>2822</v>
      </c>
      <c r="I2028" s="50" t="s">
        <v>343</v>
      </c>
      <c r="J2028" s="50">
        <v>29</v>
      </c>
      <c r="K2028" s="51" t="s">
        <v>188</v>
      </c>
      <c r="L2028" s="51" t="s">
        <v>189</v>
      </c>
      <c r="M2028" s="50" t="s">
        <v>74</v>
      </c>
    </row>
    <row r="2029" spans="1:13" ht="31.5">
      <c r="A2029" s="43">
        <f t="shared" si="31"/>
        <v>2020</v>
      </c>
      <c r="B2029" s="44" t="s">
        <v>3986</v>
      </c>
      <c r="C2029" s="45" t="s">
        <v>3987</v>
      </c>
      <c r="D2029" s="46">
        <v>108.07</v>
      </c>
      <c r="E2029" s="52">
        <v>40179</v>
      </c>
      <c r="F2029" s="48" t="s">
        <v>100</v>
      </c>
      <c r="G2029" s="49" t="s">
        <v>3967</v>
      </c>
      <c r="H2029" s="49" t="s">
        <v>2822</v>
      </c>
      <c r="I2029" s="50" t="s">
        <v>252</v>
      </c>
      <c r="J2029" s="50">
        <v>29</v>
      </c>
      <c r="K2029" s="51" t="s">
        <v>253</v>
      </c>
      <c r="L2029" s="51" t="s">
        <v>719</v>
      </c>
      <c r="M2029" s="50" t="s">
        <v>74</v>
      </c>
    </row>
    <row r="2030" spans="1:13" ht="31.5">
      <c r="A2030" s="43">
        <f t="shared" si="31"/>
        <v>2021</v>
      </c>
      <c r="B2030" s="44" t="s">
        <v>3988</v>
      </c>
      <c r="C2030" s="45" t="s">
        <v>3989</v>
      </c>
      <c r="D2030" s="46">
        <v>108.07</v>
      </c>
      <c r="E2030" s="52">
        <v>40179</v>
      </c>
      <c r="F2030" s="48" t="s">
        <v>100</v>
      </c>
      <c r="G2030" s="49" t="s">
        <v>3967</v>
      </c>
      <c r="H2030" s="49" t="s">
        <v>2822</v>
      </c>
      <c r="I2030" s="50" t="s">
        <v>252</v>
      </c>
      <c r="J2030" s="50">
        <v>29</v>
      </c>
      <c r="K2030" s="51" t="s">
        <v>253</v>
      </c>
      <c r="L2030" s="51" t="s">
        <v>719</v>
      </c>
      <c r="M2030" s="50" t="s">
        <v>74</v>
      </c>
    </row>
    <row r="2031" spans="1:13" ht="31.5">
      <c r="A2031" s="43">
        <f t="shared" si="31"/>
        <v>2022</v>
      </c>
      <c r="B2031" s="44" t="s">
        <v>3990</v>
      </c>
      <c r="C2031" s="45" t="s">
        <v>3991</v>
      </c>
      <c r="D2031" s="46">
        <v>108.07</v>
      </c>
      <c r="E2031" s="52">
        <v>40179</v>
      </c>
      <c r="F2031" s="48" t="s">
        <v>100</v>
      </c>
      <c r="G2031" s="49" t="s">
        <v>3967</v>
      </c>
      <c r="H2031" s="49" t="s">
        <v>2822</v>
      </c>
      <c r="I2031" s="50" t="s">
        <v>252</v>
      </c>
      <c r="J2031" s="50">
        <v>29</v>
      </c>
      <c r="K2031" s="51" t="s">
        <v>253</v>
      </c>
      <c r="L2031" s="51" t="s">
        <v>719</v>
      </c>
      <c r="M2031" s="50" t="s">
        <v>74</v>
      </c>
    </row>
    <row r="2032" spans="1:13" ht="31.5">
      <c r="A2032" s="43">
        <f t="shared" si="31"/>
        <v>2023</v>
      </c>
      <c r="B2032" s="44" t="s">
        <v>3992</v>
      </c>
      <c r="C2032" s="45" t="s">
        <v>3993</v>
      </c>
      <c r="D2032" s="46">
        <v>108.07</v>
      </c>
      <c r="E2032" s="52">
        <v>40179</v>
      </c>
      <c r="F2032" s="48" t="s">
        <v>100</v>
      </c>
      <c r="G2032" s="49" t="s">
        <v>3967</v>
      </c>
      <c r="H2032" s="49" t="s">
        <v>2822</v>
      </c>
      <c r="I2032" s="50" t="s">
        <v>252</v>
      </c>
      <c r="J2032" s="50">
        <v>29</v>
      </c>
      <c r="K2032" s="51" t="s">
        <v>253</v>
      </c>
      <c r="L2032" s="51" t="s">
        <v>719</v>
      </c>
      <c r="M2032" s="50" t="s">
        <v>74</v>
      </c>
    </row>
    <row r="2033" spans="1:13" ht="31.5">
      <c r="A2033" s="43">
        <f t="shared" si="31"/>
        <v>2024</v>
      </c>
      <c r="B2033" s="44" t="s">
        <v>3994</v>
      </c>
      <c r="C2033" s="45" t="s">
        <v>3995</v>
      </c>
      <c r="D2033" s="46">
        <v>108.07</v>
      </c>
      <c r="E2033" s="52">
        <v>40179</v>
      </c>
      <c r="F2033" s="48" t="s">
        <v>100</v>
      </c>
      <c r="G2033" s="49" t="s">
        <v>3967</v>
      </c>
      <c r="H2033" s="49" t="s">
        <v>2822</v>
      </c>
      <c r="I2033" s="50" t="s">
        <v>252</v>
      </c>
      <c r="J2033" s="50">
        <v>29</v>
      </c>
      <c r="K2033" s="51" t="s">
        <v>253</v>
      </c>
      <c r="L2033" s="51" t="s">
        <v>719</v>
      </c>
      <c r="M2033" s="50" t="s">
        <v>74</v>
      </c>
    </row>
    <row r="2034" spans="1:13" ht="31.5">
      <c r="A2034" s="43">
        <f t="shared" si="31"/>
        <v>2025</v>
      </c>
      <c r="B2034" s="44" t="s">
        <v>3996</v>
      </c>
      <c r="C2034" s="45" t="s">
        <v>3997</v>
      </c>
      <c r="D2034" s="46">
        <v>108.07</v>
      </c>
      <c r="E2034" s="52">
        <v>40179</v>
      </c>
      <c r="F2034" s="48" t="s">
        <v>100</v>
      </c>
      <c r="G2034" s="49" t="s">
        <v>3967</v>
      </c>
      <c r="H2034" s="49" t="s">
        <v>2822</v>
      </c>
      <c r="I2034" s="50" t="s">
        <v>252</v>
      </c>
      <c r="J2034" s="50">
        <v>29</v>
      </c>
      <c r="K2034" s="51" t="s">
        <v>253</v>
      </c>
      <c r="L2034" s="51" t="s">
        <v>719</v>
      </c>
      <c r="M2034" s="50" t="s">
        <v>74</v>
      </c>
    </row>
    <row r="2035" spans="1:13" ht="31.5">
      <c r="A2035" s="43">
        <f t="shared" si="31"/>
        <v>2026</v>
      </c>
      <c r="B2035" s="44" t="s">
        <v>3998</v>
      </c>
      <c r="C2035" s="45" t="s">
        <v>3999</v>
      </c>
      <c r="D2035" s="46">
        <v>108.07</v>
      </c>
      <c r="E2035" s="52">
        <v>40179</v>
      </c>
      <c r="F2035" s="48" t="s">
        <v>100</v>
      </c>
      <c r="G2035" s="49" t="s">
        <v>3967</v>
      </c>
      <c r="H2035" s="49" t="s">
        <v>2822</v>
      </c>
      <c r="I2035" s="50" t="s">
        <v>252</v>
      </c>
      <c r="J2035" s="50">
        <v>29</v>
      </c>
      <c r="K2035" s="51" t="s">
        <v>253</v>
      </c>
      <c r="L2035" s="51" t="s">
        <v>719</v>
      </c>
      <c r="M2035" s="50" t="s">
        <v>74</v>
      </c>
    </row>
    <row r="2036" spans="1:13" ht="31.5">
      <c r="A2036" s="43">
        <f t="shared" si="31"/>
        <v>2027</v>
      </c>
      <c r="B2036" s="44" t="s">
        <v>4000</v>
      </c>
      <c r="C2036" s="45" t="s">
        <v>4001</v>
      </c>
      <c r="D2036" s="46">
        <v>108.07</v>
      </c>
      <c r="E2036" s="52">
        <v>40179</v>
      </c>
      <c r="F2036" s="48" t="s">
        <v>100</v>
      </c>
      <c r="G2036" s="49" t="s">
        <v>3967</v>
      </c>
      <c r="H2036" s="49" t="s">
        <v>2822</v>
      </c>
      <c r="I2036" s="50" t="s">
        <v>252</v>
      </c>
      <c r="J2036" s="50">
        <v>29</v>
      </c>
      <c r="K2036" s="51" t="s">
        <v>253</v>
      </c>
      <c r="L2036" s="51" t="s">
        <v>719</v>
      </c>
      <c r="M2036" s="50" t="s">
        <v>74</v>
      </c>
    </row>
    <row r="2037" spans="1:13" ht="31.5">
      <c r="A2037" s="43">
        <f t="shared" si="31"/>
        <v>2028</v>
      </c>
      <c r="B2037" s="44" t="s">
        <v>4002</v>
      </c>
      <c r="C2037" s="45" t="s">
        <v>4003</v>
      </c>
      <c r="D2037" s="46">
        <v>108.07</v>
      </c>
      <c r="E2037" s="52">
        <v>40179</v>
      </c>
      <c r="F2037" s="48" t="s">
        <v>100</v>
      </c>
      <c r="G2037" s="49" t="s">
        <v>3967</v>
      </c>
      <c r="H2037" s="49" t="s">
        <v>2822</v>
      </c>
      <c r="I2037" s="50" t="s">
        <v>252</v>
      </c>
      <c r="J2037" s="50">
        <v>29</v>
      </c>
      <c r="K2037" s="51" t="s">
        <v>253</v>
      </c>
      <c r="L2037" s="51" t="s">
        <v>719</v>
      </c>
      <c r="M2037" s="50" t="s">
        <v>74</v>
      </c>
    </row>
    <row r="2038" spans="1:13" ht="31.5">
      <c r="A2038" s="43">
        <f t="shared" si="31"/>
        <v>2029</v>
      </c>
      <c r="B2038" s="44" t="s">
        <v>4004</v>
      </c>
      <c r="C2038" s="45" t="s">
        <v>4005</v>
      </c>
      <c r="D2038" s="46">
        <v>108.07</v>
      </c>
      <c r="E2038" s="52">
        <v>40179</v>
      </c>
      <c r="F2038" s="48" t="s">
        <v>100</v>
      </c>
      <c r="G2038" s="49" t="s">
        <v>3967</v>
      </c>
      <c r="H2038" s="49" t="s">
        <v>2822</v>
      </c>
      <c r="I2038" s="50" t="s">
        <v>252</v>
      </c>
      <c r="J2038" s="50">
        <v>29</v>
      </c>
      <c r="K2038" s="51" t="s">
        <v>253</v>
      </c>
      <c r="L2038" s="51" t="s">
        <v>719</v>
      </c>
      <c r="M2038" s="50" t="s">
        <v>74</v>
      </c>
    </row>
    <row r="2039" spans="1:13" ht="31.5">
      <c r="A2039" s="43">
        <f t="shared" si="31"/>
        <v>2030</v>
      </c>
      <c r="B2039" s="44" t="s">
        <v>4006</v>
      </c>
      <c r="C2039" s="45" t="s">
        <v>4007</v>
      </c>
      <c r="D2039" s="46">
        <v>108.07</v>
      </c>
      <c r="E2039" s="52">
        <v>40179</v>
      </c>
      <c r="F2039" s="48" t="s">
        <v>100</v>
      </c>
      <c r="G2039" s="49" t="s">
        <v>3967</v>
      </c>
      <c r="H2039" s="49" t="s">
        <v>2822</v>
      </c>
      <c r="I2039" s="50" t="s">
        <v>139</v>
      </c>
      <c r="J2039" s="50">
        <v>29</v>
      </c>
      <c r="K2039" s="51" t="s">
        <v>2863</v>
      </c>
      <c r="L2039" s="51" t="s">
        <v>2864</v>
      </c>
      <c r="M2039" s="50" t="s">
        <v>74</v>
      </c>
    </row>
    <row r="2040" spans="1:13" ht="31.5">
      <c r="A2040" s="43">
        <f t="shared" si="31"/>
        <v>2031</v>
      </c>
      <c r="B2040" s="44" t="s">
        <v>4008</v>
      </c>
      <c r="C2040" s="45" t="s">
        <v>4009</v>
      </c>
      <c r="D2040" s="46">
        <v>108.07</v>
      </c>
      <c r="E2040" s="52">
        <v>40179</v>
      </c>
      <c r="F2040" s="48" t="s">
        <v>100</v>
      </c>
      <c r="G2040" s="49" t="s">
        <v>3967</v>
      </c>
      <c r="H2040" s="49" t="s">
        <v>2822</v>
      </c>
      <c r="I2040" s="50" t="s">
        <v>139</v>
      </c>
      <c r="J2040" s="50">
        <v>29</v>
      </c>
      <c r="K2040" s="51" t="s">
        <v>2863</v>
      </c>
      <c r="L2040" s="51" t="s">
        <v>2864</v>
      </c>
      <c r="M2040" s="50" t="s">
        <v>74</v>
      </c>
    </row>
    <row r="2041" spans="1:13" ht="31.5">
      <c r="A2041" s="43">
        <f t="shared" si="31"/>
        <v>2032</v>
      </c>
      <c r="B2041" s="44" t="s">
        <v>4010</v>
      </c>
      <c r="C2041" s="45" t="s">
        <v>4011</v>
      </c>
      <c r="D2041" s="46">
        <v>108.07</v>
      </c>
      <c r="E2041" s="52">
        <v>40179</v>
      </c>
      <c r="F2041" s="48" t="s">
        <v>100</v>
      </c>
      <c r="G2041" s="49" t="s">
        <v>3967</v>
      </c>
      <c r="H2041" s="49" t="s">
        <v>2822</v>
      </c>
      <c r="I2041" s="50" t="s">
        <v>139</v>
      </c>
      <c r="J2041" s="50">
        <v>29</v>
      </c>
      <c r="K2041" s="51" t="s">
        <v>2863</v>
      </c>
      <c r="L2041" s="51" t="s">
        <v>2864</v>
      </c>
      <c r="M2041" s="50" t="s">
        <v>74</v>
      </c>
    </row>
    <row r="2042" spans="1:13" ht="31.5">
      <c r="A2042" s="43">
        <f t="shared" si="31"/>
        <v>2033</v>
      </c>
      <c r="B2042" s="44" t="s">
        <v>4012</v>
      </c>
      <c r="C2042" s="45" t="s">
        <v>4013</v>
      </c>
      <c r="D2042" s="46">
        <v>108.07</v>
      </c>
      <c r="E2042" s="52">
        <v>40179</v>
      </c>
      <c r="F2042" s="48" t="s">
        <v>100</v>
      </c>
      <c r="G2042" s="49" t="s">
        <v>3967</v>
      </c>
      <c r="H2042" s="49" t="s">
        <v>2822</v>
      </c>
      <c r="I2042" s="50" t="s">
        <v>139</v>
      </c>
      <c r="J2042" s="50">
        <v>29</v>
      </c>
      <c r="K2042" s="51" t="s">
        <v>2863</v>
      </c>
      <c r="L2042" s="51" t="s">
        <v>2864</v>
      </c>
      <c r="M2042" s="50" t="s">
        <v>74</v>
      </c>
    </row>
    <row r="2043" spans="1:13" ht="31.5">
      <c r="A2043" s="43">
        <f t="shared" si="31"/>
        <v>2034</v>
      </c>
      <c r="B2043" s="44" t="s">
        <v>4014</v>
      </c>
      <c r="C2043" s="45" t="s">
        <v>4015</v>
      </c>
      <c r="D2043" s="46">
        <v>108.07</v>
      </c>
      <c r="E2043" s="52">
        <v>40179</v>
      </c>
      <c r="F2043" s="48" t="s">
        <v>100</v>
      </c>
      <c r="G2043" s="49" t="s">
        <v>3967</v>
      </c>
      <c r="H2043" s="49" t="s">
        <v>2822</v>
      </c>
      <c r="I2043" s="50" t="s">
        <v>139</v>
      </c>
      <c r="J2043" s="50">
        <v>29</v>
      </c>
      <c r="K2043" s="51" t="s">
        <v>2863</v>
      </c>
      <c r="L2043" s="51" t="s">
        <v>2864</v>
      </c>
      <c r="M2043" s="50" t="s">
        <v>74</v>
      </c>
    </row>
    <row r="2044" spans="1:13" ht="31.5">
      <c r="A2044" s="43">
        <f t="shared" si="31"/>
        <v>2035</v>
      </c>
      <c r="B2044" s="44" t="s">
        <v>4016</v>
      </c>
      <c r="C2044" s="45" t="s">
        <v>4017</v>
      </c>
      <c r="D2044" s="46">
        <v>108.07</v>
      </c>
      <c r="E2044" s="52">
        <v>40179</v>
      </c>
      <c r="F2044" s="48" t="s">
        <v>100</v>
      </c>
      <c r="G2044" s="49" t="s">
        <v>3967</v>
      </c>
      <c r="H2044" s="49" t="s">
        <v>2822</v>
      </c>
      <c r="I2044" s="50" t="s">
        <v>139</v>
      </c>
      <c r="J2044" s="50">
        <v>29</v>
      </c>
      <c r="K2044" s="51" t="s">
        <v>2863</v>
      </c>
      <c r="L2044" s="51" t="s">
        <v>2864</v>
      </c>
      <c r="M2044" s="50" t="s">
        <v>74</v>
      </c>
    </row>
    <row r="2045" spans="1:13" ht="31.5">
      <c r="A2045" s="43">
        <f t="shared" si="31"/>
        <v>2036</v>
      </c>
      <c r="B2045" s="44" t="s">
        <v>4018</v>
      </c>
      <c r="C2045" s="45" t="s">
        <v>4019</v>
      </c>
      <c r="D2045" s="46">
        <v>108.07</v>
      </c>
      <c r="E2045" s="52">
        <v>40179</v>
      </c>
      <c r="F2045" s="48" t="s">
        <v>100</v>
      </c>
      <c r="G2045" s="49" t="s">
        <v>3967</v>
      </c>
      <c r="H2045" s="49" t="s">
        <v>2822</v>
      </c>
      <c r="I2045" s="50" t="s">
        <v>139</v>
      </c>
      <c r="J2045" s="50">
        <v>29</v>
      </c>
      <c r="K2045" s="51" t="s">
        <v>2863</v>
      </c>
      <c r="L2045" s="51" t="s">
        <v>2864</v>
      </c>
      <c r="M2045" s="50" t="s">
        <v>74</v>
      </c>
    </row>
    <row r="2046" spans="1:13" ht="31.5">
      <c r="A2046" s="43">
        <f t="shared" si="31"/>
        <v>2037</v>
      </c>
      <c r="B2046" s="44" t="s">
        <v>4020</v>
      </c>
      <c r="C2046" s="45" t="s">
        <v>4021</v>
      </c>
      <c r="D2046" s="46">
        <v>108.07</v>
      </c>
      <c r="E2046" s="52">
        <v>40179</v>
      </c>
      <c r="F2046" s="48" t="s">
        <v>100</v>
      </c>
      <c r="G2046" s="49" t="s">
        <v>3967</v>
      </c>
      <c r="H2046" s="49" t="s">
        <v>2822</v>
      </c>
      <c r="I2046" s="50" t="s">
        <v>139</v>
      </c>
      <c r="J2046" s="50">
        <v>29</v>
      </c>
      <c r="K2046" s="51" t="s">
        <v>2863</v>
      </c>
      <c r="L2046" s="51" t="s">
        <v>2864</v>
      </c>
      <c r="M2046" s="50" t="s">
        <v>74</v>
      </c>
    </row>
    <row r="2047" spans="1:13" ht="31.5">
      <c r="A2047" s="43">
        <f t="shared" si="31"/>
        <v>2038</v>
      </c>
      <c r="B2047" s="44" t="s">
        <v>4022</v>
      </c>
      <c r="C2047" s="45" t="s">
        <v>4023</v>
      </c>
      <c r="D2047" s="46">
        <v>108.07</v>
      </c>
      <c r="E2047" s="52">
        <v>40179</v>
      </c>
      <c r="F2047" s="48" t="s">
        <v>100</v>
      </c>
      <c r="G2047" s="49" t="s">
        <v>3967</v>
      </c>
      <c r="H2047" s="49" t="s">
        <v>2822</v>
      </c>
      <c r="I2047" s="50" t="s">
        <v>139</v>
      </c>
      <c r="J2047" s="50">
        <v>29</v>
      </c>
      <c r="K2047" s="51" t="s">
        <v>2863</v>
      </c>
      <c r="L2047" s="51" t="s">
        <v>2864</v>
      </c>
      <c r="M2047" s="50" t="s">
        <v>74</v>
      </c>
    </row>
    <row r="2048" spans="1:13" ht="31.5">
      <c r="A2048" s="43">
        <f t="shared" si="31"/>
        <v>2039</v>
      </c>
      <c r="B2048" s="44" t="s">
        <v>4024</v>
      </c>
      <c r="C2048" s="45" t="s">
        <v>4025</v>
      </c>
      <c r="D2048" s="46">
        <v>108.07</v>
      </c>
      <c r="E2048" s="52">
        <v>40179</v>
      </c>
      <c r="F2048" s="48" t="s">
        <v>100</v>
      </c>
      <c r="G2048" s="49" t="s">
        <v>3967</v>
      </c>
      <c r="H2048" s="49" t="s">
        <v>2822</v>
      </c>
      <c r="I2048" s="50" t="s">
        <v>139</v>
      </c>
      <c r="J2048" s="50">
        <v>29</v>
      </c>
      <c r="K2048" s="51" t="s">
        <v>2863</v>
      </c>
      <c r="L2048" s="51" t="s">
        <v>2864</v>
      </c>
      <c r="M2048" s="50" t="s">
        <v>74</v>
      </c>
    </row>
    <row r="2049" spans="1:13" ht="31.5">
      <c r="A2049" s="43">
        <f t="shared" si="31"/>
        <v>2040</v>
      </c>
      <c r="B2049" s="44" t="s">
        <v>4026</v>
      </c>
      <c r="C2049" s="45" t="s">
        <v>4027</v>
      </c>
      <c r="D2049" s="46">
        <v>227.7</v>
      </c>
      <c r="E2049" s="47" t="s">
        <v>3444</v>
      </c>
      <c r="F2049" s="48" t="s">
        <v>100</v>
      </c>
      <c r="G2049" s="49" t="s">
        <v>3445</v>
      </c>
      <c r="H2049" s="49" t="s">
        <v>3446</v>
      </c>
      <c r="I2049" s="50" t="s">
        <v>88</v>
      </c>
      <c r="J2049" s="50">
        <v>29</v>
      </c>
      <c r="K2049" s="51" t="s">
        <v>89</v>
      </c>
      <c r="L2049" s="51" t="s">
        <v>90</v>
      </c>
      <c r="M2049" s="50" t="s">
        <v>74</v>
      </c>
    </row>
    <row r="2050" spans="1:13" ht="31.5">
      <c r="A2050" s="43">
        <f t="shared" si="31"/>
        <v>2041</v>
      </c>
      <c r="B2050" s="44" t="s">
        <v>4028</v>
      </c>
      <c r="C2050" s="45" t="s">
        <v>4029</v>
      </c>
      <c r="D2050" s="46">
        <v>113.28</v>
      </c>
      <c r="E2050" s="47" t="s">
        <v>2885</v>
      </c>
      <c r="F2050" s="48" t="s">
        <v>100</v>
      </c>
      <c r="G2050" s="49" t="s">
        <v>766</v>
      </c>
      <c r="H2050" s="49" t="s">
        <v>4030</v>
      </c>
      <c r="I2050" s="50" t="s">
        <v>142</v>
      </c>
      <c r="J2050" s="50">
        <v>29</v>
      </c>
      <c r="K2050" s="51" t="s">
        <v>774</v>
      </c>
      <c r="L2050" s="51" t="s">
        <v>775</v>
      </c>
      <c r="M2050" s="50" t="s">
        <v>74</v>
      </c>
    </row>
    <row r="2051" spans="1:13" ht="31.5">
      <c r="A2051" s="43">
        <f t="shared" si="31"/>
        <v>2042</v>
      </c>
      <c r="B2051" s="44" t="s">
        <v>4031</v>
      </c>
      <c r="C2051" s="45" t="s">
        <v>4032</v>
      </c>
      <c r="D2051" s="46">
        <v>113.28</v>
      </c>
      <c r="E2051" s="47" t="s">
        <v>2885</v>
      </c>
      <c r="F2051" s="48" t="s">
        <v>100</v>
      </c>
      <c r="G2051" s="49" t="s">
        <v>766</v>
      </c>
      <c r="H2051" s="49" t="s">
        <v>4030</v>
      </c>
      <c r="I2051" s="50" t="s">
        <v>142</v>
      </c>
      <c r="J2051" s="50">
        <v>29</v>
      </c>
      <c r="K2051" s="51" t="s">
        <v>774</v>
      </c>
      <c r="L2051" s="51" t="s">
        <v>775</v>
      </c>
      <c r="M2051" s="50" t="s">
        <v>74</v>
      </c>
    </row>
    <row r="2052" spans="1:13" ht="31.5">
      <c r="A2052" s="43">
        <f t="shared" si="31"/>
        <v>2043</v>
      </c>
      <c r="B2052" s="44" t="s">
        <v>4033</v>
      </c>
      <c r="C2052" s="45" t="s">
        <v>4032</v>
      </c>
      <c r="D2052" s="46">
        <v>113.28</v>
      </c>
      <c r="E2052" s="47" t="s">
        <v>2885</v>
      </c>
      <c r="F2052" s="48" t="s">
        <v>100</v>
      </c>
      <c r="G2052" s="49" t="s">
        <v>766</v>
      </c>
      <c r="H2052" s="49" t="s">
        <v>4030</v>
      </c>
      <c r="I2052" s="50" t="s">
        <v>142</v>
      </c>
      <c r="J2052" s="50">
        <v>29</v>
      </c>
      <c r="K2052" s="51" t="s">
        <v>774</v>
      </c>
      <c r="L2052" s="51" t="s">
        <v>775</v>
      </c>
      <c r="M2052" s="50" t="s">
        <v>74</v>
      </c>
    </row>
    <row r="2053" spans="1:13" ht="31.5">
      <c r="A2053" s="43">
        <f t="shared" si="31"/>
        <v>2044</v>
      </c>
      <c r="B2053" s="44" t="s">
        <v>4034</v>
      </c>
      <c r="C2053" s="45" t="s">
        <v>4035</v>
      </c>
      <c r="D2053" s="46">
        <v>113.28</v>
      </c>
      <c r="E2053" s="47" t="s">
        <v>2885</v>
      </c>
      <c r="F2053" s="48" t="s">
        <v>100</v>
      </c>
      <c r="G2053" s="49" t="s">
        <v>766</v>
      </c>
      <c r="H2053" s="49" t="s">
        <v>4030</v>
      </c>
      <c r="I2053" s="50" t="s">
        <v>142</v>
      </c>
      <c r="J2053" s="50">
        <v>29</v>
      </c>
      <c r="K2053" s="51" t="s">
        <v>774</v>
      </c>
      <c r="L2053" s="51" t="s">
        <v>775</v>
      </c>
      <c r="M2053" s="50" t="s">
        <v>74</v>
      </c>
    </row>
    <row r="2054" spans="1:13" ht="31.5">
      <c r="A2054" s="43">
        <f t="shared" si="31"/>
        <v>2045</v>
      </c>
      <c r="B2054" s="44" t="s">
        <v>4036</v>
      </c>
      <c r="C2054" s="45" t="s">
        <v>4037</v>
      </c>
      <c r="D2054" s="46">
        <v>113.28</v>
      </c>
      <c r="E2054" s="47" t="s">
        <v>2885</v>
      </c>
      <c r="F2054" s="48" t="s">
        <v>100</v>
      </c>
      <c r="G2054" s="49" t="s">
        <v>766</v>
      </c>
      <c r="H2054" s="49" t="s">
        <v>4030</v>
      </c>
      <c r="I2054" s="50" t="s">
        <v>142</v>
      </c>
      <c r="J2054" s="50">
        <v>29</v>
      </c>
      <c r="K2054" s="51" t="s">
        <v>774</v>
      </c>
      <c r="L2054" s="51" t="s">
        <v>775</v>
      </c>
      <c r="M2054" s="50" t="s">
        <v>74</v>
      </c>
    </row>
    <row r="2055" spans="1:13" ht="31.5">
      <c r="A2055" s="43">
        <f t="shared" si="31"/>
        <v>2046</v>
      </c>
      <c r="B2055" s="44" t="s">
        <v>4038</v>
      </c>
      <c r="C2055" s="45" t="s">
        <v>4039</v>
      </c>
      <c r="D2055" s="46">
        <v>113.28</v>
      </c>
      <c r="E2055" s="47" t="s">
        <v>2885</v>
      </c>
      <c r="F2055" s="48" t="s">
        <v>100</v>
      </c>
      <c r="G2055" s="49" t="s">
        <v>766</v>
      </c>
      <c r="H2055" s="49" t="s">
        <v>4030</v>
      </c>
      <c r="I2055" s="50" t="s">
        <v>142</v>
      </c>
      <c r="J2055" s="50">
        <v>29</v>
      </c>
      <c r="K2055" s="51" t="s">
        <v>774</v>
      </c>
      <c r="L2055" s="51" t="s">
        <v>775</v>
      </c>
      <c r="M2055" s="50" t="s">
        <v>74</v>
      </c>
    </row>
    <row r="2056" spans="1:13" ht="31.5">
      <c r="A2056" s="43">
        <f t="shared" si="31"/>
        <v>2047</v>
      </c>
      <c r="B2056" s="44" t="s">
        <v>4040</v>
      </c>
      <c r="C2056" s="45" t="s">
        <v>4041</v>
      </c>
      <c r="D2056" s="46">
        <v>113.28</v>
      </c>
      <c r="E2056" s="47" t="s">
        <v>2885</v>
      </c>
      <c r="F2056" s="48" t="s">
        <v>100</v>
      </c>
      <c r="G2056" s="49" t="s">
        <v>766</v>
      </c>
      <c r="H2056" s="49" t="s">
        <v>4030</v>
      </c>
      <c r="I2056" s="50" t="s">
        <v>142</v>
      </c>
      <c r="J2056" s="50">
        <v>29</v>
      </c>
      <c r="K2056" s="51" t="s">
        <v>774</v>
      </c>
      <c r="L2056" s="51" t="s">
        <v>775</v>
      </c>
      <c r="M2056" s="50" t="s">
        <v>74</v>
      </c>
    </row>
    <row r="2057" spans="1:13" ht="31.5">
      <c r="A2057" s="43">
        <f t="shared" si="31"/>
        <v>2048</v>
      </c>
      <c r="B2057" s="44" t="s">
        <v>4042</v>
      </c>
      <c r="C2057" s="45" t="s">
        <v>4043</v>
      </c>
      <c r="D2057" s="46">
        <v>113.28</v>
      </c>
      <c r="E2057" s="47" t="s">
        <v>2885</v>
      </c>
      <c r="F2057" s="48" t="s">
        <v>100</v>
      </c>
      <c r="G2057" s="49" t="s">
        <v>766</v>
      </c>
      <c r="H2057" s="49" t="s">
        <v>4030</v>
      </c>
      <c r="I2057" s="50" t="s">
        <v>142</v>
      </c>
      <c r="J2057" s="50">
        <v>29</v>
      </c>
      <c r="K2057" s="51" t="s">
        <v>774</v>
      </c>
      <c r="L2057" s="51" t="s">
        <v>775</v>
      </c>
      <c r="M2057" s="50" t="s">
        <v>74</v>
      </c>
    </row>
    <row r="2058" spans="1:13" ht="31.5">
      <c r="A2058" s="43">
        <f t="shared" si="31"/>
        <v>2049</v>
      </c>
      <c r="B2058" s="44" t="s">
        <v>4044</v>
      </c>
      <c r="C2058" s="45" t="s">
        <v>4045</v>
      </c>
      <c r="D2058" s="46">
        <v>113.28</v>
      </c>
      <c r="E2058" s="47" t="s">
        <v>2885</v>
      </c>
      <c r="F2058" s="48" t="s">
        <v>100</v>
      </c>
      <c r="G2058" s="49" t="s">
        <v>766</v>
      </c>
      <c r="H2058" s="49" t="s">
        <v>4046</v>
      </c>
      <c r="I2058" s="50" t="s">
        <v>252</v>
      </c>
      <c r="J2058" s="50">
        <v>29</v>
      </c>
      <c r="K2058" s="51" t="s">
        <v>780</v>
      </c>
      <c r="L2058" s="51" t="s">
        <v>781</v>
      </c>
      <c r="M2058" s="50" t="s">
        <v>74</v>
      </c>
    </row>
    <row r="2059" spans="1:13" ht="31.5">
      <c r="A2059" s="43">
        <f t="shared" ref="A2059:A2122" si="32">A2058+1</f>
        <v>2050</v>
      </c>
      <c r="B2059" s="44" t="s">
        <v>4047</v>
      </c>
      <c r="C2059" s="45" t="s">
        <v>4048</v>
      </c>
      <c r="D2059" s="46">
        <v>113.28</v>
      </c>
      <c r="E2059" s="47" t="s">
        <v>2885</v>
      </c>
      <c r="F2059" s="48" t="s">
        <v>100</v>
      </c>
      <c r="G2059" s="49" t="s">
        <v>766</v>
      </c>
      <c r="H2059" s="49" t="s">
        <v>4046</v>
      </c>
      <c r="I2059" s="50" t="s">
        <v>252</v>
      </c>
      <c r="J2059" s="50">
        <v>29</v>
      </c>
      <c r="K2059" s="51" t="s">
        <v>780</v>
      </c>
      <c r="L2059" s="51" t="s">
        <v>781</v>
      </c>
      <c r="M2059" s="50" t="s">
        <v>74</v>
      </c>
    </row>
    <row r="2060" spans="1:13" ht="31.5">
      <c r="A2060" s="43">
        <f t="shared" si="32"/>
        <v>2051</v>
      </c>
      <c r="B2060" s="44" t="s">
        <v>4049</v>
      </c>
      <c r="C2060" s="45" t="s">
        <v>4050</v>
      </c>
      <c r="D2060" s="46">
        <v>113.28</v>
      </c>
      <c r="E2060" s="47" t="s">
        <v>2885</v>
      </c>
      <c r="F2060" s="48" t="s">
        <v>100</v>
      </c>
      <c r="G2060" s="49" t="s">
        <v>766</v>
      </c>
      <c r="H2060" s="49" t="s">
        <v>4046</v>
      </c>
      <c r="I2060" s="50" t="s">
        <v>252</v>
      </c>
      <c r="J2060" s="50">
        <v>29</v>
      </c>
      <c r="K2060" s="51" t="s">
        <v>780</v>
      </c>
      <c r="L2060" s="51" t="s">
        <v>781</v>
      </c>
      <c r="M2060" s="50" t="s">
        <v>74</v>
      </c>
    </row>
    <row r="2061" spans="1:13" ht="31.5">
      <c r="A2061" s="43">
        <f t="shared" si="32"/>
        <v>2052</v>
      </c>
      <c r="B2061" s="44" t="s">
        <v>4051</v>
      </c>
      <c r="C2061" s="45" t="s">
        <v>4052</v>
      </c>
      <c r="D2061" s="46">
        <v>113.28</v>
      </c>
      <c r="E2061" s="47" t="s">
        <v>2885</v>
      </c>
      <c r="F2061" s="48" t="s">
        <v>100</v>
      </c>
      <c r="G2061" s="49" t="s">
        <v>766</v>
      </c>
      <c r="H2061" s="49" t="s">
        <v>4046</v>
      </c>
      <c r="I2061" s="50" t="s">
        <v>252</v>
      </c>
      <c r="J2061" s="50">
        <v>29</v>
      </c>
      <c r="K2061" s="51" t="s">
        <v>780</v>
      </c>
      <c r="L2061" s="51" t="s">
        <v>781</v>
      </c>
      <c r="M2061" s="50" t="s">
        <v>74</v>
      </c>
    </row>
    <row r="2062" spans="1:13" ht="31.5">
      <c r="A2062" s="43">
        <f t="shared" si="32"/>
        <v>2053</v>
      </c>
      <c r="B2062" s="44" t="s">
        <v>4053</v>
      </c>
      <c r="C2062" s="45" t="s">
        <v>4054</v>
      </c>
      <c r="D2062" s="46">
        <v>113.28</v>
      </c>
      <c r="E2062" s="47" t="s">
        <v>2885</v>
      </c>
      <c r="F2062" s="48" t="s">
        <v>100</v>
      </c>
      <c r="G2062" s="49" t="s">
        <v>766</v>
      </c>
      <c r="H2062" s="49" t="s">
        <v>4046</v>
      </c>
      <c r="I2062" s="50" t="s">
        <v>252</v>
      </c>
      <c r="J2062" s="50">
        <v>29</v>
      </c>
      <c r="K2062" s="51" t="s">
        <v>780</v>
      </c>
      <c r="L2062" s="51" t="s">
        <v>781</v>
      </c>
      <c r="M2062" s="50" t="s">
        <v>74</v>
      </c>
    </row>
    <row r="2063" spans="1:13" ht="31.5">
      <c r="A2063" s="43">
        <f t="shared" si="32"/>
        <v>2054</v>
      </c>
      <c r="B2063" s="44" t="s">
        <v>4055</v>
      </c>
      <c r="C2063" s="45" t="s">
        <v>4056</v>
      </c>
      <c r="D2063" s="46">
        <v>113.28</v>
      </c>
      <c r="E2063" s="47" t="s">
        <v>2885</v>
      </c>
      <c r="F2063" s="48" t="s">
        <v>100</v>
      </c>
      <c r="G2063" s="49" t="s">
        <v>766</v>
      </c>
      <c r="H2063" s="49" t="s">
        <v>4046</v>
      </c>
      <c r="I2063" s="50" t="s">
        <v>252</v>
      </c>
      <c r="J2063" s="50">
        <v>29</v>
      </c>
      <c r="K2063" s="51" t="s">
        <v>780</v>
      </c>
      <c r="L2063" s="51" t="s">
        <v>781</v>
      </c>
      <c r="M2063" s="50" t="s">
        <v>74</v>
      </c>
    </row>
    <row r="2064" spans="1:13" ht="31.5">
      <c r="A2064" s="43">
        <f t="shared" si="32"/>
        <v>2055</v>
      </c>
      <c r="B2064" s="44" t="s">
        <v>4057</v>
      </c>
      <c r="C2064" s="45" t="s">
        <v>4058</v>
      </c>
      <c r="D2064" s="46">
        <v>113.28</v>
      </c>
      <c r="E2064" s="47" t="s">
        <v>2885</v>
      </c>
      <c r="F2064" s="48" t="s">
        <v>100</v>
      </c>
      <c r="G2064" s="49" t="s">
        <v>766</v>
      </c>
      <c r="H2064" s="49" t="s">
        <v>4046</v>
      </c>
      <c r="I2064" s="50" t="s">
        <v>252</v>
      </c>
      <c r="J2064" s="50">
        <v>29</v>
      </c>
      <c r="K2064" s="51" t="s">
        <v>780</v>
      </c>
      <c r="L2064" s="51" t="s">
        <v>781</v>
      </c>
      <c r="M2064" s="50" t="s">
        <v>74</v>
      </c>
    </row>
    <row r="2065" spans="1:13" ht="31.5">
      <c r="A2065" s="43">
        <f t="shared" si="32"/>
        <v>2056</v>
      </c>
      <c r="B2065" s="44" t="s">
        <v>4059</v>
      </c>
      <c r="C2065" s="45" t="s">
        <v>4060</v>
      </c>
      <c r="D2065" s="46">
        <v>113.28</v>
      </c>
      <c r="E2065" s="47" t="s">
        <v>2885</v>
      </c>
      <c r="F2065" s="48" t="s">
        <v>100</v>
      </c>
      <c r="G2065" s="49" t="s">
        <v>766</v>
      </c>
      <c r="H2065" s="49" t="s">
        <v>4046</v>
      </c>
      <c r="I2065" s="50" t="s">
        <v>252</v>
      </c>
      <c r="J2065" s="50">
        <v>29</v>
      </c>
      <c r="K2065" s="51" t="s">
        <v>780</v>
      </c>
      <c r="L2065" s="51" t="s">
        <v>781</v>
      </c>
      <c r="M2065" s="50" t="s">
        <v>74</v>
      </c>
    </row>
    <row r="2066" spans="1:13" ht="31.5">
      <c r="A2066" s="43">
        <f t="shared" si="32"/>
        <v>2057</v>
      </c>
      <c r="B2066" s="44" t="s">
        <v>4061</v>
      </c>
      <c r="C2066" s="45" t="s">
        <v>4062</v>
      </c>
      <c r="D2066" s="46">
        <v>113.28</v>
      </c>
      <c r="E2066" s="47" t="s">
        <v>2885</v>
      </c>
      <c r="F2066" s="48" t="s">
        <v>100</v>
      </c>
      <c r="G2066" s="49" t="s">
        <v>766</v>
      </c>
      <c r="H2066" s="49" t="s">
        <v>4046</v>
      </c>
      <c r="I2066" s="50" t="s">
        <v>252</v>
      </c>
      <c r="J2066" s="50">
        <v>29</v>
      </c>
      <c r="K2066" s="51" t="s">
        <v>780</v>
      </c>
      <c r="L2066" s="51" t="s">
        <v>781</v>
      </c>
      <c r="M2066" s="50" t="s">
        <v>74</v>
      </c>
    </row>
    <row r="2067" spans="1:13" ht="31.5">
      <c r="A2067" s="43">
        <f t="shared" si="32"/>
        <v>2058</v>
      </c>
      <c r="B2067" s="44" t="s">
        <v>4063</v>
      </c>
      <c r="C2067" s="45" t="s">
        <v>4064</v>
      </c>
      <c r="D2067" s="46">
        <v>113.28</v>
      </c>
      <c r="E2067" s="47" t="s">
        <v>2885</v>
      </c>
      <c r="F2067" s="48" t="s">
        <v>100</v>
      </c>
      <c r="G2067" s="49" t="s">
        <v>766</v>
      </c>
      <c r="H2067" s="49" t="s">
        <v>4046</v>
      </c>
      <c r="I2067" s="50" t="s">
        <v>252</v>
      </c>
      <c r="J2067" s="50">
        <v>29</v>
      </c>
      <c r="K2067" s="51" t="s">
        <v>780</v>
      </c>
      <c r="L2067" s="51" t="s">
        <v>781</v>
      </c>
      <c r="M2067" s="50" t="s">
        <v>74</v>
      </c>
    </row>
    <row r="2068" spans="1:13" ht="31.5">
      <c r="A2068" s="43">
        <f t="shared" si="32"/>
        <v>2059</v>
      </c>
      <c r="B2068" s="44" t="s">
        <v>4065</v>
      </c>
      <c r="C2068" s="45" t="s">
        <v>4066</v>
      </c>
      <c r="D2068" s="46">
        <v>113.28</v>
      </c>
      <c r="E2068" s="47" t="s">
        <v>2885</v>
      </c>
      <c r="F2068" s="48" t="s">
        <v>100</v>
      </c>
      <c r="G2068" s="49" t="s">
        <v>4067</v>
      </c>
      <c r="H2068" s="49" t="s">
        <v>4068</v>
      </c>
      <c r="I2068" s="50" t="s">
        <v>139</v>
      </c>
      <c r="J2068" s="50">
        <v>29</v>
      </c>
      <c r="K2068" s="51" t="s">
        <v>181</v>
      </c>
      <c r="L2068" s="51" t="s">
        <v>785</v>
      </c>
      <c r="M2068" s="50" t="s">
        <v>74</v>
      </c>
    </row>
    <row r="2069" spans="1:13" ht="31.5">
      <c r="A2069" s="43">
        <f t="shared" si="32"/>
        <v>2060</v>
      </c>
      <c r="B2069" s="44" t="s">
        <v>4069</v>
      </c>
      <c r="C2069" s="45" t="s">
        <v>4070</v>
      </c>
      <c r="D2069" s="46">
        <v>113.28</v>
      </c>
      <c r="E2069" s="47" t="s">
        <v>2885</v>
      </c>
      <c r="F2069" s="48" t="s">
        <v>100</v>
      </c>
      <c r="G2069" s="49" t="s">
        <v>4067</v>
      </c>
      <c r="H2069" s="49" t="s">
        <v>4068</v>
      </c>
      <c r="I2069" s="50" t="s">
        <v>139</v>
      </c>
      <c r="J2069" s="50">
        <v>29</v>
      </c>
      <c r="K2069" s="51" t="s">
        <v>181</v>
      </c>
      <c r="L2069" s="51" t="s">
        <v>785</v>
      </c>
      <c r="M2069" s="50" t="s">
        <v>74</v>
      </c>
    </row>
    <row r="2070" spans="1:13" ht="31.5">
      <c r="A2070" s="43">
        <f t="shared" si="32"/>
        <v>2061</v>
      </c>
      <c r="B2070" s="44" t="s">
        <v>4071</v>
      </c>
      <c r="C2070" s="45" t="s">
        <v>4072</v>
      </c>
      <c r="D2070" s="46">
        <v>113.28</v>
      </c>
      <c r="E2070" s="47" t="s">
        <v>2885</v>
      </c>
      <c r="F2070" s="48" t="s">
        <v>100</v>
      </c>
      <c r="G2070" s="49" t="s">
        <v>4067</v>
      </c>
      <c r="H2070" s="49" t="s">
        <v>4068</v>
      </c>
      <c r="I2070" s="50" t="s">
        <v>139</v>
      </c>
      <c r="J2070" s="50">
        <v>29</v>
      </c>
      <c r="K2070" s="51" t="s">
        <v>181</v>
      </c>
      <c r="L2070" s="51" t="s">
        <v>785</v>
      </c>
      <c r="M2070" s="50" t="s">
        <v>74</v>
      </c>
    </row>
    <row r="2071" spans="1:13" ht="31.5">
      <c r="A2071" s="43">
        <f t="shared" si="32"/>
        <v>2062</v>
      </c>
      <c r="B2071" s="44" t="s">
        <v>4073</v>
      </c>
      <c r="C2071" s="45" t="s">
        <v>4074</v>
      </c>
      <c r="D2071" s="46">
        <v>113.28</v>
      </c>
      <c r="E2071" s="47" t="s">
        <v>2885</v>
      </c>
      <c r="F2071" s="48" t="s">
        <v>100</v>
      </c>
      <c r="G2071" s="49" t="s">
        <v>4067</v>
      </c>
      <c r="H2071" s="49" t="s">
        <v>4068</v>
      </c>
      <c r="I2071" s="50" t="s">
        <v>139</v>
      </c>
      <c r="J2071" s="50">
        <v>29</v>
      </c>
      <c r="K2071" s="51" t="s">
        <v>181</v>
      </c>
      <c r="L2071" s="51" t="s">
        <v>785</v>
      </c>
      <c r="M2071" s="50" t="s">
        <v>74</v>
      </c>
    </row>
    <row r="2072" spans="1:13" ht="31.5">
      <c r="A2072" s="43">
        <f t="shared" si="32"/>
        <v>2063</v>
      </c>
      <c r="B2072" s="44" t="s">
        <v>4075</v>
      </c>
      <c r="C2072" s="45" t="s">
        <v>4076</v>
      </c>
      <c r="D2072" s="46">
        <v>113.28</v>
      </c>
      <c r="E2072" s="47" t="s">
        <v>2885</v>
      </c>
      <c r="F2072" s="48" t="s">
        <v>100</v>
      </c>
      <c r="G2072" s="49" t="s">
        <v>4067</v>
      </c>
      <c r="H2072" s="49" t="s">
        <v>4068</v>
      </c>
      <c r="I2072" s="50" t="s">
        <v>139</v>
      </c>
      <c r="J2072" s="50">
        <v>29</v>
      </c>
      <c r="K2072" s="51" t="s">
        <v>181</v>
      </c>
      <c r="L2072" s="51" t="s">
        <v>785</v>
      </c>
      <c r="M2072" s="50" t="s">
        <v>74</v>
      </c>
    </row>
    <row r="2073" spans="1:13" ht="31.5">
      <c r="A2073" s="43">
        <f t="shared" si="32"/>
        <v>2064</v>
      </c>
      <c r="B2073" s="44" t="s">
        <v>4077</v>
      </c>
      <c r="C2073" s="45" t="s">
        <v>4078</v>
      </c>
      <c r="D2073" s="46">
        <v>113.28</v>
      </c>
      <c r="E2073" s="47" t="s">
        <v>2885</v>
      </c>
      <c r="F2073" s="48" t="s">
        <v>100</v>
      </c>
      <c r="G2073" s="49" t="s">
        <v>4067</v>
      </c>
      <c r="H2073" s="49" t="s">
        <v>4068</v>
      </c>
      <c r="I2073" s="50" t="s">
        <v>139</v>
      </c>
      <c r="J2073" s="50">
        <v>29</v>
      </c>
      <c r="K2073" s="51" t="s">
        <v>181</v>
      </c>
      <c r="L2073" s="51" t="s">
        <v>785</v>
      </c>
      <c r="M2073" s="50" t="s">
        <v>74</v>
      </c>
    </row>
    <row r="2074" spans="1:13" ht="31.5">
      <c r="A2074" s="43">
        <f t="shared" si="32"/>
        <v>2065</v>
      </c>
      <c r="B2074" s="44" t="s">
        <v>4079</v>
      </c>
      <c r="C2074" s="45" t="s">
        <v>4080</v>
      </c>
      <c r="D2074" s="46">
        <v>113.28</v>
      </c>
      <c r="E2074" s="47" t="s">
        <v>2885</v>
      </c>
      <c r="F2074" s="48" t="s">
        <v>100</v>
      </c>
      <c r="G2074" s="49" t="s">
        <v>4067</v>
      </c>
      <c r="H2074" s="49" t="s">
        <v>4068</v>
      </c>
      <c r="I2074" s="50" t="s">
        <v>139</v>
      </c>
      <c r="J2074" s="50">
        <v>29</v>
      </c>
      <c r="K2074" s="51" t="s">
        <v>181</v>
      </c>
      <c r="L2074" s="51" t="s">
        <v>785</v>
      </c>
      <c r="M2074" s="50" t="s">
        <v>74</v>
      </c>
    </row>
    <row r="2075" spans="1:13" s="53" customFormat="1" ht="31.5">
      <c r="A2075" s="43">
        <f t="shared" si="32"/>
        <v>2066</v>
      </c>
      <c r="B2075" s="44" t="s">
        <v>4081</v>
      </c>
      <c r="C2075" s="45" t="s">
        <v>4082</v>
      </c>
      <c r="D2075" s="46">
        <v>113.28</v>
      </c>
      <c r="E2075" s="47" t="s">
        <v>2885</v>
      </c>
      <c r="F2075" s="48" t="s">
        <v>100</v>
      </c>
      <c r="G2075" s="49" t="s">
        <v>4067</v>
      </c>
      <c r="H2075" s="49" t="s">
        <v>4068</v>
      </c>
      <c r="I2075" s="50" t="s">
        <v>139</v>
      </c>
      <c r="J2075" s="50">
        <v>29</v>
      </c>
      <c r="K2075" s="51" t="s">
        <v>181</v>
      </c>
      <c r="L2075" s="51" t="s">
        <v>785</v>
      </c>
      <c r="M2075" s="50" t="s">
        <v>74</v>
      </c>
    </row>
    <row r="2076" spans="1:13" ht="31.5">
      <c r="A2076" s="43">
        <f t="shared" si="32"/>
        <v>2067</v>
      </c>
      <c r="B2076" s="44" t="s">
        <v>4083</v>
      </c>
      <c r="C2076" s="45" t="s">
        <v>4084</v>
      </c>
      <c r="D2076" s="46">
        <v>113.28</v>
      </c>
      <c r="E2076" s="47" t="s">
        <v>2885</v>
      </c>
      <c r="F2076" s="48" t="s">
        <v>1650</v>
      </c>
      <c r="G2076" s="49" t="s">
        <v>4067</v>
      </c>
      <c r="H2076" s="49" t="s">
        <v>4068</v>
      </c>
      <c r="I2076" s="50" t="s">
        <v>139</v>
      </c>
      <c r="J2076" s="50">
        <v>29</v>
      </c>
      <c r="K2076" s="51" t="s">
        <v>181</v>
      </c>
      <c r="L2076" s="51" t="s">
        <v>785</v>
      </c>
      <c r="M2076" s="50" t="s">
        <v>74</v>
      </c>
    </row>
    <row r="2077" spans="1:13" ht="31.5">
      <c r="A2077" s="43">
        <f t="shared" si="32"/>
        <v>2068</v>
      </c>
      <c r="B2077" s="44" t="s">
        <v>4085</v>
      </c>
      <c r="C2077" s="45" t="s">
        <v>4086</v>
      </c>
      <c r="D2077" s="46">
        <v>113.28</v>
      </c>
      <c r="E2077" s="47" t="s">
        <v>2885</v>
      </c>
      <c r="F2077" s="48" t="s">
        <v>100</v>
      </c>
      <c r="G2077" s="49" t="s">
        <v>4067</v>
      </c>
      <c r="H2077" s="49" t="s">
        <v>4068</v>
      </c>
      <c r="I2077" s="50" t="s">
        <v>139</v>
      </c>
      <c r="J2077" s="50">
        <v>29</v>
      </c>
      <c r="K2077" s="51" t="s">
        <v>181</v>
      </c>
      <c r="L2077" s="51" t="s">
        <v>785</v>
      </c>
      <c r="M2077" s="50" t="s">
        <v>74</v>
      </c>
    </row>
    <row r="2078" spans="1:13" ht="47.25">
      <c r="A2078" s="43">
        <f t="shared" si="32"/>
        <v>2069</v>
      </c>
      <c r="B2078" s="44" t="s">
        <v>4087</v>
      </c>
      <c r="C2078" s="45" t="s">
        <v>4088</v>
      </c>
      <c r="D2078" s="46">
        <v>194.37</v>
      </c>
      <c r="E2078" s="47" t="s">
        <v>3449</v>
      </c>
      <c r="F2078" s="48" t="s">
        <v>100</v>
      </c>
      <c r="G2078" s="49" t="s">
        <v>3454</v>
      </c>
      <c r="H2078" s="49" t="s">
        <v>779</v>
      </c>
      <c r="I2078" s="50" t="s">
        <v>252</v>
      </c>
      <c r="J2078" s="50">
        <v>29</v>
      </c>
      <c r="K2078" s="51" t="s">
        <v>619</v>
      </c>
      <c r="L2078" s="51" t="s">
        <v>620</v>
      </c>
      <c r="M2078" s="50" t="s">
        <v>74</v>
      </c>
    </row>
    <row r="2079" spans="1:13" ht="47.25">
      <c r="A2079" s="43">
        <f t="shared" si="32"/>
        <v>2070</v>
      </c>
      <c r="B2079" s="44" t="s">
        <v>4089</v>
      </c>
      <c r="C2079" s="45" t="s">
        <v>4090</v>
      </c>
      <c r="D2079" s="46">
        <v>194.37</v>
      </c>
      <c r="E2079" s="47" t="s">
        <v>3449</v>
      </c>
      <c r="F2079" s="48" t="s">
        <v>100</v>
      </c>
      <c r="G2079" s="49" t="s">
        <v>3454</v>
      </c>
      <c r="H2079" s="49" t="s">
        <v>779</v>
      </c>
      <c r="I2079" s="50" t="s">
        <v>252</v>
      </c>
      <c r="J2079" s="50">
        <v>29</v>
      </c>
      <c r="K2079" s="51" t="s">
        <v>619</v>
      </c>
      <c r="L2079" s="51" t="s">
        <v>620</v>
      </c>
      <c r="M2079" s="50" t="s">
        <v>74</v>
      </c>
    </row>
    <row r="2080" spans="1:13" ht="47.25">
      <c r="A2080" s="43">
        <f t="shared" si="32"/>
        <v>2071</v>
      </c>
      <c r="B2080" s="44" t="s">
        <v>4091</v>
      </c>
      <c r="C2080" s="45" t="s">
        <v>4092</v>
      </c>
      <c r="D2080" s="46">
        <v>194.37</v>
      </c>
      <c r="E2080" s="47" t="s">
        <v>3449</v>
      </c>
      <c r="F2080" s="48" t="s">
        <v>100</v>
      </c>
      <c r="G2080" s="49" t="s">
        <v>3454</v>
      </c>
      <c r="H2080" s="49" t="s">
        <v>779</v>
      </c>
      <c r="I2080" s="50" t="s">
        <v>252</v>
      </c>
      <c r="J2080" s="50">
        <v>29</v>
      </c>
      <c r="K2080" s="51" t="s">
        <v>619</v>
      </c>
      <c r="L2080" s="51" t="s">
        <v>620</v>
      </c>
      <c r="M2080" s="50" t="s">
        <v>74</v>
      </c>
    </row>
    <row r="2081" spans="1:13" ht="47.25">
      <c r="A2081" s="43">
        <f t="shared" si="32"/>
        <v>2072</v>
      </c>
      <c r="B2081" s="44" t="s">
        <v>4093</v>
      </c>
      <c r="C2081" s="45" t="s">
        <v>4094</v>
      </c>
      <c r="D2081" s="46">
        <v>194.37</v>
      </c>
      <c r="E2081" s="47" t="s">
        <v>3449</v>
      </c>
      <c r="F2081" s="48" t="s">
        <v>100</v>
      </c>
      <c r="G2081" s="49" t="s">
        <v>3454</v>
      </c>
      <c r="H2081" s="49" t="s">
        <v>779</v>
      </c>
      <c r="I2081" s="50" t="s">
        <v>252</v>
      </c>
      <c r="J2081" s="50">
        <v>29</v>
      </c>
      <c r="K2081" s="51" t="s">
        <v>619</v>
      </c>
      <c r="L2081" s="51" t="s">
        <v>620</v>
      </c>
      <c r="M2081" s="50" t="s">
        <v>74</v>
      </c>
    </row>
    <row r="2082" spans="1:13" ht="47.25">
      <c r="A2082" s="43">
        <f t="shared" si="32"/>
        <v>2073</v>
      </c>
      <c r="B2082" s="44" t="s">
        <v>4095</v>
      </c>
      <c r="C2082" s="45" t="s">
        <v>4096</v>
      </c>
      <c r="D2082" s="46">
        <v>194.37</v>
      </c>
      <c r="E2082" s="47" t="s">
        <v>3449</v>
      </c>
      <c r="F2082" s="48" t="s">
        <v>100</v>
      </c>
      <c r="G2082" s="49" t="s">
        <v>3454</v>
      </c>
      <c r="H2082" s="49" t="s">
        <v>779</v>
      </c>
      <c r="I2082" s="50" t="s">
        <v>252</v>
      </c>
      <c r="J2082" s="50">
        <v>29</v>
      </c>
      <c r="K2082" s="51" t="s">
        <v>619</v>
      </c>
      <c r="L2082" s="51" t="s">
        <v>620</v>
      </c>
      <c r="M2082" s="50" t="s">
        <v>74</v>
      </c>
    </row>
    <row r="2083" spans="1:13" ht="47.25">
      <c r="A2083" s="43">
        <f t="shared" si="32"/>
        <v>2074</v>
      </c>
      <c r="B2083" s="44" t="s">
        <v>4097</v>
      </c>
      <c r="C2083" s="45" t="s">
        <v>4098</v>
      </c>
      <c r="D2083" s="46">
        <v>194.37</v>
      </c>
      <c r="E2083" s="47" t="s">
        <v>3449</v>
      </c>
      <c r="F2083" s="48" t="s">
        <v>100</v>
      </c>
      <c r="G2083" s="49" t="s">
        <v>3454</v>
      </c>
      <c r="H2083" s="49" t="s">
        <v>779</v>
      </c>
      <c r="I2083" s="50" t="s">
        <v>252</v>
      </c>
      <c r="J2083" s="50">
        <v>29</v>
      </c>
      <c r="K2083" s="51" t="s">
        <v>619</v>
      </c>
      <c r="L2083" s="51" t="s">
        <v>620</v>
      </c>
      <c r="M2083" s="50" t="s">
        <v>74</v>
      </c>
    </row>
    <row r="2084" spans="1:13" ht="31.5">
      <c r="A2084" s="43">
        <f t="shared" si="32"/>
        <v>2075</v>
      </c>
      <c r="B2084" s="44" t="s">
        <v>4099</v>
      </c>
      <c r="C2084" s="45" t="s">
        <v>4100</v>
      </c>
      <c r="D2084" s="46">
        <v>264.5</v>
      </c>
      <c r="E2084" s="47" t="s">
        <v>3608</v>
      </c>
      <c r="F2084" s="48" t="s">
        <v>100</v>
      </c>
      <c r="G2084" s="49" t="s">
        <v>2720</v>
      </c>
      <c r="H2084" s="49" t="s">
        <v>3609</v>
      </c>
      <c r="I2084" s="50" t="s">
        <v>252</v>
      </c>
      <c r="J2084" s="50">
        <v>29</v>
      </c>
      <c r="K2084" s="51" t="s">
        <v>619</v>
      </c>
      <c r="L2084" s="51" t="s">
        <v>620</v>
      </c>
      <c r="M2084" s="50" t="s">
        <v>74</v>
      </c>
    </row>
    <row r="2085" spans="1:13" ht="51">
      <c r="A2085" s="43">
        <f t="shared" si="32"/>
        <v>2076</v>
      </c>
      <c r="B2085" s="44" t="s">
        <v>4101</v>
      </c>
      <c r="C2085" s="45" t="s">
        <v>4102</v>
      </c>
      <c r="D2085" s="46">
        <v>333.5</v>
      </c>
      <c r="E2085" s="47" t="s">
        <v>2719</v>
      </c>
      <c r="F2085" s="48" t="s">
        <v>2449</v>
      </c>
      <c r="G2085" s="49" t="s">
        <v>2720</v>
      </c>
      <c r="H2085" s="49" t="s">
        <v>3214</v>
      </c>
      <c r="I2085" s="50" t="s">
        <v>88</v>
      </c>
      <c r="J2085" s="50">
        <v>29</v>
      </c>
      <c r="K2085" s="51" t="s">
        <v>188</v>
      </c>
      <c r="L2085" s="51" t="s">
        <v>189</v>
      </c>
      <c r="M2085" s="50" t="s">
        <v>74</v>
      </c>
    </row>
    <row r="2086" spans="1:13" ht="51">
      <c r="A2086" s="43">
        <f t="shared" si="32"/>
        <v>2077</v>
      </c>
      <c r="B2086" s="44" t="s">
        <v>4103</v>
      </c>
      <c r="C2086" s="45" t="s">
        <v>4104</v>
      </c>
      <c r="D2086" s="46">
        <v>333.5</v>
      </c>
      <c r="E2086" s="47" t="s">
        <v>2719</v>
      </c>
      <c r="F2086" s="48" t="s">
        <v>2449</v>
      </c>
      <c r="G2086" s="49" t="s">
        <v>2720</v>
      </c>
      <c r="H2086" s="49" t="s">
        <v>3214</v>
      </c>
      <c r="I2086" s="50" t="s">
        <v>88</v>
      </c>
      <c r="J2086" s="50">
        <v>29</v>
      </c>
      <c r="K2086" s="51" t="s">
        <v>188</v>
      </c>
      <c r="L2086" s="51" t="s">
        <v>189</v>
      </c>
      <c r="M2086" s="50" t="s">
        <v>74</v>
      </c>
    </row>
    <row r="2087" spans="1:13" ht="51">
      <c r="A2087" s="43">
        <f t="shared" si="32"/>
        <v>2078</v>
      </c>
      <c r="B2087" s="44" t="s">
        <v>4105</v>
      </c>
      <c r="C2087" s="45" t="s">
        <v>4106</v>
      </c>
      <c r="D2087" s="46">
        <v>333.5</v>
      </c>
      <c r="E2087" s="47" t="s">
        <v>2719</v>
      </c>
      <c r="F2087" s="48" t="s">
        <v>2449</v>
      </c>
      <c r="G2087" s="49" t="s">
        <v>2720</v>
      </c>
      <c r="H2087" s="49" t="s">
        <v>3214</v>
      </c>
      <c r="I2087" s="50" t="s">
        <v>88</v>
      </c>
      <c r="J2087" s="50">
        <v>29</v>
      </c>
      <c r="K2087" s="51" t="s">
        <v>188</v>
      </c>
      <c r="L2087" s="51" t="s">
        <v>189</v>
      </c>
      <c r="M2087" s="50" t="s">
        <v>74</v>
      </c>
    </row>
    <row r="2088" spans="1:13" ht="51">
      <c r="A2088" s="43">
        <f t="shared" si="32"/>
        <v>2079</v>
      </c>
      <c r="B2088" s="44" t="s">
        <v>4107</v>
      </c>
      <c r="C2088" s="45" t="s">
        <v>4108</v>
      </c>
      <c r="D2088" s="46">
        <v>333.5</v>
      </c>
      <c r="E2088" s="47" t="s">
        <v>2719</v>
      </c>
      <c r="F2088" s="48" t="s">
        <v>2449</v>
      </c>
      <c r="G2088" s="49" t="s">
        <v>2720</v>
      </c>
      <c r="H2088" s="49" t="s">
        <v>3214</v>
      </c>
      <c r="I2088" s="50" t="s">
        <v>434</v>
      </c>
      <c r="J2088" s="50">
        <v>29</v>
      </c>
      <c r="K2088" s="51" t="s">
        <v>715</v>
      </c>
      <c r="L2088" s="51" t="s">
        <v>716</v>
      </c>
      <c r="M2088" s="50" t="s">
        <v>74</v>
      </c>
    </row>
    <row r="2089" spans="1:13" ht="51">
      <c r="A2089" s="43">
        <f t="shared" si="32"/>
        <v>2080</v>
      </c>
      <c r="B2089" s="44" t="s">
        <v>4109</v>
      </c>
      <c r="C2089" s="45" t="s">
        <v>4110</v>
      </c>
      <c r="D2089" s="46">
        <v>333.5</v>
      </c>
      <c r="E2089" s="47" t="s">
        <v>2719</v>
      </c>
      <c r="F2089" s="48" t="s">
        <v>2449</v>
      </c>
      <c r="G2089" s="49" t="s">
        <v>3805</v>
      </c>
      <c r="H2089" s="49" t="s">
        <v>3214</v>
      </c>
      <c r="I2089" s="50" t="s">
        <v>88</v>
      </c>
      <c r="J2089" s="50">
        <v>29</v>
      </c>
      <c r="K2089" s="51" t="s">
        <v>188</v>
      </c>
      <c r="L2089" s="51" t="s">
        <v>189</v>
      </c>
      <c r="M2089" s="50" t="s">
        <v>74</v>
      </c>
    </row>
    <row r="2090" spans="1:13" ht="51">
      <c r="A2090" s="43">
        <f t="shared" si="32"/>
        <v>2081</v>
      </c>
      <c r="B2090" s="44" t="s">
        <v>4111</v>
      </c>
      <c r="C2090" s="45" t="s">
        <v>4112</v>
      </c>
      <c r="D2090" s="46">
        <v>333.5</v>
      </c>
      <c r="E2090" s="47" t="s">
        <v>2719</v>
      </c>
      <c r="F2090" s="48" t="s">
        <v>2449</v>
      </c>
      <c r="G2090" s="49" t="s">
        <v>2720</v>
      </c>
      <c r="H2090" s="49" t="s">
        <v>3214</v>
      </c>
      <c r="I2090" s="50" t="s">
        <v>88</v>
      </c>
      <c r="J2090" s="50">
        <v>29</v>
      </c>
      <c r="K2090" s="51" t="s">
        <v>188</v>
      </c>
      <c r="L2090" s="51" t="s">
        <v>189</v>
      </c>
      <c r="M2090" s="50" t="s">
        <v>74</v>
      </c>
    </row>
    <row r="2091" spans="1:13" ht="51">
      <c r="A2091" s="43">
        <f t="shared" si="32"/>
        <v>2082</v>
      </c>
      <c r="B2091" s="44" t="s">
        <v>4113</v>
      </c>
      <c r="C2091" s="45" t="s">
        <v>4114</v>
      </c>
      <c r="D2091" s="46">
        <v>333.5</v>
      </c>
      <c r="E2091" s="47" t="s">
        <v>2719</v>
      </c>
      <c r="F2091" s="48" t="s">
        <v>2449</v>
      </c>
      <c r="G2091" s="49" t="s">
        <v>2720</v>
      </c>
      <c r="H2091" s="49" t="s">
        <v>3214</v>
      </c>
      <c r="I2091" s="50" t="s">
        <v>88</v>
      </c>
      <c r="J2091" s="50">
        <v>29</v>
      </c>
      <c r="K2091" s="51" t="s">
        <v>188</v>
      </c>
      <c r="L2091" s="51" t="s">
        <v>189</v>
      </c>
      <c r="M2091" s="50" t="s">
        <v>74</v>
      </c>
    </row>
    <row r="2092" spans="1:13" ht="51">
      <c r="A2092" s="43">
        <f t="shared" si="32"/>
        <v>2083</v>
      </c>
      <c r="B2092" s="44" t="s">
        <v>4115</v>
      </c>
      <c r="C2092" s="45" t="s">
        <v>4116</v>
      </c>
      <c r="D2092" s="46">
        <v>333.5</v>
      </c>
      <c r="E2092" s="47" t="s">
        <v>2719</v>
      </c>
      <c r="F2092" s="48" t="s">
        <v>2449</v>
      </c>
      <c r="G2092" s="49" t="s">
        <v>2720</v>
      </c>
      <c r="H2092" s="49" t="s">
        <v>3214</v>
      </c>
      <c r="I2092" s="50" t="s">
        <v>88</v>
      </c>
      <c r="J2092" s="50">
        <v>29</v>
      </c>
      <c r="K2092" s="51" t="s">
        <v>188</v>
      </c>
      <c r="L2092" s="51" t="s">
        <v>189</v>
      </c>
      <c r="M2092" s="50" t="s">
        <v>74</v>
      </c>
    </row>
    <row r="2093" spans="1:13" ht="51">
      <c r="A2093" s="43">
        <f t="shared" si="32"/>
        <v>2084</v>
      </c>
      <c r="B2093" s="44" t="s">
        <v>4117</v>
      </c>
      <c r="C2093" s="45" t="s">
        <v>4118</v>
      </c>
      <c r="D2093" s="46">
        <v>333.5</v>
      </c>
      <c r="E2093" s="47" t="s">
        <v>2719</v>
      </c>
      <c r="F2093" s="48" t="s">
        <v>2449</v>
      </c>
      <c r="G2093" s="49" t="s">
        <v>2720</v>
      </c>
      <c r="H2093" s="49" t="s">
        <v>3214</v>
      </c>
      <c r="I2093" s="50" t="s">
        <v>88</v>
      </c>
      <c r="J2093" s="50">
        <v>29</v>
      </c>
      <c r="K2093" s="51" t="s">
        <v>188</v>
      </c>
      <c r="L2093" s="51" t="s">
        <v>189</v>
      </c>
      <c r="M2093" s="50" t="s">
        <v>74</v>
      </c>
    </row>
    <row r="2094" spans="1:13" ht="47.25">
      <c r="A2094" s="43">
        <f t="shared" si="32"/>
        <v>2085</v>
      </c>
      <c r="B2094" s="44" t="s">
        <v>4119</v>
      </c>
      <c r="C2094" s="45" t="s">
        <v>4120</v>
      </c>
      <c r="D2094" s="46">
        <v>71.3</v>
      </c>
      <c r="E2094" s="47" t="s">
        <v>2945</v>
      </c>
      <c r="F2094" s="48" t="s">
        <v>100</v>
      </c>
      <c r="G2094" s="49" t="s">
        <v>2946</v>
      </c>
      <c r="H2094" s="49" t="s">
        <v>3289</v>
      </c>
      <c r="I2094" s="50" t="s">
        <v>142</v>
      </c>
      <c r="J2094" s="50">
        <v>29</v>
      </c>
      <c r="K2094" s="51" t="s">
        <v>791</v>
      </c>
      <c r="L2094" s="51" t="s">
        <v>792</v>
      </c>
      <c r="M2094" s="50" t="s">
        <v>74</v>
      </c>
    </row>
    <row r="2095" spans="1:13" s="53" customFormat="1" ht="47.25">
      <c r="A2095" s="43">
        <f t="shared" si="32"/>
        <v>2086</v>
      </c>
      <c r="B2095" s="44" t="s">
        <v>4121</v>
      </c>
      <c r="C2095" s="45" t="s">
        <v>4122</v>
      </c>
      <c r="D2095" s="46">
        <v>71.3</v>
      </c>
      <c r="E2095" s="47" t="s">
        <v>2945</v>
      </c>
      <c r="F2095" s="48" t="s">
        <v>100</v>
      </c>
      <c r="G2095" s="49" t="s">
        <v>2946</v>
      </c>
      <c r="H2095" s="49" t="s">
        <v>3289</v>
      </c>
      <c r="I2095" s="50" t="s">
        <v>142</v>
      </c>
      <c r="J2095" s="50">
        <v>29</v>
      </c>
      <c r="K2095" s="51" t="s">
        <v>791</v>
      </c>
      <c r="L2095" s="51" t="s">
        <v>792</v>
      </c>
      <c r="M2095" s="50" t="s">
        <v>74</v>
      </c>
    </row>
    <row r="2096" spans="1:13" ht="47.25">
      <c r="A2096" s="43">
        <f t="shared" si="32"/>
        <v>2087</v>
      </c>
      <c r="B2096" s="44" t="s">
        <v>4123</v>
      </c>
      <c r="C2096" s="45" t="s">
        <v>4124</v>
      </c>
      <c r="D2096" s="46">
        <v>71.3</v>
      </c>
      <c r="E2096" s="47" t="s">
        <v>2945</v>
      </c>
      <c r="F2096" s="48" t="s">
        <v>100</v>
      </c>
      <c r="G2096" s="49" t="s">
        <v>2946</v>
      </c>
      <c r="H2096" s="49" t="s">
        <v>3289</v>
      </c>
      <c r="I2096" s="50" t="s">
        <v>142</v>
      </c>
      <c r="J2096" s="50">
        <v>29</v>
      </c>
      <c r="K2096" s="51" t="s">
        <v>791</v>
      </c>
      <c r="L2096" s="51" t="s">
        <v>792</v>
      </c>
      <c r="M2096" s="50" t="s">
        <v>74</v>
      </c>
    </row>
    <row r="2097" spans="1:13" ht="47.25">
      <c r="A2097" s="43">
        <f t="shared" si="32"/>
        <v>2088</v>
      </c>
      <c r="B2097" s="44" t="s">
        <v>4125</v>
      </c>
      <c r="C2097" s="45" t="s">
        <v>4126</v>
      </c>
      <c r="D2097" s="46">
        <v>71.3</v>
      </c>
      <c r="E2097" s="47" t="s">
        <v>2945</v>
      </c>
      <c r="F2097" s="48" t="s">
        <v>100</v>
      </c>
      <c r="G2097" s="49" t="s">
        <v>2946</v>
      </c>
      <c r="H2097" s="49" t="s">
        <v>3289</v>
      </c>
      <c r="I2097" s="50" t="s">
        <v>142</v>
      </c>
      <c r="J2097" s="50">
        <v>29</v>
      </c>
      <c r="K2097" s="51" t="s">
        <v>791</v>
      </c>
      <c r="L2097" s="51" t="s">
        <v>792</v>
      </c>
      <c r="M2097" s="50" t="s">
        <v>74</v>
      </c>
    </row>
    <row r="2098" spans="1:13" ht="47.25">
      <c r="A2098" s="43">
        <f t="shared" si="32"/>
        <v>2089</v>
      </c>
      <c r="B2098" s="44" t="s">
        <v>4127</v>
      </c>
      <c r="C2098" s="45" t="s">
        <v>4128</v>
      </c>
      <c r="D2098" s="46">
        <v>71.3</v>
      </c>
      <c r="E2098" s="47" t="s">
        <v>2945</v>
      </c>
      <c r="F2098" s="48" t="s">
        <v>100</v>
      </c>
      <c r="G2098" s="49" t="s">
        <v>2946</v>
      </c>
      <c r="H2098" s="49" t="s">
        <v>3289</v>
      </c>
      <c r="I2098" s="50" t="s">
        <v>142</v>
      </c>
      <c r="J2098" s="50">
        <v>29</v>
      </c>
      <c r="K2098" s="51" t="s">
        <v>791</v>
      </c>
      <c r="L2098" s="51" t="s">
        <v>792</v>
      </c>
      <c r="M2098" s="50" t="s">
        <v>74</v>
      </c>
    </row>
    <row r="2099" spans="1:13" ht="47.25">
      <c r="A2099" s="43">
        <f t="shared" si="32"/>
        <v>2090</v>
      </c>
      <c r="B2099" s="44" t="s">
        <v>4129</v>
      </c>
      <c r="C2099" s="45" t="s">
        <v>4130</v>
      </c>
      <c r="D2099" s="46">
        <v>71.3</v>
      </c>
      <c r="E2099" s="47" t="s">
        <v>2945</v>
      </c>
      <c r="F2099" s="48" t="s">
        <v>100</v>
      </c>
      <c r="G2099" s="49" t="s">
        <v>2946</v>
      </c>
      <c r="H2099" s="49" t="s">
        <v>3289</v>
      </c>
      <c r="I2099" s="50" t="s">
        <v>142</v>
      </c>
      <c r="J2099" s="50">
        <v>29</v>
      </c>
      <c r="K2099" s="51" t="s">
        <v>791</v>
      </c>
      <c r="L2099" s="51" t="s">
        <v>792</v>
      </c>
      <c r="M2099" s="50" t="s">
        <v>74</v>
      </c>
    </row>
    <row r="2100" spans="1:13" ht="47.25">
      <c r="A2100" s="43">
        <f t="shared" si="32"/>
        <v>2091</v>
      </c>
      <c r="B2100" s="44" t="s">
        <v>4131</v>
      </c>
      <c r="C2100" s="45" t="s">
        <v>4132</v>
      </c>
      <c r="D2100" s="46">
        <v>71.3</v>
      </c>
      <c r="E2100" s="47" t="s">
        <v>2945</v>
      </c>
      <c r="F2100" s="48" t="s">
        <v>100</v>
      </c>
      <c r="G2100" s="49" t="s">
        <v>2946</v>
      </c>
      <c r="H2100" s="49" t="s">
        <v>3289</v>
      </c>
      <c r="I2100" s="50" t="s">
        <v>142</v>
      </c>
      <c r="J2100" s="50">
        <v>29</v>
      </c>
      <c r="K2100" s="51" t="s">
        <v>791</v>
      </c>
      <c r="L2100" s="51" t="s">
        <v>792</v>
      </c>
      <c r="M2100" s="50" t="s">
        <v>74</v>
      </c>
    </row>
    <row r="2101" spans="1:13" ht="47.25">
      <c r="A2101" s="43">
        <f t="shared" si="32"/>
        <v>2092</v>
      </c>
      <c r="B2101" s="44" t="s">
        <v>4133</v>
      </c>
      <c r="C2101" s="45" t="s">
        <v>4134</v>
      </c>
      <c r="D2101" s="46">
        <v>71.3</v>
      </c>
      <c r="E2101" s="47" t="s">
        <v>2945</v>
      </c>
      <c r="F2101" s="48" t="s">
        <v>100</v>
      </c>
      <c r="G2101" s="49" t="s">
        <v>2946</v>
      </c>
      <c r="H2101" s="49" t="s">
        <v>3289</v>
      </c>
      <c r="I2101" s="50" t="s">
        <v>142</v>
      </c>
      <c r="J2101" s="50">
        <v>29</v>
      </c>
      <c r="K2101" s="51" t="s">
        <v>791</v>
      </c>
      <c r="L2101" s="51" t="s">
        <v>792</v>
      </c>
      <c r="M2101" s="50" t="s">
        <v>74</v>
      </c>
    </row>
    <row r="2102" spans="1:13" ht="47.25">
      <c r="A2102" s="43">
        <f t="shared" si="32"/>
        <v>2093</v>
      </c>
      <c r="B2102" s="44" t="s">
        <v>4135</v>
      </c>
      <c r="C2102" s="45" t="s">
        <v>4136</v>
      </c>
      <c r="D2102" s="46">
        <v>71.3</v>
      </c>
      <c r="E2102" s="47" t="s">
        <v>2945</v>
      </c>
      <c r="F2102" s="48" t="s">
        <v>100</v>
      </c>
      <c r="G2102" s="49" t="s">
        <v>2946</v>
      </c>
      <c r="H2102" s="49" t="s">
        <v>3289</v>
      </c>
      <c r="I2102" s="50" t="s">
        <v>142</v>
      </c>
      <c r="J2102" s="50">
        <v>29</v>
      </c>
      <c r="K2102" s="51" t="s">
        <v>791</v>
      </c>
      <c r="L2102" s="51" t="s">
        <v>792</v>
      </c>
      <c r="M2102" s="50" t="s">
        <v>74</v>
      </c>
    </row>
    <row r="2103" spans="1:13" ht="47.25">
      <c r="A2103" s="43">
        <f t="shared" si="32"/>
        <v>2094</v>
      </c>
      <c r="B2103" s="44" t="s">
        <v>4137</v>
      </c>
      <c r="C2103" s="45" t="s">
        <v>4138</v>
      </c>
      <c r="D2103" s="46">
        <v>71.3</v>
      </c>
      <c r="E2103" s="47" t="s">
        <v>2945</v>
      </c>
      <c r="F2103" s="48" t="s">
        <v>100</v>
      </c>
      <c r="G2103" s="49" t="s">
        <v>2946</v>
      </c>
      <c r="H2103" s="49" t="s">
        <v>3289</v>
      </c>
      <c r="I2103" s="50" t="s">
        <v>142</v>
      </c>
      <c r="J2103" s="50">
        <v>29</v>
      </c>
      <c r="K2103" s="51" t="s">
        <v>791</v>
      </c>
      <c r="L2103" s="51" t="s">
        <v>792</v>
      </c>
      <c r="M2103" s="50" t="s">
        <v>74</v>
      </c>
    </row>
    <row r="2104" spans="1:13" ht="47.25">
      <c r="A2104" s="43">
        <f t="shared" si="32"/>
        <v>2095</v>
      </c>
      <c r="B2104" s="44" t="s">
        <v>4139</v>
      </c>
      <c r="C2104" s="45" t="s">
        <v>4140</v>
      </c>
      <c r="D2104" s="46">
        <v>71.3</v>
      </c>
      <c r="E2104" s="47" t="s">
        <v>2945</v>
      </c>
      <c r="F2104" s="48" t="s">
        <v>100</v>
      </c>
      <c r="G2104" s="49" t="s">
        <v>2946</v>
      </c>
      <c r="H2104" s="49" t="s">
        <v>3289</v>
      </c>
      <c r="I2104" s="50" t="s">
        <v>252</v>
      </c>
      <c r="J2104" s="50">
        <v>29</v>
      </c>
      <c r="K2104" s="51" t="s">
        <v>796</v>
      </c>
      <c r="L2104" s="51" t="s">
        <v>797</v>
      </c>
      <c r="M2104" s="50" t="s">
        <v>74</v>
      </c>
    </row>
    <row r="2105" spans="1:13" ht="47.25">
      <c r="A2105" s="43">
        <f t="shared" si="32"/>
        <v>2096</v>
      </c>
      <c r="B2105" s="44" t="s">
        <v>4141</v>
      </c>
      <c r="C2105" s="45" t="s">
        <v>4142</v>
      </c>
      <c r="D2105" s="46">
        <v>71.3</v>
      </c>
      <c r="E2105" s="47" t="s">
        <v>2945</v>
      </c>
      <c r="F2105" s="48" t="s">
        <v>100</v>
      </c>
      <c r="G2105" s="49" t="s">
        <v>2946</v>
      </c>
      <c r="H2105" s="49" t="s">
        <v>3289</v>
      </c>
      <c r="I2105" s="50" t="s">
        <v>252</v>
      </c>
      <c r="J2105" s="50">
        <v>29</v>
      </c>
      <c r="K2105" s="51" t="s">
        <v>796</v>
      </c>
      <c r="L2105" s="51" t="s">
        <v>797</v>
      </c>
      <c r="M2105" s="50" t="s">
        <v>74</v>
      </c>
    </row>
    <row r="2106" spans="1:13" ht="47.25">
      <c r="A2106" s="43">
        <f t="shared" si="32"/>
        <v>2097</v>
      </c>
      <c r="B2106" s="44" t="s">
        <v>4143</v>
      </c>
      <c r="C2106" s="45" t="s">
        <v>4144</v>
      </c>
      <c r="D2106" s="46">
        <v>71.3</v>
      </c>
      <c r="E2106" s="47" t="s">
        <v>2945</v>
      </c>
      <c r="F2106" s="48" t="s">
        <v>100</v>
      </c>
      <c r="G2106" s="49" t="s">
        <v>2946</v>
      </c>
      <c r="H2106" s="49" t="s">
        <v>3289</v>
      </c>
      <c r="I2106" s="50" t="s">
        <v>252</v>
      </c>
      <c r="J2106" s="50">
        <v>29</v>
      </c>
      <c r="K2106" s="51" t="s">
        <v>796</v>
      </c>
      <c r="L2106" s="51" t="s">
        <v>797</v>
      </c>
      <c r="M2106" s="50" t="s">
        <v>74</v>
      </c>
    </row>
    <row r="2107" spans="1:13" ht="47.25">
      <c r="A2107" s="43">
        <f t="shared" si="32"/>
        <v>2098</v>
      </c>
      <c r="B2107" s="44" t="s">
        <v>4145</v>
      </c>
      <c r="C2107" s="45" t="s">
        <v>4146</v>
      </c>
      <c r="D2107" s="46">
        <v>71.3</v>
      </c>
      <c r="E2107" s="47" t="s">
        <v>2945</v>
      </c>
      <c r="F2107" s="48" t="s">
        <v>100</v>
      </c>
      <c r="G2107" s="49" t="s">
        <v>2946</v>
      </c>
      <c r="H2107" s="49" t="s">
        <v>3289</v>
      </c>
      <c r="I2107" s="50" t="s">
        <v>252</v>
      </c>
      <c r="J2107" s="50">
        <v>29</v>
      </c>
      <c r="K2107" s="51" t="s">
        <v>796</v>
      </c>
      <c r="L2107" s="51" t="s">
        <v>797</v>
      </c>
      <c r="M2107" s="50" t="s">
        <v>74</v>
      </c>
    </row>
    <row r="2108" spans="1:13" ht="47.25">
      <c r="A2108" s="43">
        <f t="shared" si="32"/>
        <v>2099</v>
      </c>
      <c r="B2108" s="44" t="s">
        <v>4147</v>
      </c>
      <c r="C2108" s="45" t="s">
        <v>4148</v>
      </c>
      <c r="D2108" s="46">
        <v>71.3</v>
      </c>
      <c r="E2108" s="47" t="s">
        <v>2945</v>
      </c>
      <c r="F2108" s="48" t="s">
        <v>100</v>
      </c>
      <c r="G2108" s="49" t="s">
        <v>2946</v>
      </c>
      <c r="H2108" s="49" t="s">
        <v>3289</v>
      </c>
      <c r="I2108" s="50" t="s">
        <v>252</v>
      </c>
      <c r="J2108" s="50">
        <v>29</v>
      </c>
      <c r="K2108" s="51" t="s">
        <v>796</v>
      </c>
      <c r="L2108" s="51" t="s">
        <v>797</v>
      </c>
      <c r="M2108" s="50" t="s">
        <v>74</v>
      </c>
    </row>
    <row r="2109" spans="1:13" ht="47.25">
      <c r="A2109" s="43">
        <f t="shared" si="32"/>
        <v>2100</v>
      </c>
      <c r="B2109" s="44" t="s">
        <v>4149</v>
      </c>
      <c r="C2109" s="45" t="s">
        <v>4150</v>
      </c>
      <c r="D2109" s="46">
        <v>71.3</v>
      </c>
      <c r="E2109" s="47" t="s">
        <v>2945</v>
      </c>
      <c r="F2109" s="48" t="s">
        <v>100</v>
      </c>
      <c r="G2109" s="49" t="s">
        <v>2946</v>
      </c>
      <c r="H2109" s="49" t="s">
        <v>3289</v>
      </c>
      <c r="I2109" s="50" t="s">
        <v>252</v>
      </c>
      <c r="J2109" s="50">
        <v>29</v>
      </c>
      <c r="K2109" s="51" t="s">
        <v>796</v>
      </c>
      <c r="L2109" s="51" t="s">
        <v>797</v>
      </c>
      <c r="M2109" s="50" t="s">
        <v>74</v>
      </c>
    </row>
    <row r="2110" spans="1:13" ht="47.25">
      <c r="A2110" s="43">
        <f t="shared" si="32"/>
        <v>2101</v>
      </c>
      <c r="B2110" s="44" t="s">
        <v>4151</v>
      </c>
      <c r="C2110" s="45" t="s">
        <v>4152</v>
      </c>
      <c r="D2110" s="46">
        <v>71.3</v>
      </c>
      <c r="E2110" s="47" t="s">
        <v>2945</v>
      </c>
      <c r="F2110" s="48" t="s">
        <v>100</v>
      </c>
      <c r="G2110" s="49" t="s">
        <v>2946</v>
      </c>
      <c r="H2110" s="49" t="s">
        <v>3289</v>
      </c>
      <c r="I2110" s="50" t="s">
        <v>252</v>
      </c>
      <c r="J2110" s="50">
        <v>29</v>
      </c>
      <c r="K2110" s="51" t="s">
        <v>796</v>
      </c>
      <c r="L2110" s="51" t="s">
        <v>797</v>
      </c>
      <c r="M2110" s="50" t="s">
        <v>74</v>
      </c>
    </row>
    <row r="2111" spans="1:13" ht="47.25">
      <c r="A2111" s="43">
        <f t="shared" si="32"/>
        <v>2102</v>
      </c>
      <c r="B2111" s="44" t="s">
        <v>4153</v>
      </c>
      <c r="C2111" s="45" t="s">
        <v>4154</v>
      </c>
      <c r="D2111" s="46">
        <v>71.3</v>
      </c>
      <c r="E2111" s="47" t="s">
        <v>2945</v>
      </c>
      <c r="F2111" s="48" t="s">
        <v>100</v>
      </c>
      <c r="G2111" s="49" t="s">
        <v>2946</v>
      </c>
      <c r="H2111" s="49" t="s">
        <v>3289</v>
      </c>
      <c r="I2111" s="50" t="s">
        <v>252</v>
      </c>
      <c r="J2111" s="50">
        <v>29</v>
      </c>
      <c r="K2111" s="51" t="s">
        <v>796</v>
      </c>
      <c r="L2111" s="51" t="s">
        <v>797</v>
      </c>
      <c r="M2111" s="50" t="s">
        <v>74</v>
      </c>
    </row>
    <row r="2112" spans="1:13" ht="47.25">
      <c r="A2112" s="43">
        <f t="shared" si="32"/>
        <v>2103</v>
      </c>
      <c r="B2112" s="44" t="s">
        <v>4155</v>
      </c>
      <c r="C2112" s="45" t="s">
        <v>4156</v>
      </c>
      <c r="D2112" s="46">
        <v>71.3</v>
      </c>
      <c r="E2112" s="47" t="s">
        <v>2945</v>
      </c>
      <c r="F2112" s="48" t="s">
        <v>100</v>
      </c>
      <c r="G2112" s="49" t="s">
        <v>2946</v>
      </c>
      <c r="H2112" s="49" t="s">
        <v>3289</v>
      </c>
      <c r="I2112" s="50" t="s">
        <v>252</v>
      </c>
      <c r="J2112" s="50">
        <v>29</v>
      </c>
      <c r="K2112" s="51" t="s">
        <v>796</v>
      </c>
      <c r="L2112" s="51" t="s">
        <v>797</v>
      </c>
      <c r="M2112" s="50" t="s">
        <v>74</v>
      </c>
    </row>
    <row r="2113" spans="1:13" ht="47.25">
      <c r="A2113" s="43">
        <f t="shared" si="32"/>
        <v>2104</v>
      </c>
      <c r="B2113" s="44" t="s">
        <v>4157</v>
      </c>
      <c r="C2113" s="45" t="s">
        <v>4158</v>
      </c>
      <c r="D2113" s="46">
        <v>71.3</v>
      </c>
      <c r="E2113" s="47" t="s">
        <v>2945</v>
      </c>
      <c r="F2113" s="48" t="s">
        <v>100</v>
      </c>
      <c r="G2113" s="49" t="s">
        <v>2946</v>
      </c>
      <c r="H2113" s="49" t="s">
        <v>3289</v>
      </c>
      <c r="I2113" s="50" t="s">
        <v>252</v>
      </c>
      <c r="J2113" s="50">
        <v>29</v>
      </c>
      <c r="K2113" s="51" t="s">
        <v>796</v>
      </c>
      <c r="L2113" s="51" t="s">
        <v>797</v>
      </c>
      <c r="M2113" s="50" t="s">
        <v>74</v>
      </c>
    </row>
    <row r="2114" spans="1:13" ht="47.25">
      <c r="A2114" s="43">
        <f t="shared" si="32"/>
        <v>2105</v>
      </c>
      <c r="B2114" s="44" t="s">
        <v>4159</v>
      </c>
      <c r="C2114" s="45" t="s">
        <v>4160</v>
      </c>
      <c r="D2114" s="46">
        <v>71.3</v>
      </c>
      <c r="E2114" s="47" t="s">
        <v>2945</v>
      </c>
      <c r="F2114" s="48" t="s">
        <v>100</v>
      </c>
      <c r="G2114" s="49" t="s">
        <v>2946</v>
      </c>
      <c r="H2114" s="49" t="s">
        <v>3289</v>
      </c>
      <c r="I2114" s="50" t="s">
        <v>121</v>
      </c>
      <c r="J2114" s="50">
        <v>29</v>
      </c>
      <c r="K2114" s="51" t="s">
        <v>802</v>
      </c>
      <c r="L2114" s="51" t="s">
        <v>803</v>
      </c>
      <c r="M2114" s="50" t="s">
        <v>74</v>
      </c>
    </row>
    <row r="2115" spans="1:13" ht="47.25">
      <c r="A2115" s="43">
        <f t="shared" si="32"/>
        <v>2106</v>
      </c>
      <c r="B2115" s="44" t="s">
        <v>4161</v>
      </c>
      <c r="C2115" s="45" t="s">
        <v>4162</v>
      </c>
      <c r="D2115" s="46">
        <v>71.3</v>
      </c>
      <c r="E2115" s="47" t="s">
        <v>2945</v>
      </c>
      <c r="F2115" s="48" t="s">
        <v>100</v>
      </c>
      <c r="G2115" s="49" t="s">
        <v>2946</v>
      </c>
      <c r="H2115" s="49" t="s">
        <v>3289</v>
      </c>
      <c r="I2115" s="50" t="s">
        <v>121</v>
      </c>
      <c r="J2115" s="50">
        <v>29</v>
      </c>
      <c r="K2115" s="51" t="s">
        <v>802</v>
      </c>
      <c r="L2115" s="51" t="s">
        <v>803</v>
      </c>
      <c r="M2115" s="50" t="s">
        <v>74</v>
      </c>
    </row>
    <row r="2116" spans="1:13" ht="47.25">
      <c r="A2116" s="43">
        <f t="shared" si="32"/>
        <v>2107</v>
      </c>
      <c r="B2116" s="44" t="s">
        <v>4163</v>
      </c>
      <c r="C2116" s="45" t="s">
        <v>4164</v>
      </c>
      <c r="D2116" s="46">
        <v>71.3</v>
      </c>
      <c r="E2116" s="47" t="s">
        <v>2945</v>
      </c>
      <c r="F2116" s="48" t="s">
        <v>100</v>
      </c>
      <c r="G2116" s="49" t="s">
        <v>2946</v>
      </c>
      <c r="H2116" s="49" t="s">
        <v>3289</v>
      </c>
      <c r="I2116" s="50" t="s">
        <v>121</v>
      </c>
      <c r="J2116" s="50">
        <v>29</v>
      </c>
      <c r="K2116" s="51" t="s">
        <v>802</v>
      </c>
      <c r="L2116" s="51" t="s">
        <v>803</v>
      </c>
      <c r="M2116" s="50" t="s">
        <v>74</v>
      </c>
    </row>
    <row r="2117" spans="1:13" ht="47.25">
      <c r="A2117" s="43">
        <f t="shared" si="32"/>
        <v>2108</v>
      </c>
      <c r="B2117" s="44" t="s">
        <v>4165</v>
      </c>
      <c r="C2117" s="45" t="s">
        <v>4166</v>
      </c>
      <c r="D2117" s="46">
        <v>71.3</v>
      </c>
      <c r="E2117" s="47" t="s">
        <v>2945</v>
      </c>
      <c r="F2117" s="48" t="s">
        <v>100</v>
      </c>
      <c r="G2117" s="49" t="s">
        <v>2946</v>
      </c>
      <c r="H2117" s="49" t="s">
        <v>3289</v>
      </c>
      <c r="I2117" s="50" t="s">
        <v>121</v>
      </c>
      <c r="J2117" s="50">
        <v>29</v>
      </c>
      <c r="K2117" s="51" t="s">
        <v>802</v>
      </c>
      <c r="L2117" s="51" t="s">
        <v>803</v>
      </c>
      <c r="M2117" s="50" t="s">
        <v>74</v>
      </c>
    </row>
    <row r="2118" spans="1:13" s="53" customFormat="1" ht="47.25">
      <c r="A2118" s="43">
        <f t="shared" si="32"/>
        <v>2109</v>
      </c>
      <c r="B2118" s="44" t="s">
        <v>4167</v>
      </c>
      <c r="C2118" s="45" t="s">
        <v>4168</v>
      </c>
      <c r="D2118" s="46">
        <v>71.3</v>
      </c>
      <c r="E2118" s="47" t="s">
        <v>2945</v>
      </c>
      <c r="F2118" s="48" t="s">
        <v>100</v>
      </c>
      <c r="G2118" s="49" t="s">
        <v>2946</v>
      </c>
      <c r="H2118" s="49" t="s">
        <v>3289</v>
      </c>
      <c r="I2118" s="50" t="s">
        <v>121</v>
      </c>
      <c r="J2118" s="50">
        <v>29</v>
      </c>
      <c r="K2118" s="51" t="s">
        <v>802</v>
      </c>
      <c r="L2118" s="51" t="s">
        <v>803</v>
      </c>
      <c r="M2118" s="50" t="s">
        <v>74</v>
      </c>
    </row>
    <row r="2119" spans="1:13" ht="47.25">
      <c r="A2119" s="43">
        <f t="shared" si="32"/>
        <v>2110</v>
      </c>
      <c r="B2119" s="44" t="s">
        <v>4169</v>
      </c>
      <c r="C2119" s="45" t="s">
        <v>4170</v>
      </c>
      <c r="D2119" s="46">
        <v>71.3</v>
      </c>
      <c r="E2119" s="47" t="s">
        <v>2945</v>
      </c>
      <c r="F2119" s="48" t="s">
        <v>100</v>
      </c>
      <c r="G2119" s="49" t="s">
        <v>2946</v>
      </c>
      <c r="H2119" s="49" t="s">
        <v>3289</v>
      </c>
      <c r="I2119" s="50" t="s">
        <v>121</v>
      </c>
      <c r="J2119" s="50">
        <v>29</v>
      </c>
      <c r="K2119" s="51" t="s">
        <v>802</v>
      </c>
      <c r="L2119" s="51" t="s">
        <v>803</v>
      </c>
      <c r="M2119" s="50" t="s">
        <v>74</v>
      </c>
    </row>
    <row r="2120" spans="1:13" ht="47.25">
      <c r="A2120" s="43">
        <f t="shared" si="32"/>
        <v>2111</v>
      </c>
      <c r="B2120" s="44" t="s">
        <v>4171</v>
      </c>
      <c r="C2120" s="45" t="s">
        <v>4172</v>
      </c>
      <c r="D2120" s="46">
        <v>71.3</v>
      </c>
      <c r="E2120" s="47" t="s">
        <v>2945</v>
      </c>
      <c r="F2120" s="48" t="s">
        <v>100</v>
      </c>
      <c r="G2120" s="49" t="s">
        <v>2946</v>
      </c>
      <c r="H2120" s="49" t="s">
        <v>3289</v>
      </c>
      <c r="I2120" s="50" t="s">
        <v>121</v>
      </c>
      <c r="J2120" s="50">
        <v>29</v>
      </c>
      <c r="K2120" s="51" t="s">
        <v>802</v>
      </c>
      <c r="L2120" s="51" t="s">
        <v>803</v>
      </c>
      <c r="M2120" s="50" t="s">
        <v>74</v>
      </c>
    </row>
    <row r="2121" spans="1:13" ht="47.25">
      <c r="A2121" s="43">
        <f t="shared" si="32"/>
        <v>2112</v>
      </c>
      <c r="B2121" s="44" t="s">
        <v>4173</v>
      </c>
      <c r="C2121" s="45" t="s">
        <v>4174</v>
      </c>
      <c r="D2121" s="46">
        <v>71.3</v>
      </c>
      <c r="E2121" s="47" t="s">
        <v>2945</v>
      </c>
      <c r="F2121" s="48" t="s">
        <v>100</v>
      </c>
      <c r="G2121" s="49" t="s">
        <v>2946</v>
      </c>
      <c r="H2121" s="49" t="s">
        <v>3289</v>
      </c>
      <c r="I2121" s="50" t="s">
        <v>121</v>
      </c>
      <c r="J2121" s="50">
        <v>29</v>
      </c>
      <c r="K2121" s="51" t="s">
        <v>802</v>
      </c>
      <c r="L2121" s="51" t="s">
        <v>803</v>
      </c>
      <c r="M2121" s="50" t="s">
        <v>74</v>
      </c>
    </row>
    <row r="2122" spans="1:13" ht="47.25">
      <c r="A2122" s="43">
        <f t="shared" si="32"/>
        <v>2113</v>
      </c>
      <c r="B2122" s="44" t="s">
        <v>4175</v>
      </c>
      <c r="C2122" s="45" t="s">
        <v>4176</v>
      </c>
      <c r="D2122" s="46">
        <v>71.3</v>
      </c>
      <c r="E2122" s="47" t="s">
        <v>2945</v>
      </c>
      <c r="F2122" s="48" t="s">
        <v>100</v>
      </c>
      <c r="G2122" s="49" t="s">
        <v>2946</v>
      </c>
      <c r="H2122" s="49" t="s">
        <v>3289</v>
      </c>
      <c r="I2122" s="50" t="s">
        <v>121</v>
      </c>
      <c r="J2122" s="50">
        <v>29</v>
      </c>
      <c r="K2122" s="51" t="s">
        <v>802</v>
      </c>
      <c r="L2122" s="51" t="s">
        <v>803</v>
      </c>
      <c r="M2122" s="50" t="s">
        <v>74</v>
      </c>
    </row>
    <row r="2123" spans="1:13" ht="47.25">
      <c r="A2123" s="43">
        <f t="shared" ref="A2123:A2186" si="33">A2122+1</f>
        <v>2114</v>
      </c>
      <c r="B2123" s="44" t="s">
        <v>4177</v>
      </c>
      <c r="C2123" s="45" t="s">
        <v>4178</v>
      </c>
      <c r="D2123" s="46">
        <v>71.3</v>
      </c>
      <c r="E2123" s="47" t="s">
        <v>2945</v>
      </c>
      <c r="F2123" s="48" t="s">
        <v>100</v>
      </c>
      <c r="G2123" s="49" t="s">
        <v>2946</v>
      </c>
      <c r="H2123" s="49" t="s">
        <v>3289</v>
      </c>
      <c r="I2123" s="50" t="s">
        <v>121</v>
      </c>
      <c r="J2123" s="50">
        <v>29</v>
      </c>
      <c r="K2123" s="51" t="s">
        <v>802</v>
      </c>
      <c r="L2123" s="51" t="s">
        <v>803</v>
      </c>
      <c r="M2123" s="50" t="s">
        <v>74</v>
      </c>
    </row>
    <row r="2124" spans="1:13" ht="47.25">
      <c r="A2124" s="43">
        <f t="shared" si="33"/>
        <v>2115</v>
      </c>
      <c r="B2124" s="44" t="s">
        <v>4179</v>
      </c>
      <c r="C2124" s="45" t="s">
        <v>4180</v>
      </c>
      <c r="D2124" s="46">
        <v>71.3</v>
      </c>
      <c r="E2124" s="47" t="s">
        <v>2945</v>
      </c>
      <c r="F2124" s="48" t="s">
        <v>100</v>
      </c>
      <c r="G2124" s="49" t="s">
        <v>2946</v>
      </c>
      <c r="H2124" s="49" t="s">
        <v>3289</v>
      </c>
      <c r="I2124" s="50" t="s">
        <v>121</v>
      </c>
      <c r="J2124" s="50">
        <v>29</v>
      </c>
      <c r="K2124" s="51" t="s">
        <v>122</v>
      </c>
      <c r="L2124" s="51" t="s">
        <v>439</v>
      </c>
      <c r="M2124" s="50" t="s">
        <v>74</v>
      </c>
    </row>
    <row r="2125" spans="1:13" ht="47.25">
      <c r="A2125" s="43">
        <f t="shared" si="33"/>
        <v>2116</v>
      </c>
      <c r="B2125" s="44" t="s">
        <v>4181</v>
      </c>
      <c r="C2125" s="45" t="s">
        <v>4182</v>
      </c>
      <c r="D2125" s="46">
        <v>71.3</v>
      </c>
      <c r="E2125" s="47" t="s">
        <v>2945</v>
      </c>
      <c r="F2125" s="48" t="s">
        <v>100</v>
      </c>
      <c r="G2125" s="49" t="s">
        <v>2946</v>
      </c>
      <c r="H2125" s="49" t="s">
        <v>3289</v>
      </c>
      <c r="I2125" s="50" t="s">
        <v>121</v>
      </c>
      <c r="J2125" s="50">
        <v>29</v>
      </c>
      <c r="K2125" s="51" t="s">
        <v>122</v>
      </c>
      <c r="L2125" s="51" t="s">
        <v>439</v>
      </c>
      <c r="M2125" s="50" t="s">
        <v>74</v>
      </c>
    </row>
    <row r="2126" spans="1:13" ht="47.25">
      <c r="A2126" s="43">
        <f t="shared" si="33"/>
        <v>2117</v>
      </c>
      <c r="B2126" s="44" t="s">
        <v>4183</v>
      </c>
      <c r="C2126" s="45" t="s">
        <v>4184</v>
      </c>
      <c r="D2126" s="46">
        <v>71.3</v>
      </c>
      <c r="E2126" s="47" t="s">
        <v>2945</v>
      </c>
      <c r="F2126" s="48" t="s">
        <v>100</v>
      </c>
      <c r="G2126" s="49" t="s">
        <v>2946</v>
      </c>
      <c r="H2126" s="49" t="s">
        <v>3289</v>
      </c>
      <c r="I2126" s="50" t="s">
        <v>121</v>
      </c>
      <c r="J2126" s="50">
        <v>29</v>
      </c>
      <c r="K2126" s="51" t="s">
        <v>122</v>
      </c>
      <c r="L2126" s="51" t="s">
        <v>439</v>
      </c>
      <c r="M2126" s="50" t="s">
        <v>74</v>
      </c>
    </row>
    <row r="2127" spans="1:13" ht="47.25">
      <c r="A2127" s="43">
        <f t="shared" si="33"/>
        <v>2118</v>
      </c>
      <c r="B2127" s="44" t="s">
        <v>4185</v>
      </c>
      <c r="C2127" s="45" t="s">
        <v>4186</v>
      </c>
      <c r="D2127" s="46">
        <v>71.3</v>
      </c>
      <c r="E2127" s="47" t="s">
        <v>2945</v>
      </c>
      <c r="F2127" s="48" t="s">
        <v>100</v>
      </c>
      <c r="G2127" s="49" t="s">
        <v>2946</v>
      </c>
      <c r="H2127" s="49" t="s">
        <v>3289</v>
      </c>
      <c r="I2127" s="50" t="s">
        <v>121</v>
      </c>
      <c r="J2127" s="50">
        <v>29</v>
      </c>
      <c r="K2127" s="51" t="s">
        <v>122</v>
      </c>
      <c r="L2127" s="51" t="s">
        <v>439</v>
      </c>
      <c r="M2127" s="50" t="s">
        <v>74</v>
      </c>
    </row>
    <row r="2128" spans="1:13" ht="47.25">
      <c r="A2128" s="43">
        <f t="shared" si="33"/>
        <v>2119</v>
      </c>
      <c r="B2128" s="44" t="s">
        <v>4187</v>
      </c>
      <c r="C2128" s="45" t="s">
        <v>4188</v>
      </c>
      <c r="D2128" s="46">
        <v>71.3</v>
      </c>
      <c r="E2128" s="47" t="s">
        <v>2945</v>
      </c>
      <c r="F2128" s="48" t="s">
        <v>100</v>
      </c>
      <c r="G2128" s="49" t="s">
        <v>2946</v>
      </c>
      <c r="H2128" s="49" t="s">
        <v>3289</v>
      </c>
      <c r="I2128" s="50" t="s">
        <v>121</v>
      </c>
      <c r="J2128" s="50">
        <v>29</v>
      </c>
      <c r="K2128" s="51" t="s">
        <v>122</v>
      </c>
      <c r="L2128" s="51" t="s">
        <v>439</v>
      </c>
      <c r="M2128" s="50" t="s">
        <v>74</v>
      </c>
    </row>
    <row r="2129" spans="1:13" ht="47.25">
      <c r="A2129" s="43">
        <f t="shared" si="33"/>
        <v>2120</v>
      </c>
      <c r="B2129" s="44" t="s">
        <v>4189</v>
      </c>
      <c r="C2129" s="45" t="s">
        <v>4190</v>
      </c>
      <c r="D2129" s="46">
        <v>71.3</v>
      </c>
      <c r="E2129" s="47" t="s">
        <v>2945</v>
      </c>
      <c r="F2129" s="48" t="s">
        <v>100</v>
      </c>
      <c r="G2129" s="49" t="s">
        <v>2946</v>
      </c>
      <c r="H2129" s="49" t="s">
        <v>3289</v>
      </c>
      <c r="I2129" s="50" t="s">
        <v>121</v>
      </c>
      <c r="J2129" s="50">
        <v>29</v>
      </c>
      <c r="K2129" s="51" t="s">
        <v>122</v>
      </c>
      <c r="L2129" s="51" t="s">
        <v>439</v>
      </c>
      <c r="M2129" s="50" t="s">
        <v>74</v>
      </c>
    </row>
    <row r="2130" spans="1:13" ht="47.25">
      <c r="A2130" s="43">
        <f t="shared" si="33"/>
        <v>2121</v>
      </c>
      <c r="B2130" s="44" t="s">
        <v>4191</v>
      </c>
      <c r="C2130" s="45" t="s">
        <v>4192</v>
      </c>
      <c r="D2130" s="46">
        <v>71.3</v>
      </c>
      <c r="E2130" s="47" t="s">
        <v>2945</v>
      </c>
      <c r="F2130" s="48" t="s">
        <v>100</v>
      </c>
      <c r="G2130" s="49" t="s">
        <v>2946</v>
      </c>
      <c r="H2130" s="49" t="s">
        <v>3289</v>
      </c>
      <c r="I2130" s="50" t="s">
        <v>121</v>
      </c>
      <c r="J2130" s="50">
        <v>29</v>
      </c>
      <c r="K2130" s="51" t="s">
        <v>122</v>
      </c>
      <c r="L2130" s="51" t="s">
        <v>439</v>
      </c>
      <c r="M2130" s="50" t="s">
        <v>74</v>
      </c>
    </row>
    <row r="2131" spans="1:13" ht="47.25">
      <c r="A2131" s="43">
        <f t="shared" si="33"/>
        <v>2122</v>
      </c>
      <c r="B2131" s="44" t="s">
        <v>4193</v>
      </c>
      <c r="C2131" s="45" t="s">
        <v>4194</v>
      </c>
      <c r="D2131" s="46">
        <v>71.3</v>
      </c>
      <c r="E2131" s="47" t="s">
        <v>2945</v>
      </c>
      <c r="F2131" s="48" t="s">
        <v>100</v>
      </c>
      <c r="G2131" s="49" t="s">
        <v>2946</v>
      </c>
      <c r="H2131" s="49" t="s">
        <v>3289</v>
      </c>
      <c r="I2131" s="50" t="s">
        <v>121</v>
      </c>
      <c r="J2131" s="50">
        <v>29</v>
      </c>
      <c r="K2131" s="51" t="s">
        <v>122</v>
      </c>
      <c r="L2131" s="51" t="s">
        <v>439</v>
      </c>
      <c r="M2131" s="50" t="s">
        <v>74</v>
      </c>
    </row>
    <row r="2132" spans="1:13" ht="47.25">
      <c r="A2132" s="43">
        <f t="shared" si="33"/>
        <v>2123</v>
      </c>
      <c r="B2132" s="44" t="s">
        <v>4195</v>
      </c>
      <c r="C2132" s="45" t="s">
        <v>4196</v>
      </c>
      <c r="D2132" s="46">
        <v>71.3</v>
      </c>
      <c r="E2132" s="47" t="s">
        <v>2945</v>
      </c>
      <c r="F2132" s="48" t="s">
        <v>100</v>
      </c>
      <c r="G2132" s="49" t="s">
        <v>2946</v>
      </c>
      <c r="H2132" s="49" t="s">
        <v>3289</v>
      </c>
      <c r="I2132" s="50" t="s">
        <v>121</v>
      </c>
      <c r="J2132" s="50">
        <v>29</v>
      </c>
      <c r="K2132" s="51" t="s">
        <v>122</v>
      </c>
      <c r="L2132" s="51" t="s">
        <v>439</v>
      </c>
      <c r="M2132" s="50" t="s">
        <v>74</v>
      </c>
    </row>
    <row r="2133" spans="1:13" ht="47.25">
      <c r="A2133" s="43">
        <f t="shared" si="33"/>
        <v>2124</v>
      </c>
      <c r="B2133" s="44" t="s">
        <v>4197</v>
      </c>
      <c r="C2133" s="45" t="s">
        <v>4198</v>
      </c>
      <c r="D2133" s="46">
        <v>71.3</v>
      </c>
      <c r="E2133" s="47" t="s">
        <v>2945</v>
      </c>
      <c r="F2133" s="48" t="s">
        <v>100</v>
      </c>
      <c r="G2133" s="49" t="s">
        <v>2946</v>
      </c>
      <c r="H2133" s="49" t="s">
        <v>3289</v>
      </c>
      <c r="I2133" s="50" t="s">
        <v>121</v>
      </c>
      <c r="J2133" s="50">
        <v>29</v>
      </c>
      <c r="K2133" s="51" t="s">
        <v>122</v>
      </c>
      <c r="L2133" s="51" t="s">
        <v>439</v>
      </c>
      <c r="M2133" s="50" t="s">
        <v>74</v>
      </c>
    </row>
    <row r="2134" spans="1:13" ht="47.25">
      <c r="A2134" s="43">
        <f t="shared" si="33"/>
        <v>2125</v>
      </c>
      <c r="B2134" s="44" t="s">
        <v>4199</v>
      </c>
      <c r="C2134" s="45" t="s">
        <v>4200</v>
      </c>
      <c r="D2134" s="46">
        <v>101.08</v>
      </c>
      <c r="E2134" s="52">
        <v>40675</v>
      </c>
      <c r="F2134" s="48" t="s">
        <v>100</v>
      </c>
      <c r="G2134" s="49" t="s">
        <v>4201</v>
      </c>
      <c r="H2134" s="49" t="s">
        <v>3150</v>
      </c>
      <c r="I2134" s="50" t="s">
        <v>142</v>
      </c>
      <c r="J2134" s="50">
        <v>29</v>
      </c>
      <c r="K2134" s="51" t="s">
        <v>1128</v>
      </c>
      <c r="L2134" s="51" t="s">
        <v>1129</v>
      </c>
      <c r="M2134" s="50" t="s">
        <v>74</v>
      </c>
    </row>
    <row r="2135" spans="1:13" ht="47.25">
      <c r="A2135" s="43">
        <f t="shared" si="33"/>
        <v>2126</v>
      </c>
      <c r="B2135" s="44" t="s">
        <v>4202</v>
      </c>
      <c r="C2135" s="45" t="s">
        <v>4203</v>
      </c>
      <c r="D2135" s="46">
        <v>101.08</v>
      </c>
      <c r="E2135" s="52">
        <v>40675</v>
      </c>
      <c r="F2135" s="48" t="s">
        <v>100</v>
      </c>
      <c r="G2135" s="49" t="s">
        <v>4201</v>
      </c>
      <c r="H2135" s="49" t="s">
        <v>3150</v>
      </c>
      <c r="I2135" s="50" t="s">
        <v>142</v>
      </c>
      <c r="J2135" s="50">
        <v>29</v>
      </c>
      <c r="K2135" s="51" t="s">
        <v>1128</v>
      </c>
      <c r="L2135" s="51" t="s">
        <v>1129</v>
      </c>
      <c r="M2135" s="50" t="s">
        <v>74</v>
      </c>
    </row>
    <row r="2136" spans="1:13" ht="47.25">
      <c r="A2136" s="43">
        <f t="shared" si="33"/>
        <v>2127</v>
      </c>
      <c r="B2136" s="44" t="s">
        <v>4204</v>
      </c>
      <c r="C2136" s="45" t="s">
        <v>4205</v>
      </c>
      <c r="D2136" s="46">
        <v>101.08</v>
      </c>
      <c r="E2136" s="52">
        <v>40675</v>
      </c>
      <c r="F2136" s="48" t="s">
        <v>100</v>
      </c>
      <c r="G2136" s="49" t="s">
        <v>4201</v>
      </c>
      <c r="H2136" s="49" t="s">
        <v>3150</v>
      </c>
      <c r="I2136" s="50" t="s">
        <v>142</v>
      </c>
      <c r="J2136" s="50">
        <v>29</v>
      </c>
      <c r="K2136" s="51" t="s">
        <v>1128</v>
      </c>
      <c r="L2136" s="51" t="s">
        <v>1129</v>
      </c>
      <c r="M2136" s="50" t="s">
        <v>74</v>
      </c>
    </row>
    <row r="2137" spans="1:13" ht="47.25">
      <c r="A2137" s="43">
        <f t="shared" si="33"/>
        <v>2128</v>
      </c>
      <c r="B2137" s="44" t="s">
        <v>4206</v>
      </c>
      <c r="C2137" s="45" t="s">
        <v>4207</v>
      </c>
      <c r="D2137" s="46">
        <v>101.08</v>
      </c>
      <c r="E2137" s="52">
        <v>40675</v>
      </c>
      <c r="F2137" s="48" t="s">
        <v>100</v>
      </c>
      <c r="G2137" s="49" t="s">
        <v>4201</v>
      </c>
      <c r="H2137" s="49" t="s">
        <v>3150</v>
      </c>
      <c r="I2137" s="50" t="s">
        <v>142</v>
      </c>
      <c r="J2137" s="50">
        <v>29</v>
      </c>
      <c r="K2137" s="51" t="s">
        <v>1128</v>
      </c>
      <c r="L2137" s="51" t="s">
        <v>1129</v>
      </c>
      <c r="M2137" s="50" t="s">
        <v>74</v>
      </c>
    </row>
    <row r="2138" spans="1:13" ht="47.25">
      <c r="A2138" s="43">
        <f t="shared" si="33"/>
        <v>2129</v>
      </c>
      <c r="B2138" s="44" t="s">
        <v>4208</v>
      </c>
      <c r="C2138" s="45" t="s">
        <v>4209</v>
      </c>
      <c r="D2138" s="46">
        <v>101.08</v>
      </c>
      <c r="E2138" s="52">
        <v>40675</v>
      </c>
      <c r="F2138" s="48" t="s">
        <v>100</v>
      </c>
      <c r="G2138" s="49" t="s">
        <v>4201</v>
      </c>
      <c r="H2138" s="49" t="s">
        <v>3150</v>
      </c>
      <c r="I2138" s="50" t="s">
        <v>142</v>
      </c>
      <c r="J2138" s="50">
        <v>29</v>
      </c>
      <c r="K2138" s="51" t="s">
        <v>1128</v>
      </c>
      <c r="L2138" s="51" t="s">
        <v>1129</v>
      </c>
      <c r="M2138" s="50" t="s">
        <v>74</v>
      </c>
    </row>
    <row r="2139" spans="1:13" ht="47.25">
      <c r="A2139" s="43">
        <f t="shared" si="33"/>
        <v>2130</v>
      </c>
      <c r="B2139" s="44" t="s">
        <v>4210</v>
      </c>
      <c r="C2139" s="45" t="s">
        <v>4211</v>
      </c>
      <c r="D2139" s="46">
        <v>101.08</v>
      </c>
      <c r="E2139" s="52">
        <v>40675</v>
      </c>
      <c r="F2139" s="48" t="s">
        <v>100</v>
      </c>
      <c r="G2139" s="49" t="s">
        <v>4201</v>
      </c>
      <c r="H2139" s="49" t="s">
        <v>3150</v>
      </c>
      <c r="I2139" s="50" t="s">
        <v>142</v>
      </c>
      <c r="J2139" s="50">
        <v>29</v>
      </c>
      <c r="K2139" s="51" t="s">
        <v>1128</v>
      </c>
      <c r="L2139" s="51" t="s">
        <v>1129</v>
      </c>
      <c r="M2139" s="50" t="s">
        <v>74</v>
      </c>
    </row>
    <row r="2140" spans="1:13" ht="47.25">
      <c r="A2140" s="43">
        <f t="shared" si="33"/>
        <v>2131</v>
      </c>
      <c r="B2140" s="44" t="s">
        <v>4212</v>
      </c>
      <c r="C2140" s="45" t="s">
        <v>4213</v>
      </c>
      <c r="D2140" s="46">
        <v>101.08</v>
      </c>
      <c r="E2140" s="52">
        <v>40675</v>
      </c>
      <c r="F2140" s="48" t="s">
        <v>100</v>
      </c>
      <c r="G2140" s="49" t="s">
        <v>4201</v>
      </c>
      <c r="H2140" s="49" t="s">
        <v>3150</v>
      </c>
      <c r="I2140" s="50" t="s">
        <v>142</v>
      </c>
      <c r="J2140" s="50">
        <v>29</v>
      </c>
      <c r="K2140" s="51" t="s">
        <v>1128</v>
      </c>
      <c r="L2140" s="51" t="s">
        <v>1129</v>
      </c>
      <c r="M2140" s="50" t="s">
        <v>74</v>
      </c>
    </row>
    <row r="2141" spans="1:13" ht="47.25">
      <c r="A2141" s="43">
        <f t="shared" si="33"/>
        <v>2132</v>
      </c>
      <c r="B2141" s="44" t="s">
        <v>4214</v>
      </c>
      <c r="C2141" s="45" t="s">
        <v>4215</v>
      </c>
      <c r="D2141" s="46">
        <v>101.08</v>
      </c>
      <c r="E2141" s="52">
        <v>40675</v>
      </c>
      <c r="F2141" s="48" t="s">
        <v>100</v>
      </c>
      <c r="G2141" s="49" t="s">
        <v>4201</v>
      </c>
      <c r="H2141" s="49" t="s">
        <v>3150</v>
      </c>
      <c r="I2141" s="50" t="s">
        <v>142</v>
      </c>
      <c r="J2141" s="50">
        <v>29</v>
      </c>
      <c r="K2141" s="51" t="s">
        <v>1128</v>
      </c>
      <c r="L2141" s="51" t="s">
        <v>1129</v>
      </c>
      <c r="M2141" s="50" t="s">
        <v>74</v>
      </c>
    </row>
    <row r="2142" spans="1:13" s="53" customFormat="1" ht="47.25">
      <c r="A2142" s="43">
        <f t="shared" si="33"/>
        <v>2133</v>
      </c>
      <c r="B2142" s="44" t="s">
        <v>4216</v>
      </c>
      <c r="C2142" s="45" t="s">
        <v>4217</v>
      </c>
      <c r="D2142" s="46">
        <v>101.08</v>
      </c>
      <c r="E2142" s="52">
        <v>40675</v>
      </c>
      <c r="F2142" s="48" t="s">
        <v>100</v>
      </c>
      <c r="G2142" s="49" t="s">
        <v>4201</v>
      </c>
      <c r="H2142" s="49" t="s">
        <v>3150</v>
      </c>
      <c r="I2142" s="50" t="s">
        <v>142</v>
      </c>
      <c r="J2142" s="50">
        <v>29</v>
      </c>
      <c r="K2142" s="51" t="s">
        <v>1128</v>
      </c>
      <c r="L2142" s="51" t="s">
        <v>1129</v>
      </c>
      <c r="M2142" s="50" t="s">
        <v>74</v>
      </c>
    </row>
    <row r="2143" spans="1:13" ht="47.25">
      <c r="A2143" s="43">
        <f t="shared" si="33"/>
        <v>2134</v>
      </c>
      <c r="B2143" s="44" t="s">
        <v>4218</v>
      </c>
      <c r="C2143" s="45" t="s">
        <v>4219</v>
      </c>
      <c r="D2143" s="46">
        <v>101.08</v>
      </c>
      <c r="E2143" s="52">
        <v>40675</v>
      </c>
      <c r="F2143" s="48" t="s">
        <v>100</v>
      </c>
      <c r="G2143" s="49" t="s">
        <v>4201</v>
      </c>
      <c r="H2143" s="49" t="s">
        <v>3150</v>
      </c>
      <c r="I2143" s="50" t="s">
        <v>142</v>
      </c>
      <c r="J2143" s="50">
        <v>29</v>
      </c>
      <c r="K2143" s="51" t="s">
        <v>1128</v>
      </c>
      <c r="L2143" s="51" t="s">
        <v>1129</v>
      </c>
      <c r="M2143" s="50" t="s">
        <v>74</v>
      </c>
    </row>
    <row r="2144" spans="1:13" ht="47.25">
      <c r="A2144" s="43">
        <f t="shared" si="33"/>
        <v>2135</v>
      </c>
      <c r="B2144" s="44" t="s">
        <v>4220</v>
      </c>
      <c r="C2144" s="45" t="s">
        <v>4221</v>
      </c>
      <c r="D2144" s="46">
        <v>101.08</v>
      </c>
      <c r="E2144" s="52">
        <v>40675</v>
      </c>
      <c r="F2144" s="48" t="s">
        <v>100</v>
      </c>
      <c r="G2144" s="49" t="s">
        <v>4201</v>
      </c>
      <c r="H2144" s="49" t="s">
        <v>3150</v>
      </c>
      <c r="I2144" s="50" t="s">
        <v>252</v>
      </c>
      <c r="J2144" s="50">
        <v>29</v>
      </c>
      <c r="K2144" s="51" t="s">
        <v>796</v>
      </c>
      <c r="L2144" s="51" t="s">
        <v>3170</v>
      </c>
      <c r="M2144" s="50" t="s">
        <v>74</v>
      </c>
    </row>
    <row r="2145" spans="1:13" ht="47.25">
      <c r="A2145" s="43">
        <f t="shared" si="33"/>
        <v>2136</v>
      </c>
      <c r="B2145" s="44" t="s">
        <v>4222</v>
      </c>
      <c r="C2145" s="45" t="s">
        <v>4223</v>
      </c>
      <c r="D2145" s="46">
        <v>101.08</v>
      </c>
      <c r="E2145" s="52">
        <v>40675</v>
      </c>
      <c r="F2145" s="48" t="s">
        <v>100</v>
      </c>
      <c r="G2145" s="49" t="s">
        <v>4201</v>
      </c>
      <c r="H2145" s="49" t="s">
        <v>3150</v>
      </c>
      <c r="I2145" s="50" t="s">
        <v>252</v>
      </c>
      <c r="J2145" s="50">
        <v>29</v>
      </c>
      <c r="K2145" s="51" t="s">
        <v>796</v>
      </c>
      <c r="L2145" s="51" t="s">
        <v>3170</v>
      </c>
      <c r="M2145" s="50" t="s">
        <v>74</v>
      </c>
    </row>
    <row r="2146" spans="1:13" ht="47.25">
      <c r="A2146" s="43">
        <f t="shared" si="33"/>
        <v>2137</v>
      </c>
      <c r="B2146" s="44" t="s">
        <v>4224</v>
      </c>
      <c r="C2146" s="45" t="s">
        <v>4225</v>
      </c>
      <c r="D2146" s="46">
        <v>101.08</v>
      </c>
      <c r="E2146" s="52">
        <v>40675</v>
      </c>
      <c r="F2146" s="48" t="s">
        <v>100</v>
      </c>
      <c r="G2146" s="49" t="s">
        <v>4201</v>
      </c>
      <c r="H2146" s="49" t="s">
        <v>3150</v>
      </c>
      <c r="I2146" s="50" t="s">
        <v>252</v>
      </c>
      <c r="J2146" s="50">
        <v>29</v>
      </c>
      <c r="K2146" s="51" t="s">
        <v>796</v>
      </c>
      <c r="L2146" s="51" t="s">
        <v>3170</v>
      </c>
      <c r="M2146" s="50" t="s">
        <v>74</v>
      </c>
    </row>
    <row r="2147" spans="1:13" ht="47.25">
      <c r="A2147" s="43">
        <f t="shared" si="33"/>
        <v>2138</v>
      </c>
      <c r="B2147" s="44" t="s">
        <v>4226</v>
      </c>
      <c r="C2147" s="45" t="s">
        <v>4227</v>
      </c>
      <c r="D2147" s="46">
        <v>101.08</v>
      </c>
      <c r="E2147" s="52">
        <v>40675</v>
      </c>
      <c r="F2147" s="48" t="s">
        <v>100</v>
      </c>
      <c r="G2147" s="49" t="s">
        <v>4201</v>
      </c>
      <c r="H2147" s="49" t="s">
        <v>3150</v>
      </c>
      <c r="I2147" s="50" t="s">
        <v>252</v>
      </c>
      <c r="J2147" s="50">
        <v>29</v>
      </c>
      <c r="K2147" s="51" t="s">
        <v>796</v>
      </c>
      <c r="L2147" s="51" t="s">
        <v>3170</v>
      </c>
      <c r="M2147" s="50" t="s">
        <v>74</v>
      </c>
    </row>
    <row r="2148" spans="1:13" ht="47.25">
      <c r="A2148" s="43">
        <f t="shared" si="33"/>
        <v>2139</v>
      </c>
      <c r="B2148" s="44" t="s">
        <v>4228</v>
      </c>
      <c r="C2148" s="45" t="s">
        <v>4229</v>
      </c>
      <c r="D2148" s="46">
        <v>101.08</v>
      </c>
      <c r="E2148" s="52">
        <v>40675</v>
      </c>
      <c r="F2148" s="48" t="s">
        <v>100</v>
      </c>
      <c r="G2148" s="49" t="s">
        <v>4201</v>
      </c>
      <c r="H2148" s="49" t="s">
        <v>3150</v>
      </c>
      <c r="I2148" s="50" t="s">
        <v>252</v>
      </c>
      <c r="J2148" s="50">
        <v>29</v>
      </c>
      <c r="K2148" s="51" t="s">
        <v>796</v>
      </c>
      <c r="L2148" s="51" t="s">
        <v>3170</v>
      </c>
      <c r="M2148" s="50" t="s">
        <v>74</v>
      </c>
    </row>
    <row r="2149" spans="1:13" ht="47.25">
      <c r="A2149" s="43">
        <f t="shared" si="33"/>
        <v>2140</v>
      </c>
      <c r="B2149" s="44" t="s">
        <v>4230</v>
      </c>
      <c r="C2149" s="45" t="s">
        <v>4231</v>
      </c>
      <c r="D2149" s="46">
        <v>101.08</v>
      </c>
      <c r="E2149" s="52">
        <v>40675</v>
      </c>
      <c r="F2149" s="48" t="s">
        <v>100</v>
      </c>
      <c r="G2149" s="49" t="s">
        <v>4201</v>
      </c>
      <c r="H2149" s="49" t="s">
        <v>3150</v>
      </c>
      <c r="I2149" s="50" t="s">
        <v>252</v>
      </c>
      <c r="J2149" s="50">
        <v>29</v>
      </c>
      <c r="K2149" s="51" t="s">
        <v>796</v>
      </c>
      <c r="L2149" s="51" t="s">
        <v>3170</v>
      </c>
      <c r="M2149" s="50" t="s">
        <v>74</v>
      </c>
    </row>
    <row r="2150" spans="1:13" ht="47.25">
      <c r="A2150" s="43">
        <f t="shared" si="33"/>
        <v>2141</v>
      </c>
      <c r="B2150" s="44" t="s">
        <v>4232</v>
      </c>
      <c r="C2150" s="45" t="s">
        <v>4233</v>
      </c>
      <c r="D2150" s="46">
        <v>101.08</v>
      </c>
      <c r="E2150" s="52">
        <v>40675</v>
      </c>
      <c r="F2150" s="48" t="s">
        <v>100</v>
      </c>
      <c r="G2150" s="49" t="s">
        <v>4201</v>
      </c>
      <c r="H2150" s="49" t="s">
        <v>3150</v>
      </c>
      <c r="I2150" s="50" t="s">
        <v>252</v>
      </c>
      <c r="J2150" s="50">
        <v>29</v>
      </c>
      <c r="K2150" s="51" t="s">
        <v>796</v>
      </c>
      <c r="L2150" s="51" t="s">
        <v>3170</v>
      </c>
      <c r="M2150" s="50" t="s">
        <v>74</v>
      </c>
    </row>
    <row r="2151" spans="1:13" ht="47.25">
      <c r="A2151" s="43">
        <f t="shared" si="33"/>
        <v>2142</v>
      </c>
      <c r="B2151" s="44" t="s">
        <v>4234</v>
      </c>
      <c r="C2151" s="45" t="s">
        <v>4235</v>
      </c>
      <c r="D2151" s="46">
        <v>101.08</v>
      </c>
      <c r="E2151" s="52">
        <v>40675</v>
      </c>
      <c r="F2151" s="48" t="s">
        <v>100</v>
      </c>
      <c r="G2151" s="49" t="s">
        <v>4201</v>
      </c>
      <c r="H2151" s="49" t="s">
        <v>3150</v>
      </c>
      <c r="I2151" s="50" t="s">
        <v>252</v>
      </c>
      <c r="J2151" s="50">
        <v>29</v>
      </c>
      <c r="K2151" s="51" t="s">
        <v>796</v>
      </c>
      <c r="L2151" s="51" t="s">
        <v>3170</v>
      </c>
      <c r="M2151" s="50" t="s">
        <v>74</v>
      </c>
    </row>
    <row r="2152" spans="1:13" ht="47.25">
      <c r="A2152" s="43">
        <f t="shared" si="33"/>
        <v>2143</v>
      </c>
      <c r="B2152" s="44" t="s">
        <v>4236</v>
      </c>
      <c r="C2152" s="45" t="s">
        <v>4237</v>
      </c>
      <c r="D2152" s="46">
        <v>101.08</v>
      </c>
      <c r="E2152" s="52">
        <v>40675</v>
      </c>
      <c r="F2152" s="48" t="s">
        <v>100</v>
      </c>
      <c r="G2152" s="49" t="s">
        <v>4201</v>
      </c>
      <c r="H2152" s="49" t="s">
        <v>3150</v>
      </c>
      <c r="I2152" s="50" t="s">
        <v>252</v>
      </c>
      <c r="J2152" s="50">
        <v>29</v>
      </c>
      <c r="K2152" s="51" t="s">
        <v>796</v>
      </c>
      <c r="L2152" s="51" t="s">
        <v>3170</v>
      </c>
      <c r="M2152" s="50" t="s">
        <v>74</v>
      </c>
    </row>
    <row r="2153" spans="1:13" ht="47.25">
      <c r="A2153" s="43">
        <f t="shared" si="33"/>
        <v>2144</v>
      </c>
      <c r="B2153" s="44" t="s">
        <v>4238</v>
      </c>
      <c r="C2153" s="45" t="s">
        <v>4239</v>
      </c>
      <c r="D2153" s="46">
        <v>101.08</v>
      </c>
      <c r="E2153" s="52">
        <v>40675</v>
      </c>
      <c r="F2153" s="48" t="s">
        <v>100</v>
      </c>
      <c r="G2153" s="49" t="s">
        <v>4201</v>
      </c>
      <c r="H2153" s="49" t="s">
        <v>3150</v>
      </c>
      <c r="I2153" s="50" t="s">
        <v>252</v>
      </c>
      <c r="J2153" s="50">
        <v>29</v>
      </c>
      <c r="K2153" s="51" t="s">
        <v>796</v>
      </c>
      <c r="L2153" s="51" t="s">
        <v>3170</v>
      </c>
      <c r="M2153" s="50" t="s">
        <v>74</v>
      </c>
    </row>
    <row r="2154" spans="1:13" ht="38.25">
      <c r="A2154" s="43">
        <f t="shared" si="33"/>
        <v>2145</v>
      </c>
      <c r="B2154" s="44" t="s">
        <v>4240</v>
      </c>
      <c r="C2154" s="45" t="s">
        <v>4241</v>
      </c>
      <c r="D2154" s="46">
        <v>174</v>
      </c>
      <c r="E2154" s="47" t="s">
        <v>3736</v>
      </c>
      <c r="F2154" s="48" t="s">
        <v>100</v>
      </c>
      <c r="G2154" s="49" t="s">
        <v>2410</v>
      </c>
      <c r="H2154" s="49" t="s">
        <v>4242</v>
      </c>
      <c r="I2154" s="50" t="s">
        <v>142</v>
      </c>
      <c r="J2154" s="50">
        <v>29</v>
      </c>
      <c r="K2154" s="51" t="s">
        <v>1128</v>
      </c>
      <c r="L2154" s="51" t="s">
        <v>1129</v>
      </c>
      <c r="M2154" s="50" t="s">
        <v>74</v>
      </c>
    </row>
    <row r="2155" spans="1:13" ht="38.25">
      <c r="A2155" s="43">
        <f t="shared" si="33"/>
        <v>2146</v>
      </c>
      <c r="B2155" s="44" t="s">
        <v>4243</v>
      </c>
      <c r="C2155" s="45" t="s">
        <v>4244</v>
      </c>
      <c r="D2155" s="46">
        <v>174</v>
      </c>
      <c r="E2155" s="47" t="s">
        <v>3736</v>
      </c>
      <c r="F2155" s="48" t="s">
        <v>100</v>
      </c>
      <c r="G2155" s="49" t="s">
        <v>2410</v>
      </c>
      <c r="H2155" s="49" t="s">
        <v>4242</v>
      </c>
      <c r="I2155" s="50" t="s">
        <v>252</v>
      </c>
      <c r="J2155" s="50">
        <v>29</v>
      </c>
      <c r="K2155" s="51" t="s">
        <v>796</v>
      </c>
      <c r="L2155" s="51" t="s">
        <v>3170</v>
      </c>
      <c r="M2155" s="50" t="s">
        <v>74</v>
      </c>
    </row>
    <row r="2156" spans="1:13" ht="47.25">
      <c r="A2156" s="43">
        <f t="shared" si="33"/>
        <v>2147</v>
      </c>
      <c r="B2156" s="44" t="s">
        <v>4245</v>
      </c>
      <c r="C2156" s="45" t="s">
        <v>4246</v>
      </c>
      <c r="D2156" s="46">
        <v>441.6</v>
      </c>
      <c r="E2156" s="47" t="s">
        <v>4247</v>
      </c>
      <c r="F2156" s="48" t="s">
        <v>118</v>
      </c>
      <c r="G2156" s="49" t="s">
        <v>4248</v>
      </c>
      <c r="H2156" s="49" t="s">
        <v>4249</v>
      </c>
      <c r="I2156" s="50" t="s">
        <v>156</v>
      </c>
      <c r="J2156" s="50">
        <v>29</v>
      </c>
      <c r="K2156" s="51" t="s">
        <v>157</v>
      </c>
      <c r="L2156" s="51" t="s">
        <v>158</v>
      </c>
      <c r="M2156" s="50" t="s">
        <v>159</v>
      </c>
    </row>
    <row r="2157" spans="1:13" ht="25.5">
      <c r="A2157" s="43">
        <f t="shared" si="33"/>
        <v>2148</v>
      </c>
      <c r="B2157" s="44" t="s">
        <v>4250</v>
      </c>
      <c r="C2157" s="45" t="s">
        <v>4251</v>
      </c>
      <c r="D2157" s="46">
        <v>192.05</v>
      </c>
      <c r="E2157" s="52">
        <v>37511</v>
      </c>
      <c r="F2157" s="48" t="s">
        <v>118</v>
      </c>
      <c r="G2157" s="49" t="s">
        <v>2410</v>
      </c>
      <c r="H2157" s="49" t="s">
        <v>2731</v>
      </c>
      <c r="I2157" s="50" t="s">
        <v>88</v>
      </c>
      <c r="J2157" s="50">
        <v>29</v>
      </c>
      <c r="K2157" s="51" t="s">
        <v>188</v>
      </c>
      <c r="L2157" s="51" t="s">
        <v>189</v>
      </c>
      <c r="M2157" s="50" t="s">
        <v>74</v>
      </c>
    </row>
    <row r="2158" spans="1:13" ht="25.5">
      <c r="A2158" s="43">
        <f t="shared" si="33"/>
        <v>2149</v>
      </c>
      <c r="B2158" s="44" t="s">
        <v>4252</v>
      </c>
      <c r="C2158" s="45" t="s">
        <v>4253</v>
      </c>
      <c r="D2158" s="46">
        <v>192.05</v>
      </c>
      <c r="E2158" s="52">
        <v>37511</v>
      </c>
      <c r="F2158" s="48" t="s">
        <v>118</v>
      </c>
      <c r="G2158" s="49" t="s">
        <v>2410</v>
      </c>
      <c r="H2158" s="49" t="s">
        <v>2731</v>
      </c>
      <c r="I2158" s="50" t="s">
        <v>88</v>
      </c>
      <c r="J2158" s="50">
        <v>29</v>
      </c>
      <c r="K2158" s="51" t="s">
        <v>188</v>
      </c>
      <c r="L2158" s="51" t="s">
        <v>189</v>
      </c>
      <c r="M2158" s="50" t="s">
        <v>74</v>
      </c>
    </row>
    <row r="2159" spans="1:13" ht="25.5">
      <c r="A2159" s="43">
        <f t="shared" si="33"/>
        <v>2150</v>
      </c>
      <c r="B2159" s="44" t="s">
        <v>4254</v>
      </c>
      <c r="C2159" s="45" t="s">
        <v>4255</v>
      </c>
      <c r="D2159" s="46">
        <v>192.05</v>
      </c>
      <c r="E2159" s="52">
        <v>37511</v>
      </c>
      <c r="F2159" s="48" t="s">
        <v>118</v>
      </c>
      <c r="G2159" s="49" t="s">
        <v>2410</v>
      </c>
      <c r="H2159" s="49" t="s">
        <v>2731</v>
      </c>
      <c r="I2159" s="50" t="s">
        <v>88</v>
      </c>
      <c r="J2159" s="50">
        <v>29</v>
      </c>
      <c r="K2159" s="51" t="s">
        <v>188</v>
      </c>
      <c r="L2159" s="51" t="s">
        <v>189</v>
      </c>
      <c r="M2159" s="50" t="s">
        <v>74</v>
      </c>
    </row>
    <row r="2160" spans="1:13" ht="38.25">
      <c r="A2160" s="43">
        <f t="shared" si="33"/>
        <v>2151</v>
      </c>
      <c r="B2160" s="44" t="s">
        <v>4256</v>
      </c>
      <c r="C2160" s="45" t="s">
        <v>4257</v>
      </c>
      <c r="D2160" s="46">
        <v>192.05</v>
      </c>
      <c r="E2160" s="52">
        <v>37511</v>
      </c>
      <c r="F2160" s="48" t="s">
        <v>118</v>
      </c>
      <c r="G2160" s="49" t="s">
        <v>2410</v>
      </c>
      <c r="H2160" s="49" t="s">
        <v>2731</v>
      </c>
      <c r="I2160" s="50" t="s">
        <v>88</v>
      </c>
      <c r="J2160" s="50">
        <v>29</v>
      </c>
      <c r="K2160" s="51" t="s">
        <v>188</v>
      </c>
      <c r="L2160" s="51" t="s">
        <v>189</v>
      </c>
      <c r="M2160" s="50" t="s">
        <v>74</v>
      </c>
    </row>
    <row r="2161" spans="1:13" ht="25.5">
      <c r="A2161" s="43">
        <f t="shared" si="33"/>
        <v>2152</v>
      </c>
      <c r="B2161" s="44" t="s">
        <v>4258</v>
      </c>
      <c r="C2161" s="45" t="s">
        <v>4259</v>
      </c>
      <c r="D2161" s="46">
        <v>192.05</v>
      </c>
      <c r="E2161" s="52">
        <v>37511</v>
      </c>
      <c r="F2161" s="48" t="s">
        <v>118</v>
      </c>
      <c r="G2161" s="49" t="s">
        <v>2410</v>
      </c>
      <c r="H2161" s="49" t="s">
        <v>2731</v>
      </c>
      <c r="I2161" s="50" t="s">
        <v>88</v>
      </c>
      <c r="J2161" s="50">
        <v>29</v>
      </c>
      <c r="K2161" s="51" t="s">
        <v>188</v>
      </c>
      <c r="L2161" s="51" t="s">
        <v>189</v>
      </c>
      <c r="M2161" s="50" t="s">
        <v>74</v>
      </c>
    </row>
    <row r="2162" spans="1:13" ht="25.5">
      <c r="A2162" s="43">
        <f t="shared" si="33"/>
        <v>2153</v>
      </c>
      <c r="B2162" s="44" t="s">
        <v>4260</v>
      </c>
      <c r="C2162" s="45" t="s">
        <v>4261</v>
      </c>
      <c r="D2162" s="46">
        <v>192.05</v>
      </c>
      <c r="E2162" s="52">
        <v>37511</v>
      </c>
      <c r="F2162" s="48" t="s">
        <v>118</v>
      </c>
      <c r="G2162" s="49" t="s">
        <v>2410</v>
      </c>
      <c r="H2162" s="49" t="s">
        <v>2731</v>
      </c>
      <c r="I2162" s="50" t="s">
        <v>88</v>
      </c>
      <c r="J2162" s="50">
        <v>29</v>
      </c>
      <c r="K2162" s="51" t="s">
        <v>188</v>
      </c>
      <c r="L2162" s="51" t="s">
        <v>189</v>
      </c>
      <c r="M2162" s="50" t="s">
        <v>74</v>
      </c>
    </row>
    <row r="2163" spans="1:13" ht="31.5">
      <c r="A2163" s="43">
        <f t="shared" si="33"/>
        <v>2154</v>
      </c>
      <c r="B2163" s="44" t="s">
        <v>4262</v>
      </c>
      <c r="C2163" s="45" t="s">
        <v>4263</v>
      </c>
      <c r="D2163" s="46">
        <v>197.8</v>
      </c>
      <c r="E2163" s="52">
        <v>37541</v>
      </c>
      <c r="F2163" s="48" t="s">
        <v>118</v>
      </c>
      <c r="G2163" s="49" t="s">
        <v>2720</v>
      </c>
      <c r="H2163" s="49" t="s">
        <v>4264</v>
      </c>
      <c r="I2163" s="50" t="s">
        <v>156</v>
      </c>
      <c r="J2163" s="50">
        <v>29</v>
      </c>
      <c r="K2163" s="51" t="s">
        <v>157</v>
      </c>
      <c r="L2163" s="51" t="s">
        <v>158</v>
      </c>
      <c r="M2163" s="50" t="s">
        <v>159</v>
      </c>
    </row>
    <row r="2164" spans="1:13" ht="25.5">
      <c r="A2164" s="43">
        <f t="shared" si="33"/>
        <v>2155</v>
      </c>
      <c r="B2164" s="44" t="s">
        <v>4265</v>
      </c>
      <c r="C2164" s="45" t="s">
        <v>4266</v>
      </c>
      <c r="D2164" s="46">
        <v>85245.47</v>
      </c>
      <c r="E2164" s="47" t="s">
        <v>2482</v>
      </c>
      <c r="F2164" s="48" t="s">
        <v>118</v>
      </c>
      <c r="G2164" s="49" t="s">
        <v>4267</v>
      </c>
      <c r="H2164" s="49" t="s">
        <v>2484</v>
      </c>
      <c r="I2164" s="50" t="s">
        <v>88</v>
      </c>
      <c r="J2164" s="50">
        <v>29</v>
      </c>
      <c r="K2164" s="51" t="s">
        <v>89</v>
      </c>
      <c r="L2164" s="51" t="s">
        <v>90</v>
      </c>
      <c r="M2164" s="50" t="s">
        <v>74</v>
      </c>
    </row>
    <row r="2165" spans="1:13" ht="31.5">
      <c r="A2165" s="43">
        <f t="shared" si="33"/>
        <v>2156</v>
      </c>
      <c r="B2165" s="44" t="s">
        <v>4268</v>
      </c>
      <c r="C2165" s="45" t="s">
        <v>4269</v>
      </c>
      <c r="D2165" s="46">
        <v>35867.269999999997</v>
      </c>
      <c r="E2165" s="47" t="s">
        <v>765</v>
      </c>
      <c r="F2165" s="48" t="s">
        <v>118</v>
      </c>
      <c r="G2165" s="49" t="s">
        <v>1567</v>
      </c>
      <c r="H2165" s="49" t="s">
        <v>767</v>
      </c>
      <c r="I2165" s="50" t="s">
        <v>252</v>
      </c>
      <c r="J2165" s="50">
        <v>29</v>
      </c>
      <c r="K2165" s="51" t="s">
        <v>768</v>
      </c>
      <c r="L2165" s="51" t="s">
        <v>769</v>
      </c>
      <c r="M2165" s="50" t="s">
        <v>74</v>
      </c>
    </row>
    <row r="2166" spans="1:13" ht="31.5">
      <c r="A2166" s="43">
        <f t="shared" si="33"/>
        <v>2157</v>
      </c>
      <c r="B2166" s="44" t="s">
        <v>4270</v>
      </c>
      <c r="C2166" s="45" t="s">
        <v>4271</v>
      </c>
      <c r="D2166" s="46">
        <v>35837.449999999997</v>
      </c>
      <c r="E2166" s="47" t="s">
        <v>3444</v>
      </c>
      <c r="F2166" s="48" t="s">
        <v>100</v>
      </c>
      <c r="G2166" s="49" t="s">
        <v>3445</v>
      </c>
      <c r="H2166" s="49" t="s">
        <v>3446</v>
      </c>
      <c r="I2166" s="50" t="s">
        <v>88</v>
      </c>
      <c r="J2166" s="50">
        <v>29</v>
      </c>
      <c r="K2166" s="51" t="s">
        <v>89</v>
      </c>
      <c r="L2166" s="51" t="s">
        <v>90</v>
      </c>
      <c r="M2166" s="50" t="s">
        <v>74</v>
      </c>
    </row>
    <row r="2167" spans="1:13" ht="31.5">
      <c r="A2167" s="43">
        <f t="shared" si="33"/>
        <v>2158</v>
      </c>
      <c r="B2167" s="44" t="s">
        <v>4272</v>
      </c>
      <c r="C2167" s="45" t="s">
        <v>4273</v>
      </c>
      <c r="D2167" s="46">
        <v>13145.65</v>
      </c>
      <c r="E2167" s="47" t="s">
        <v>3608</v>
      </c>
      <c r="F2167" s="48" t="s">
        <v>100</v>
      </c>
      <c r="G2167" s="49" t="s">
        <v>2720</v>
      </c>
      <c r="H2167" s="49" t="s">
        <v>3609</v>
      </c>
      <c r="I2167" s="50" t="s">
        <v>252</v>
      </c>
      <c r="J2167" s="50">
        <v>29</v>
      </c>
      <c r="K2167" s="51" t="s">
        <v>619</v>
      </c>
      <c r="L2167" s="51" t="s">
        <v>620</v>
      </c>
      <c r="M2167" s="50" t="s">
        <v>74</v>
      </c>
    </row>
    <row r="2168" spans="1:13" ht="31.5">
      <c r="A2168" s="43">
        <f t="shared" si="33"/>
        <v>2159</v>
      </c>
      <c r="B2168" s="44" t="s">
        <v>4274</v>
      </c>
      <c r="C2168" s="45" t="s">
        <v>4275</v>
      </c>
      <c r="D2168" s="46">
        <v>33953.199999999997</v>
      </c>
      <c r="E2168" s="52">
        <v>40179</v>
      </c>
      <c r="F2168" s="48" t="s">
        <v>100</v>
      </c>
      <c r="G2168" s="49" t="s">
        <v>766</v>
      </c>
      <c r="H2168" s="49" t="s">
        <v>2822</v>
      </c>
      <c r="I2168" s="50" t="s">
        <v>343</v>
      </c>
      <c r="J2168" s="50">
        <v>29</v>
      </c>
      <c r="K2168" s="51" t="s">
        <v>188</v>
      </c>
      <c r="L2168" s="51" t="s">
        <v>189</v>
      </c>
      <c r="M2168" s="50" t="s">
        <v>74</v>
      </c>
    </row>
    <row r="2169" spans="1:13" ht="31.5">
      <c r="A2169" s="43">
        <f t="shared" si="33"/>
        <v>2160</v>
      </c>
      <c r="B2169" s="44" t="s">
        <v>4276</v>
      </c>
      <c r="C2169" s="45" t="s">
        <v>4277</v>
      </c>
      <c r="D2169" s="46">
        <v>33953.199999999997</v>
      </c>
      <c r="E2169" s="52">
        <v>40179</v>
      </c>
      <c r="F2169" s="48" t="s">
        <v>100</v>
      </c>
      <c r="G2169" s="49" t="s">
        <v>766</v>
      </c>
      <c r="H2169" s="49" t="s">
        <v>2822</v>
      </c>
      <c r="I2169" s="50" t="s">
        <v>252</v>
      </c>
      <c r="J2169" s="50">
        <v>29</v>
      </c>
      <c r="K2169" s="51" t="s">
        <v>253</v>
      </c>
      <c r="L2169" s="51" t="s">
        <v>719</v>
      </c>
      <c r="M2169" s="50" t="s">
        <v>74</v>
      </c>
    </row>
    <row r="2170" spans="1:13" ht="31.5">
      <c r="A2170" s="43">
        <f t="shared" si="33"/>
        <v>2161</v>
      </c>
      <c r="B2170" s="44" t="s">
        <v>4278</v>
      </c>
      <c r="C2170" s="45" t="s">
        <v>4279</v>
      </c>
      <c r="D2170" s="46">
        <v>33953.199999999997</v>
      </c>
      <c r="E2170" s="52">
        <v>40179</v>
      </c>
      <c r="F2170" s="48" t="s">
        <v>100</v>
      </c>
      <c r="G2170" s="49" t="s">
        <v>766</v>
      </c>
      <c r="H2170" s="49" t="s">
        <v>2822</v>
      </c>
      <c r="I2170" s="50" t="s">
        <v>139</v>
      </c>
      <c r="J2170" s="50">
        <v>29</v>
      </c>
      <c r="K2170" s="51" t="s">
        <v>2863</v>
      </c>
      <c r="L2170" s="51" t="s">
        <v>2864</v>
      </c>
      <c r="M2170" s="50" t="s">
        <v>74</v>
      </c>
    </row>
    <row r="2171" spans="1:13" ht="31.5">
      <c r="A2171" s="43">
        <f t="shared" si="33"/>
        <v>2162</v>
      </c>
      <c r="B2171" s="44" t="s">
        <v>4280</v>
      </c>
      <c r="C2171" s="45" t="s">
        <v>4281</v>
      </c>
      <c r="D2171" s="46">
        <v>23934.95</v>
      </c>
      <c r="E2171" s="52">
        <v>39022</v>
      </c>
      <c r="F2171" s="48" t="s">
        <v>100</v>
      </c>
      <c r="G2171" s="49" t="s">
        <v>3259</v>
      </c>
      <c r="H2171" s="49" t="s">
        <v>3260</v>
      </c>
      <c r="I2171" s="50" t="s">
        <v>147</v>
      </c>
      <c r="J2171" s="50">
        <v>29</v>
      </c>
      <c r="K2171" s="51" t="s">
        <v>148</v>
      </c>
      <c r="L2171" s="51" t="s">
        <v>736</v>
      </c>
      <c r="M2171" s="50" t="s">
        <v>74</v>
      </c>
    </row>
    <row r="2172" spans="1:13" ht="31.5">
      <c r="A2172" s="43">
        <f t="shared" si="33"/>
        <v>2163</v>
      </c>
      <c r="B2172" s="44" t="s">
        <v>4282</v>
      </c>
      <c r="C2172" s="45" t="s">
        <v>4283</v>
      </c>
      <c r="D2172" s="46">
        <v>23934.95</v>
      </c>
      <c r="E2172" s="52">
        <v>39022</v>
      </c>
      <c r="F2172" s="48" t="s">
        <v>100</v>
      </c>
      <c r="G2172" s="49" t="s">
        <v>3445</v>
      </c>
      <c r="H2172" s="49" t="s">
        <v>3260</v>
      </c>
      <c r="I2172" s="50" t="s">
        <v>147</v>
      </c>
      <c r="J2172" s="50">
        <v>29</v>
      </c>
      <c r="K2172" s="51" t="s">
        <v>739</v>
      </c>
      <c r="L2172" s="51" t="s">
        <v>740</v>
      </c>
      <c r="M2172" s="50" t="s">
        <v>74</v>
      </c>
    </row>
    <row r="2173" spans="1:13" ht="31.5">
      <c r="A2173" s="43">
        <f t="shared" si="33"/>
        <v>2164</v>
      </c>
      <c r="B2173" s="44" t="s">
        <v>4284</v>
      </c>
      <c r="C2173" s="45" t="s">
        <v>4285</v>
      </c>
      <c r="D2173" s="46">
        <v>23934.95</v>
      </c>
      <c r="E2173" s="52">
        <v>39022</v>
      </c>
      <c r="F2173" s="48" t="s">
        <v>100</v>
      </c>
      <c r="G2173" s="49" t="s">
        <v>3445</v>
      </c>
      <c r="H2173" s="49" t="s">
        <v>3260</v>
      </c>
      <c r="I2173" s="50" t="s">
        <v>147</v>
      </c>
      <c r="J2173" s="50">
        <v>29</v>
      </c>
      <c r="K2173" s="51" t="s">
        <v>695</v>
      </c>
      <c r="L2173" s="51" t="s">
        <v>742</v>
      </c>
      <c r="M2173" s="50" t="s">
        <v>74</v>
      </c>
    </row>
    <row r="2174" spans="1:13" ht="31.5">
      <c r="A2174" s="43">
        <f t="shared" si="33"/>
        <v>2165</v>
      </c>
      <c r="B2174" s="44" t="s">
        <v>4286</v>
      </c>
      <c r="C2174" s="45" t="s">
        <v>4287</v>
      </c>
      <c r="D2174" s="46">
        <v>23934.95</v>
      </c>
      <c r="E2174" s="52">
        <v>39022</v>
      </c>
      <c r="F2174" s="48" t="s">
        <v>100</v>
      </c>
      <c r="G2174" s="49" t="s">
        <v>3445</v>
      </c>
      <c r="H2174" s="49" t="s">
        <v>3260</v>
      </c>
      <c r="I2174" s="50" t="s">
        <v>129</v>
      </c>
      <c r="J2174" s="50">
        <v>29</v>
      </c>
      <c r="K2174" s="51" t="s">
        <v>89</v>
      </c>
      <c r="L2174" s="51" t="s">
        <v>745</v>
      </c>
      <c r="M2174" s="50" t="s">
        <v>74</v>
      </c>
    </row>
    <row r="2175" spans="1:13" ht="31.5">
      <c r="A2175" s="43">
        <f t="shared" si="33"/>
        <v>2166</v>
      </c>
      <c r="B2175" s="44" t="s">
        <v>4288</v>
      </c>
      <c r="C2175" s="45" t="s">
        <v>4289</v>
      </c>
      <c r="D2175" s="46">
        <v>23934.95</v>
      </c>
      <c r="E2175" s="52">
        <v>39022</v>
      </c>
      <c r="F2175" s="48" t="s">
        <v>100</v>
      </c>
      <c r="G2175" s="49" t="s">
        <v>3445</v>
      </c>
      <c r="H2175" s="49" t="s">
        <v>3260</v>
      </c>
      <c r="I2175" s="50" t="s">
        <v>129</v>
      </c>
      <c r="J2175" s="50">
        <v>29</v>
      </c>
      <c r="K2175" s="51" t="s">
        <v>748</v>
      </c>
      <c r="L2175" s="51" t="s">
        <v>749</v>
      </c>
      <c r="M2175" s="50" t="s">
        <v>74</v>
      </c>
    </row>
    <row r="2176" spans="1:13" ht="31.5">
      <c r="A2176" s="43">
        <f t="shared" si="33"/>
        <v>2167</v>
      </c>
      <c r="B2176" s="44" t="s">
        <v>4290</v>
      </c>
      <c r="C2176" s="45" t="s">
        <v>4269</v>
      </c>
      <c r="D2176" s="46">
        <v>35868.269999999997</v>
      </c>
      <c r="E2176" s="47" t="s">
        <v>3277</v>
      </c>
      <c r="F2176" s="48" t="s">
        <v>100</v>
      </c>
      <c r="G2176" s="49" t="s">
        <v>766</v>
      </c>
      <c r="H2176" s="49" t="s">
        <v>3278</v>
      </c>
      <c r="I2176" s="50" t="s">
        <v>142</v>
      </c>
      <c r="J2176" s="50">
        <v>29</v>
      </c>
      <c r="K2176" s="51" t="s">
        <v>774</v>
      </c>
      <c r="L2176" s="51" t="s">
        <v>775</v>
      </c>
      <c r="M2176" s="50" t="s">
        <v>74</v>
      </c>
    </row>
    <row r="2177" spans="1:13" ht="31.5">
      <c r="A2177" s="43">
        <f t="shared" si="33"/>
        <v>2168</v>
      </c>
      <c r="B2177" s="44" t="s">
        <v>4291</v>
      </c>
      <c r="C2177" s="45" t="s">
        <v>4269</v>
      </c>
      <c r="D2177" s="46">
        <v>35867.269999999997</v>
      </c>
      <c r="E2177" s="47" t="s">
        <v>3277</v>
      </c>
      <c r="F2177" s="48" t="s">
        <v>100</v>
      </c>
      <c r="G2177" s="49" t="s">
        <v>766</v>
      </c>
      <c r="H2177" s="49" t="s">
        <v>3281</v>
      </c>
      <c r="I2177" s="50" t="s">
        <v>252</v>
      </c>
      <c r="J2177" s="50">
        <v>29</v>
      </c>
      <c r="K2177" s="51" t="s">
        <v>780</v>
      </c>
      <c r="L2177" s="51" t="s">
        <v>781</v>
      </c>
      <c r="M2177" s="50" t="s">
        <v>74</v>
      </c>
    </row>
    <row r="2178" spans="1:13" ht="31.5">
      <c r="A2178" s="43">
        <f t="shared" si="33"/>
        <v>2169</v>
      </c>
      <c r="B2178" s="44" t="s">
        <v>4292</v>
      </c>
      <c r="C2178" s="45" t="s">
        <v>4293</v>
      </c>
      <c r="D2178" s="46">
        <v>35868.269999999997</v>
      </c>
      <c r="E2178" s="52">
        <v>40213</v>
      </c>
      <c r="F2178" s="48" t="s">
        <v>100</v>
      </c>
      <c r="G2178" s="49" t="s">
        <v>766</v>
      </c>
      <c r="H2178" s="49" t="s">
        <v>3286</v>
      </c>
      <c r="I2178" s="50" t="s">
        <v>139</v>
      </c>
      <c r="J2178" s="50">
        <v>29</v>
      </c>
      <c r="K2178" s="51" t="s">
        <v>181</v>
      </c>
      <c r="L2178" s="51" t="s">
        <v>785</v>
      </c>
      <c r="M2178" s="50" t="s">
        <v>74</v>
      </c>
    </row>
    <row r="2179" spans="1:13" ht="47.25">
      <c r="A2179" s="43">
        <f t="shared" si="33"/>
        <v>2170</v>
      </c>
      <c r="B2179" s="44" t="s">
        <v>4294</v>
      </c>
      <c r="C2179" s="45" t="s">
        <v>4295</v>
      </c>
      <c r="D2179" s="46">
        <v>38371.480000000003</v>
      </c>
      <c r="E2179" s="47" t="s">
        <v>2945</v>
      </c>
      <c r="F2179" s="48" t="s">
        <v>100</v>
      </c>
      <c r="G2179" s="49" t="s">
        <v>2946</v>
      </c>
      <c r="H2179" s="49" t="s">
        <v>3289</v>
      </c>
      <c r="I2179" s="50" t="s">
        <v>142</v>
      </c>
      <c r="J2179" s="50">
        <v>29</v>
      </c>
      <c r="K2179" s="51" t="s">
        <v>791</v>
      </c>
      <c r="L2179" s="51" t="s">
        <v>792</v>
      </c>
      <c r="M2179" s="50" t="s">
        <v>74</v>
      </c>
    </row>
    <row r="2180" spans="1:13" ht="47.25">
      <c r="A2180" s="43">
        <f t="shared" si="33"/>
        <v>2171</v>
      </c>
      <c r="B2180" s="44" t="s">
        <v>4296</v>
      </c>
      <c r="C2180" s="45" t="s">
        <v>4297</v>
      </c>
      <c r="D2180" s="46">
        <v>38371.4</v>
      </c>
      <c r="E2180" s="47" t="s">
        <v>2945</v>
      </c>
      <c r="F2180" s="48" t="s">
        <v>100</v>
      </c>
      <c r="G2180" s="49" t="s">
        <v>2946</v>
      </c>
      <c r="H2180" s="49" t="s">
        <v>3289</v>
      </c>
      <c r="I2180" s="50" t="s">
        <v>252</v>
      </c>
      <c r="J2180" s="50">
        <v>29</v>
      </c>
      <c r="K2180" s="51" t="s">
        <v>796</v>
      </c>
      <c r="L2180" s="51" t="s">
        <v>797</v>
      </c>
      <c r="M2180" s="50" t="s">
        <v>74</v>
      </c>
    </row>
    <row r="2181" spans="1:13" ht="47.25">
      <c r="A2181" s="43">
        <f t="shared" si="33"/>
        <v>2172</v>
      </c>
      <c r="B2181" s="44" t="s">
        <v>4298</v>
      </c>
      <c r="C2181" s="45" t="s">
        <v>4299</v>
      </c>
      <c r="D2181" s="46">
        <v>38371.480000000003</v>
      </c>
      <c r="E2181" s="47" t="s">
        <v>2945</v>
      </c>
      <c r="F2181" s="48" t="s">
        <v>100</v>
      </c>
      <c r="G2181" s="49" t="s">
        <v>2946</v>
      </c>
      <c r="H2181" s="49" t="s">
        <v>3289</v>
      </c>
      <c r="I2181" s="50" t="s">
        <v>121</v>
      </c>
      <c r="J2181" s="50">
        <v>29</v>
      </c>
      <c r="K2181" s="51" t="s">
        <v>802</v>
      </c>
      <c r="L2181" s="51" t="s">
        <v>803</v>
      </c>
      <c r="M2181" s="50" t="s">
        <v>74</v>
      </c>
    </row>
    <row r="2182" spans="1:13" ht="47.25">
      <c r="A2182" s="43">
        <f t="shared" si="33"/>
        <v>2173</v>
      </c>
      <c r="B2182" s="44" t="s">
        <v>4300</v>
      </c>
      <c r="C2182" s="45" t="s">
        <v>4301</v>
      </c>
      <c r="D2182" s="46">
        <v>38371.480000000003</v>
      </c>
      <c r="E2182" s="47" t="s">
        <v>2945</v>
      </c>
      <c r="F2182" s="48" t="s">
        <v>100</v>
      </c>
      <c r="G2182" s="49" t="s">
        <v>2946</v>
      </c>
      <c r="H2182" s="49" t="s">
        <v>3289</v>
      </c>
      <c r="I2182" s="50" t="s">
        <v>121</v>
      </c>
      <c r="J2182" s="50">
        <v>29</v>
      </c>
      <c r="K2182" s="51" t="s">
        <v>122</v>
      </c>
      <c r="L2182" s="51" t="s">
        <v>439</v>
      </c>
      <c r="M2182" s="50" t="s">
        <v>74</v>
      </c>
    </row>
    <row r="2183" spans="1:13" ht="76.5">
      <c r="A2183" s="43">
        <f t="shared" si="33"/>
        <v>2174</v>
      </c>
      <c r="B2183" s="44" t="s">
        <v>4302</v>
      </c>
      <c r="C2183" s="54" t="s">
        <v>4303</v>
      </c>
      <c r="D2183" s="46">
        <v>36260.949999999997</v>
      </c>
      <c r="E2183" s="52">
        <v>41620</v>
      </c>
      <c r="F2183" s="48" t="s">
        <v>100</v>
      </c>
      <c r="G2183" s="49" t="s">
        <v>4304</v>
      </c>
      <c r="H2183" s="49">
        <v>1093</v>
      </c>
      <c r="I2183" s="50">
        <v>90274</v>
      </c>
      <c r="J2183" s="50">
        <v>29</v>
      </c>
      <c r="K2183" s="51" t="s">
        <v>188</v>
      </c>
      <c r="L2183" s="51" t="s">
        <v>189</v>
      </c>
      <c r="M2183" s="50" t="s">
        <v>74</v>
      </c>
    </row>
    <row r="2184" spans="1:13" ht="76.5">
      <c r="A2184" s="43">
        <f t="shared" si="33"/>
        <v>2175</v>
      </c>
      <c r="B2184" s="44" t="s">
        <v>4305</v>
      </c>
      <c r="C2184" s="54" t="s">
        <v>4306</v>
      </c>
      <c r="D2184" s="46">
        <v>36260.949999999997</v>
      </c>
      <c r="E2184" s="52">
        <v>41627</v>
      </c>
      <c r="F2184" s="48" t="s">
        <v>100</v>
      </c>
      <c r="G2184" s="49" t="s">
        <v>3028</v>
      </c>
      <c r="H2184" s="49" t="s">
        <v>3029</v>
      </c>
      <c r="I2184" s="50">
        <v>90274</v>
      </c>
      <c r="J2184" s="50">
        <v>29</v>
      </c>
      <c r="K2184" s="51" t="s">
        <v>188</v>
      </c>
      <c r="L2184" s="51" t="s">
        <v>189</v>
      </c>
      <c r="M2184" s="50" t="s">
        <v>74</v>
      </c>
    </row>
    <row r="2185" spans="1:13" ht="76.5">
      <c r="A2185" s="43">
        <f t="shared" si="33"/>
        <v>2176</v>
      </c>
      <c r="B2185" s="44" t="s">
        <v>4307</v>
      </c>
      <c r="C2185" s="54" t="s">
        <v>4308</v>
      </c>
      <c r="D2185" s="46">
        <v>36260.949999999997</v>
      </c>
      <c r="E2185" s="52">
        <v>41627</v>
      </c>
      <c r="F2185" s="48" t="s">
        <v>100</v>
      </c>
      <c r="G2185" s="49" t="s">
        <v>3028</v>
      </c>
      <c r="H2185" s="49" t="s">
        <v>3029</v>
      </c>
      <c r="I2185" s="50">
        <v>90274</v>
      </c>
      <c r="J2185" s="50">
        <v>29</v>
      </c>
      <c r="K2185" s="51" t="s">
        <v>188</v>
      </c>
      <c r="L2185" s="51" t="s">
        <v>189</v>
      </c>
      <c r="M2185" s="50" t="s">
        <v>74</v>
      </c>
    </row>
    <row r="2186" spans="1:13" ht="76.5">
      <c r="A2186" s="43">
        <f t="shared" si="33"/>
        <v>2177</v>
      </c>
      <c r="B2186" s="44" t="s">
        <v>4309</v>
      </c>
      <c r="C2186" s="54" t="s">
        <v>4310</v>
      </c>
      <c r="D2186" s="46">
        <v>36260.949999999997</v>
      </c>
      <c r="E2186" s="52">
        <v>41627</v>
      </c>
      <c r="F2186" s="48" t="s">
        <v>100</v>
      </c>
      <c r="G2186" s="49" t="s">
        <v>3028</v>
      </c>
      <c r="H2186" s="49" t="s">
        <v>3029</v>
      </c>
      <c r="I2186" s="50">
        <v>90274</v>
      </c>
      <c r="J2186" s="50">
        <v>29</v>
      </c>
      <c r="K2186" s="51" t="s">
        <v>188</v>
      </c>
      <c r="L2186" s="51" t="s">
        <v>189</v>
      </c>
      <c r="M2186" s="50" t="s">
        <v>74</v>
      </c>
    </row>
    <row r="2187" spans="1:13" ht="76.5">
      <c r="A2187" s="43">
        <f t="shared" ref="A2187:A2250" si="34">A2186+1</f>
        <v>2178</v>
      </c>
      <c r="B2187" s="44" t="s">
        <v>4311</v>
      </c>
      <c r="C2187" s="54" t="s">
        <v>4312</v>
      </c>
      <c r="D2187" s="46">
        <v>36260.949999999997</v>
      </c>
      <c r="E2187" s="52">
        <v>41627</v>
      </c>
      <c r="F2187" s="48" t="s">
        <v>100</v>
      </c>
      <c r="G2187" s="49" t="s">
        <v>3028</v>
      </c>
      <c r="H2187" s="49" t="s">
        <v>3029</v>
      </c>
      <c r="I2187" s="50">
        <v>90274</v>
      </c>
      <c r="J2187" s="50">
        <v>29</v>
      </c>
      <c r="K2187" s="51" t="s">
        <v>188</v>
      </c>
      <c r="L2187" s="51" t="s">
        <v>189</v>
      </c>
      <c r="M2187" s="50" t="s">
        <v>74</v>
      </c>
    </row>
    <row r="2188" spans="1:13" ht="76.5">
      <c r="A2188" s="43">
        <f t="shared" si="34"/>
        <v>2179</v>
      </c>
      <c r="B2188" s="44" t="s">
        <v>4313</v>
      </c>
      <c r="C2188" s="54" t="s">
        <v>4314</v>
      </c>
      <c r="D2188" s="46">
        <v>36260.949999999997</v>
      </c>
      <c r="E2188" s="52">
        <v>41627</v>
      </c>
      <c r="F2188" s="48" t="s">
        <v>100</v>
      </c>
      <c r="G2188" s="49" t="s">
        <v>3028</v>
      </c>
      <c r="H2188" s="49" t="s">
        <v>3029</v>
      </c>
      <c r="I2188" s="50">
        <v>90274</v>
      </c>
      <c r="J2188" s="50">
        <v>29</v>
      </c>
      <c r="K2188" s="51" t="s">
        <v>188</v>
      </c>
      <c r="L2188" s="51" t="s">
        <v>189</v>
      </c>
      <c r="M2188" s="50" t="s">
        <v>74</v>
      </c>
    </row>
    <row r="2189" spans="1:13" ht="25.5">
      <c r="A2189" s="43">
        <f t="shared" si="34"/>
        <v>2180</v>
      </c>
      <c r="B2189" s="44" t="s">
        <v>4315</v>
      </c>
      <c r="C2189" s="45" t="s">
        <v>4316</v>
      </c>
      <c r="D2189" s="46">
        <v>38628</v>
      </c>
      <c r="E2189" s="47" t="s">
        <v>3736</v>
      </c>
      <c r="F2189" s="48" t="s">
        <v>100</v>
      </c>
      <c r="G2189" s="49" t="s">
        <v>2410</v>
      </c>
      <c r="H2189" s="49" t="s">
        <v>3737</v>
      </c>
      <c r="I2189" s="50" t="s">
        <v>142</v>
      </c>
      <c r="J2189" s="50">
        <v>29</v>
      </c>
      <c r="K2189" s="51" t="s">
        <v>1128</v>
      </c>
      <c r="L2189" s="51" t="s">
        <v>1129</v>
      </c>
      <c r="M2189" s="50" t="s">
        <v>74</v>
      </c>
    </row>
    <row r="2190" spans="1:13" ht="25.5">
      <c r="A2190" s="43">
        <f t="shared" si="34"/>
        <v>2181</v>
      </c>
      <c r="B2190" s="44" t="s">
        <v>4317</v>
      </c>
      <c r="C2190" s="45" t="s">
        <v>4318</v>
      </c>
      <c r="D2190" s="46">
        <v>38628</v>
      </c>
      <c r="E2190" s="47" t="s">
        <v>3736</v>
      </c>
      <c r="F2190" s="48" t="s">
        <v>100</v>
      </c>
      <c r="G2190" s="49" t="s">
        <v>2410</v>
      </c>
      <c r="H2190" s="49" t="s">
        <v>3737</v>
      </c>
      <c r="I2190" s="50" t="s">
        <v>252</v>
      </c>
      <c r="J2190" s="50">
        <v>29</v>
      </c>
      <c r="K2190" s="51" t="s">
        <v>796</v>
      </c>
      <c r="L2190" s="51" t="s">
        <v>3170</v>
      </c>
      <c r="M2190" s="50" t="s">
        <v>74</v>
      </c>
    </row>
    <row r="2191" spans="1:13" ht="25.5">
      <c r="A2191" s="43">
        <f t="shared" si="34"/>
        <v>2182</v>
      </c>
      <c r="B2191" s="44" t="s">
        <v>4319</v>
      </c>
      <c r="C2191" s="45" t="s">
        <v>4320</v>
      </c>
      <c r="D2191" s="46">
        <v>2051.85</v>
      </c>
      <c r="E2191" s="47" t="s">
        <v>389</v>
      </c>
      <c r="F2191" s="48" t="s">
        <v>100</v>
      </c>
      <c r="G2191" s="49" t="s">
        <v>4321</v>
      </c>
      <c r="H2191" s="49" t="s">
        <v>391</v>
      </c>
      <c r="I2191" s="50" t="s">
        <v>1002</v>
      </c>
      <c r="J2191" s="50">
        <v>29</v>
      </c>
      <c r="K2191" s="51" t="s">
        <v>89</v>
      </c>
      <c r="L2191" s="51" t="s">
        <v>90</v>
      </c>
      <c r="M2191" s="50" t="s">
        <v>74</v>
      </c>
    </row>
    <row r="2192" spans="1:13" ht="47.25">
      <c r="A2192" s="43">
        <f t="shared" si="34"/>
        <v>2183</v>
      </c>
      <c r="B2192" s="44" t="s">
        <v>4322</v>
      </c>
      <c r="C2192" s="45" t="s">
        <v>4323</v>
      </c>
      <c r="D2192" s="46">
        <v>971.75</v>
      </c>
      <c r="E2192" s="47" t="s">
        <v>4324</v>
      </c>
      <c r="F2192" s="48" t="s">
        <v>100</v>
      </c>
      <c r="G2192" s="49" t="s">
        <v>3454</v>
      </c>
      <c r="H2192" s="49" t="s">
        <v>4325</v>
      </c>
      <c r="I2192" s="50" t="s">
        <v>252</v>
      </c>
      <c r="J2192" s="50">
        <v>29</v>
      </c>
      <c r="K2192" s="51" t="s">
        <v>619</v>
      </c>
      <c r="L2192" s="51" t="s">
        <v>620</v>
      </c>
      <c r="M2192" s="50" t="s">
        <v>74</v>
      </c>
    </row>
    <row r="2193" spans="1:13" ht="31.5">
      <c r="A2193" s="43">
        <f t="shared" si="34"/>
        <v>2184</v>
      </c>
      <c r="B2193" s="44" t="s">
        <v>4326</v>
      </c>
      <c r="C2193" s="45" t="s">
        <v>4327</v>
      </c>
      <c r="D2193" s="46">
        <v>686.55</v>
      </c>
      <c r="E2193" s="47" t="s">
        <v>4328</v>
      </c>
      <c r="F2193" s="48" t="s">
        <v>100</v>
      </c>
      <c r="G2193" s="49" t="s">
        <v>2720</v>
      </c>
      <c r="H2193" s="49" t="s">
        <v>4329</v>
      </c>
      <c r="I2193" s="50" t="s">
        <v>147</v>
      </c>
      <c r="J2193" s="50">
        <v>29</v>
      </c>
      <c r="K2193" s="51" t="s">
        <v>148</v>
      </c>
      <c r="L2193" s="51" t="s">
        <v>736</v>
      </c>
      <c r="M2193" s="50" t="s">
        <v>74</v>
      </c>
    </row>
    <row r="2194" spans="1:13" ht="31.5">
      <c r="A2194" s="43">
        <f t="shared" si="34"/>
        <v>2185</v>
      </c>
      <c r="B2194" s="44" t="s">
        <v>4330</v>
      </c>
      <c r="C2194" s="45" t="s">
        <v>4331</v>
      </c>
      <c r="D2194" s="46">
        <v>686.55</v>
      </c>
      <c r="E2194" s="47" t="s">
        <v>4328</v>
      </c>
      <c r="F2194" s="48" t="s">
        <v>100</v>
      </c>
      <c r="G2194" s="49" t="s">
        <v>2720</v>
      </c>
      <c r="H2194" s="49" t="s">
        <v>4329</v>
      </c>
      <c r="I2194" s="50" t="s">
        <v>147</v>
      </c>
      <c r="J2194" s="50">
        <v>29</v>
      </c>
      <c r="K2194" s="51" t="s">
        <v>739</v>
      </c>
      <c r="L2194" s="51" t="s">
        <v>740</v>
      </c>
      <c r="M2194" s="50" t="s">
        <v>74</v>
      </c>
    </row>
    <row r="2195" spans="1:13" ht="31.5">
      <c r="A2195" s="43">
        <f t="shared" si="34"/>
        <v>2186</v>
      </c>
      <c r="B2195" s="44" t="s">
        <v>4332</v>
      </c>
      <c r="C2195" s="45" t="s">
        <v>4333</v>
      </c>
      <c r="D2195" s="46">
        <v>686.55</v>
      </c>
      <c r="E2195" s="47" t="s">
        <v>4328</v>
      </c>
      <c r="F2195" s="48" t="s">
        <v>100</v>
      </c>
      <c r="G2195" s="49" t="s">
        <v>2720</v>
      </c>
      <c r="H2195" s="49" t="s">
        <v>4329</v>
      </c>
      <c r="I2195" s="50" t="s">
        <v>147</v>
      </c>
      <c r="J2195" s="50">
        <v>29</v>
      </c>
      <c r="K2195" s="51" t="s">
        <v>695</v>
      </c>
      <c r="L2195" s="51" t="s">
        <v>742</v>
      </c>
      <c r="M2195" s="50" t="s">
        <v>74</v>
      </c>
    </row>
    <row r="2196" spans="1:13" ht="31.5">
      <c r="A2196" s="43">
        <f t="shared" si="34"/>
        <v>2187</v>
      </c>
      <c r="B2196" s="44" t="s">
        <v>4334</v>
      </c>
      <c r="C2196" s="45" t="s">
        <v>4335</v>
      </c>
      <c r="D2196" s="46">
        <v>686.55</v>
      </c>
      <c r="E2196" s="47" t="s">
        <v>4328</v>
      </c>
      <c r="F2196" s="48" t="s">
        <v>100</v>
      </c>
      <c r="G2196" s="49" t="s">
        <v>2720</v>
      </c>
      <c r="H2196" s="49" t="s">
        <v>4329</v>
      </c>
      <c r="I2196" s="50" t="s">
        <v>129</v>
      </c>
      <c r="J2196" s="50">
        <v>29</v>
      </c>
      <c r="K2196" s="51" t="s">
        <v>89</v>
      </c>
      <c r="L2196" s="51" t="s">
        <v>745</v>
      </c>
      <c r="M2196" s="50" t="s">
        <v>74</v>
      </c>
    </row>
    <row r="2197" spans="1:13" ht="31.5">
      <c r="A2197" s="43">
        <f t="shared" si="34"/>
        <v>2188</v>
      </c>
      <c r="B2197" s="44" t="s">
        <v>4336</v>
      </c>
      <c r="C2197" s="45" t="s">
        <v>4337</v>
      </c>
      <c r="D2197" s="46">
        <v>686.55</v>
      </c>
      <c r="E2197" s="47" t="s">
        <v>4328</v>
      </c>
      <c r="F2197" s="48" t="s">
        <v>100</v>
      </c>
      <c r="G2197" s="49" t="s">
        <v>2720</v>
      </c>
      <c r="H2197" s="49" t="s">
        <v>4329</v>
      </c>
      <c r="I2197" s="50" t="s">
        <v>129</v>
      </c>
      <c r="J2197" s="50">
        <v>29</v>
      </c>
      <c r="K2197" s="51" t="s">
        <v>748</v>
      </c>
      <c r="L2197" s="51" t="s">
        <v>749</v>
      </c>
      <c r="M2197" s="50" t="s">
        <v>74</v>
      </c>
    </row>
    <row r="2198" spans="1:13" ht="31.5">
      <c r="A2198" s="43">
        <f t="shared" si="34"/>
        <v>2189</v>
      </c>
      <c r="B2198" s="44" t="s">
        <v>4338</v>
      </c>
      <c r="C2198" s="45" t="s">
        <v>4339</v>
      </c>
      <c r="D2198" s="46">
        <v>686.55</v>
      </c>
      <c r="E2198" s="47" t="s">
        <v>4328</v>
      </c>
      <c r="F2198" s="48" t="s">
        <v>118</v>
      </c>
      <c r="G2198" s="49" t="s">
        <v>2720</v>
      </c>
      <c r="H2198" s="49" t="s">
        <v>4340</v>
      </c>
      <c r="I2198" s="50" t="s">
        <v>103</v>
      </c>
      <c r="J2198" s="50">
        <v>29</v>
      </c>
      <c r="K2198" s="51" t="s">
        <v>89</v>
      </c>
      <c r="L2198" s="51" t="s">
        <v>90</v>
      </c>
      <c r="M2198" s="50" t="s">
        <v>74</v>
      </c>
    </row>
    <row r="2199" spans="1:13" ht="47.25">
      <c r="A2199" s="43">
        <f t="shared" si="34"/>
        <v>2190</v>
      </c>
      <c r="B2199" s="44" t="s">
        <v>4341</v>
      </c>
      <c r="C2199" s="54" t="s">
        <v>4342</v>
      </c>
      <c r="D2199" s="46">
        <v>3987.05</v>
      </c>
      <c r="E2199" s="52">
        <v>41227</v>
      </c>
      <c r="F2199" s="48" t="s">
        <v>100</v>
      </c>
      <c r="G2199" s="49" t="s">
        <v>4343</v>
      </c>
      <c r="H2199" s="49">
        <v>1200</v>
      </c>
      <c r="I2199" s="50">
        <v>90240</v>
      </c>
      <c r="J2199" s="50">
        <v>29</v>
      </c>
      <c r="K2199" s="51" t="s">
        <v>89</v>
      </c>
      <c r="L2199" s="51" t="s">
        <v>90</v>
      </c>
      <c r="M2199" s="50" t="s">
        <v>74</v>
      </c>
    </row>
    <row r="2200" spans="1:13" ht="31.5">
      <c r="A2200" s="43">
        <f t="shared" si="34"/>
        <v>2191</v>
      </c>
      <c r="B2200" s="44" t="s">
        <v>4344</v>
      </c>
      <c r="C2200" s="45" t="s">
        <v>4345</v>
      </c>
      <c r="D2200" s="46">
        <v>9819.85</v>
      </c>
      <c r="E2200" s="47" t="s">
        <v>765</v>
      </c>
      <c r="F2200" s="48" t="s">
        <v>118</v>
      </c>
      <c r="G2200" s="49" t="s">
        <v>766</v>
      </c>
      <c r="H2200" s="49" t="s">
        <v>767</v>
      </c>
      <c r="I2200" s="50" t="s">
        <v>252</v>
      </c>
      <c r="J2200" s="50">
        <v>29</v>
      </c>
      <c r="K2200" s="51" t="s">
        <v>768</v>
      </c>
      <c r="L2200" s="51" t="s">
        <v>769</v>
      </c>
      <c r="M2200" s="50" t="s">
        <v>74</v>
      </c>
    </row>
    <row r="2201" spans="1:13" ht="31.5">
      <c r="A2201" s="43">
        <f t="shared" si="34"/>
        <v>2192</v>
      </c>
      <c r="B2201" s="44" t="s">
        <v>4346</v>
      </c>
      <c r="C2201" s="45" t="s">
        <v>4347</v>
      </c>
      <c r="D2201" s="46">
        <v>9819.85</v>
      </c>
      <c r="E2201" s="47" t="s">
        <v>4348</v>
      </c>
      <c r="F2201" s="48" t="s">
        <v>100</v>
      </c>
      <c r="G2201" s="49" t="s">
        <v>766</v>
      </c>
      <c r="H2201" s="49" t="s">
        <v>4349</v>
      </c>
      <c r="I2201" s="50" t="s">
        <v>142</v>
      </c>
      <c r="J2201" s="50">
        <v>29</v>
      </c>
      <c r="K2201" s="51" t="s">
        <v>774</v>
      </c>
      <c r="L2201" s="51" t="s">
        <v>775</v>
      </c>
      <c r="M2201" s="50" t="s">
        <v>74</v>
      </c>
    </row>
    <row r="2202" spans="1:13" ht="31.5">
      <c r="A2202" s="43">
        <f t="shared" si="34"/>
        <v>2193</v>
      </c>
      <c r="B2202" s="44" t="s">
        <v>4350</v>
      </c>
      <c r="C2202" s="45" t="s">
        <v>4351</v>
      </c>
      <c r="D2202" s="46">
        <v>9819.85</v>
      </c>
      <c r="E2202" s="47" t="s">
        <v>4348</v>
      </c>
      <c r="F2202" s="48" t="s">
        <v>100</v>
      </c>
      <c r="G2202" s="49" t="s">
        <v>766</v>
      </c>
      <c r="H2202" s="49" t="s">
        <v>4352</v>
      </c>
      <c r="I2202" s="50" t="s">
        <v>252</v>
      </c>
      <c r="J2202" s="50">
        <v>29</v>
      </c>
      <c r="K2202" s="51" t="s">
        <v>780</v>
      </c>
      <c r="L2202" s="51" t="s">
        <v>781</v>
      </c>
      <c r="M2202" s="50" t="s">
        <v>74</v>
      </c>
    </row>
    <row r="2203" spans="1:13" ht="31.5">
      <c r="A2203" s="43">
        <f t="shared" si="34"/>
        <v>2194</v>
      </c>
      <c r="B2203" s="44" t="s">
        <v>4353</v>
      </c>
      <c r="C2203" s="45" t="s">
        <v>4354</v>
      </c>
      <c r="D2203" s="46">
        <v>9819.85</v>
      </c>
      <c r="E2203" s="47" t="s">
        <v>4348</v>
      </c>
      <c r="F2203" s="48" t="s">
        <v>100</v>
      </c>
      <c r="G2203" s="49" t="s">
        <v>766</v>
      </c>
      <c r="H2203" s="49" t="s">
        <v>4355</v>
      </c>
      <c r="I2203" s="50" t="s">
        <v>139</v>
      </c>
      <c r="J2203" s="50">
        <v>29</v>
      </c>
      <c r="K2203" s="51" t="s">
        <v>181</v>
      </c>
      <c r="L2203" s="51" t="s">
        <v>785</v>
      </c>
      <c r="M2203" s="50" t="s">
        <v>74</v>
      </c>
    </row>
    <row r="2204" spans="1:13" ht="38.25">
      <c r="A2204" s="43">
        <f t="shared" si="34"/>
        <v>2195</v>
      </c>
      <c r="B2204" s="44" t="s">
        <v>4356</v>
      </c>
      <c r="C2204" s="45" t="s">
        <v>4357</v>
      </c>
      <c r="D2204" s="46">
        <v>10925</v>
      </c>
      <c r="E2204" s="47" t="s">
        <v>529</v>
      </c>
      <c r="F2204" s="48" t="s">
        <v>100</v>
      </c>
      <c r="G2204" s="49" t="s">
        <v>789</v>
      </c>
      <c r="H2204" s="49" t="s">
        <v>790</v>
      </c>
      <c r="I2204" s="50" t="s">
        <v>142</v>
      </c>
      <c r="J2204" s="50">
        <v>29</v>
      </c>
      <c r="K2204" s="51" t="s">
        <v>791</v>
      </c>
      <c r="L2204" s="51" t="s">
        <v>792</v>
      </c>
      <c r="M2204" s="50" t="s">
        <v>74</v>
      </c>
    </row>
    <row r="2205" spans="1:13" ht="38.25">
      <c r="A2205" s="43">
        <f t="shared" si="34"/>
        <v>2196</v>
      </c>
      <c r="B2205" s="44" t="s">
        <v>4358</v>
      </c>
      <c r="C2205" s="45" t="s">
        <v>4359</v>
      </c>
      <c r="D2205" s="46">
        <v>10925</v>
      </c>
      <c r="E2205" s="47" t="s">
        <v>529</v>
      </c>
      <c r="F2205" s="48" t="s">
        <v>100</v>
      </c>
      <c r="G2205" s="49" t="s">
        <v>789</v>
      </c>
      <c r="H2205" s="49" t="s">
        <v>790</v>
      </c>
      <c r="I2205" s="50" t="s">
        <v>252</v>
      </c>
      <c r="J2205" s="50">
        <v>29</v>
      </c>
      <c r="K2205" s="51" t="s">
        <v>796</v>
      </c>
      <c r="L2205" s="51" t="s">
        <v>797</v>
      </c>
      <c r="M2205" s="50" t="s">
        <v>74</v>
      </c>
    </row>
    <row r="2206" spans="1:13" ht="38.25">
      <c r="A2206" s="43">
        <f t="shared" si="34"/>
        <v>2197</v>
      </c>
      <c r="B2206" s="44" t="s">
        <v>4360</v>
      </c>
      <c r="C2206" s="45" t="s">
        <v>4361</v>
      </c>
      <c r="D2206" s="46">
        <v>10925</v>
      </c>
      <c r="E2206" s="47" t="s">
        <v>529</v>
      </c>
      <c r="F2206" s="48" t="s">
        <v>100</v>
      </c>
      <c r="G2206" s="49" t="s">
        <v>789</v>
      </c>
      <c r="H2206" s="49" t="s">
        <v>790</v>
      </c>
      <c r="I2206" s="50" t="s">
        <v>121</v>
      </c>
      <c r="J2206" s="50">
        <v>29</v>
      </c>
      <c r="K2206" s="51" t="s">
        <v>802</v>
      </c>
      <c r="L2206" s="51" t="s">
        <v>803</v>
      </c>
      <c r="M2206" s="50" t="s">
        <v>74</v>
      </c>
    </row>
    <row r="2207" spans="1:13" ht="38.25">
      <c r="A2207" s="43">
        <f t="shared" si="34"/>
        <v>2198</v>
      </c>
      <c r="B2207" s="44" t="s">
        <v>4362</v>
      </c>
      <c r="C2207" s="45" t="s">
        <v>4363</v>
      </c>
      <c r="D2207" s="46">
        <v>7958</v>
      </c>
      <c r="E2207" s="52">
        <v>39182</v>
      </c>
      <c r="F2207" s="48" t="s">
        <v>100</v>
      </c>
      <c r="G2207" s="49" t="s">
        <v>789</v>
      </c>
      <c r="H2207" s="49" t="s">
        <v>4364</v>
      </c>
      <c r="I2207" s="50" t="s">
        <v>252</v>
      </c>
      <c r="J2207" s="50">
        <v>29</v>
      </c>
      <c r="K2207" s="51" t="s">
        <v>619</v>
      </c>
      <c r="L2207" s="51" t="s">
        <v>620</v>
      </c>
      <c r="M2207" s="50" t="s">
        <v>74</v>
      </c>
    </row>
    <row r="2208" spans="1:13" ht="38.25">
      <c r="A2208" s="43">
        <f t="shared" si="34"/>
        <v>2199</v>
      </c>
      <c r="B2208" s="44" t="s">
        <v>4365</v>
      </c>
      <c r="C2208" s="45" t="s">
        <v>4366</v>
      </c>
      <c r="D2208" s="46">
        <v>5692.5</v>
      </c>
      <c r="E2208" s="47" t="s">
        <v>4367</v>
      </c>
      <c r="F2208" s="48" t="s">
        <v>100</v>
      </c>
      <c r="G2208" s="49" t="s">
        <v>789</v>
      </c>
      <c r="H2208" s="49" t="s">
        <v>4368</v>
      </c>
      <c r="I2208" s="50" t="s">
        <v>147</v>
      </c>
      <c r="J2208" s="50">
        <v>29</v>
      </c>
      <c r="K2208" s="51" t="s">
        <v>148</v>
      </c>
      <c r="L2208" s="51" t="s">
        <v>736</v>
      </c>
      <c r="M2208" s="50" t="s">
        <v>74</v>
      </c>
    </row>
    <row r="2209" spans="1:13" ht="38.25">
      <c r="A2209" s="43">
        <f t="shared" si="34"/>
        <v>2200</v>
      </c>
      <c r="B2209" s="44" t="s">
        <v>4369</v>
      </c>
      <c r="C2209" s="45" t="s">
        <v>4366</v>
      </c>
      <c r="D2209" s="46">
        <v>5692.5</v>
      </c>
      <c r="E2209" s="47" t="s">
        <v>4367</v>
      </c>
      <c r="F2209" s="48" t="s">
        <v>100</v>
      </c>
      <c r="G2209" s="49" t="s">
        <v>789</v>
      </c>
      <c r="H2209" s="49" t="s">
        <v>4368</v>
      </c>
      <c r="I2209" s="50" t="s">
        <v>147</v>
      </c>
      <c r="J2209" s="50">
        <v>29</v>
      </c>
      <c r="K2209" s="51" t="s">
        <v>739</v>
      </c>
      <c r="L2209" s="51" t="s">
        <v>740</v>
      </c>
      <c r="M2209" s="50" t="s">
        <v>74</v>
      </c>
    </row>
    <row r="2210" spans="1:13" ht="38.25">
      <c r="A2210" s="43">
        <f t="shared" si="34"/>
        <v>2201</v>
      </c>
      <c r="B2210" s="44" t="s">
        <v>4370</v>
      </c>
      <c r="C2210" s="45" t="s">
        <v>4371</v>
      </c>
      <c r="D2210" s="46">
        <v>5692.5</v>
      </c>
      <c r="E2210" s="47" t="s">
        <v>4367</v>
      </c>
      <c r="F2210" s="48" t="s">
        <v>100</v>
      </c>
      <c r="G2210" s="49" t="s">
        <v>789</v>
      </c>
      <c r="H2210" s="49" t="s">
        <v>4368</v>
      </c>
      <c r="I2210" s="50" t="s">
        <v>147</v>
      </c>
      <c r="J2210" s="50">
        <v>29</v>
      </c>
      <c r="K2210" s="51" t="s">
        <v>695</v>
      </c>
      <c r="L2210" s="51" t="s">
        <v>742</v>
      </c>
      <c r="M2210" s="50" t="s">
        <v>74</v>
      </c>
    </row>
    <row r="2211" spans="1:13" ht="38.25">
      <c r="A2211" s="43">
        <f t="shared" si="34"/>
        <v>2202</v>
      </c>
      <c r="B2211" s="44" t="s">
        <v>4372</v>
      </c>
      <c r="C2211" s="45" t="s">
        <v>4373</v>
      </c>
      <c r="D2211" s="46">
        <v>5692.5</v>
      </c>
      <c r="E2211" s="47" t="s">
        <v>4367</v>
      </c>
      <c r="F2211" s="48" t="s">
        <v>100</v>
      </c>
      <c r="G2211" s="49" t="s">
        <v>789</v>
      </c>
      <c r="H2211" s="49" t="s">
        <v>4368</v>
      </c>
      <c r="I2211" s="50" t="s">
        <v>129</v>
      </c>
      <c r="J2211" s="50">
        <v>29</v>
      </c>
      <c r="K2211" s="51" t="s">
        <v>89</v>
      </c>
      <c r="L2211" s="51" t="s">
        <v>745</v>
      </c>
      <c r="M2211" s="50" t="s">
        <v>74</v>
      </c>
    </row>
    <row r="2212" spans="1:13" ht="38.25">
      <c r="A2212" s="43">
        <f t="shared" si="34"/>
        <v>2203</v>
      </c>
      <c r="B2212" s="44" t="s">
        <v>4374</v>
      </c>
      <c r="C2212" s="45" t="s">
        <v>4366</v>
      </c>
      <c r="D2212" s="46">
        <v>5692.5</v>
      </c>
      <c r="E2212" s="47" t="s">
        <v>4367</v>
      </c>
      <c r="F2212" s="48" t="s">
        <v>100</v>
      </c>
      <c r="G2212" s="49" t="s">
        <v>789</v>
      </c>
      <c r="H2212" s="49" t="s">
        <v>4368</v>
      </c>
      <c r="I2212" s="50" t="s">
        <v>129</v>
      </c>
      <c r="J2212" s="50">
        <v>29</v>
      </c>
      <c r="K2212" s="51" t="s">
        <v>748</v>
      </c>
      <c r="L2212" s="51" t="s">
        <v>749</v>
      </c>
      <c r="M2212" s="50" t="s">
        <v>74</v>
      </c>
    </row>
    <row r="2213" spans="1:13" ht="31.5">
      <c r="A2213" s="43">
        <f t="shared" si="34"/>
        <v>2204</v>
      </c>
      <c r="B2213" s="44" t="s">
        <v>4375</v>
      </c>
      <c r="C2213" s="45" t="s">
        <v>4376</v>
      </c>
      <c r="D2213" s="46">
        <v>2944.21</v>
      </c>
      <c r="E2213" s="52">
        <v>40179</v>
      </c>
      <c r="F2213" s="48" t="s">
        <v>100</v>
      </c>
      <c r="G2213" s="49" t="s">
        <v>766</v>
      </c>
      <c r="H2213" s="49" t="s">
        <v>2822</v>
      </c>
      <c r="I2213" s="50" t="s">
        <v>139</v>
      </c>
      <c r="J2213" s="50">
        <v>29</v>
      </c>
      <c r="K2213" s="51" t="s">
        <v>435</v>
      </c>
      <c r="L2213" s="51" t="s">
        <v>709</v>
      </c>
      <c r="M2213" s="50" t="s">
        <v>74</v>
      </c>
    </row>
    <row r="2214" spans="1:13" ht="31.5">
      <c r="A2214" s="43">
        <f t="shared" si="34"/>
        <v>2205</v>
      </c>
      <c r="B2214" s="44" t="s">
        <v>4377</v>
      </c>
      <c r="C2214" s="45" t="s">
        <v>4378</v>
      </c>
      <c r="D2214" s="46">
        <v>2944.21</v>
      </c>
      <c r="E2214" s="52">
        <v>40179</v>
      </c>
      <c r="F2214" s="48" t="s">
        <v>100</v>
      </c>
      <c r="G2214" s="49" t="s">
        <v>766</v>
      </c>
      <c r="H2214" s="49" t="s">
        <v>2822</v>
      </c>
      <c r="I2214" s="50" t="s">
        <v>252</v>
      </c>
      <c r="J2214" s="50">
        <v>29</v>
      </c>
      <c r="K2214" s="51" t="s">
        <v>619</v>
      </c>
      <c r="L2214" s="51" t="s">
        <v>620</v>
      </c>
      <c r="M2214" s="50" t="s">
        <v>74</v>
      </c>
    </row>
    <row r="2215" spans="1:13" ht="31.5">
      <c r="A2215" s="43">
        <f t="shared" si="34"/>
        <v>2206</v>
      </c>
      <c r="B2215" s="44" t="s">
        <v>4379</v>
      </c>
      <c r="C2215" s="45" t="s">
        <v>4380</v>
      </c>
      <c r="D2215" s="46">
        <v>2944.21</v>
      </c>
      <c r="E2215" s="52">
        <v>40179</v>
      </c>
      <c r="F2215" s="48" t="s">
        <v>100</v>
      </c>
      <c r="G2215" s="49" t="s">
        <v>766</v>
      </c>
      <c r="H2215" s="49" t="s">
        <v>2822</v>
      </c>
      <c r="I2215" s="50" t="s">
        <v>434</v>
      </c>
      <c r="J2215" s="50">
        <v>29</v>
      </c>
      <c r="K2215" s="51" t="s">
        <v>715</v>
      </c>
      <c r="L2215" s="51" t="s">
        <v>716</v>
      </c>
      <c r="M2215" s="50" t="s">
        <v>74</v>
      </c>
    </row>
    <row r="2216" spans="1:13" ht="31.5">
      <c r="A2216" s="43">
        <f t="shared" si="34"/>
        <v>2207</v>
      </c>
      <c r="B2216" s="44" t="s">
        <v>4381</v>
      </c>
      <c r="C2216" s="45" t="s">
        <v>4382</v>
      </c>
      <c r="D2216" s="46">
        <v>2944.21</v>
      </c>
      <c r="E2216" s="52">
        <v>40179</v>
      </c>
      <c r="F2216" s="48" t="s">
        <v>100</v>
      </c>
      <c r="G2216" s="49" t="s">
        <v>766</v>
      </c>
      <c r="H2216" s="49" t="s">
        <v>2822</v>
      </c>
      <c r="I2216" s="50" t="s">
        <v>129</v>
      </c>
      <c r="J2216" s="50">
        <v>29</v>
      </c>
      <c r="K2216" s="51" t="s">
        <v>89</v>
      </c>
      <c r="L2216" s="51" t="s">
        <v>745</v>
      </c>
      <c r="M2216" s="50" t="s">
        <v>74</v>
      </c>
    </row>
    <row r="2217" spans="1:13" ht="31.5">
      <c r="A2217" s="43">
        <f t="shared" si="34"/>
        <v>2208</v>
      </c>
      <c r="B2217" s="44" t="s">
        <v>4383</v>
      </c>
      <c r="C2217" s="45" t="s">
        <v>4384</v>
      </c>
      <c r="D2217" s="46">
        <v>2944.21</v>
      </c>
      <c r="E2217" s="52">
        <v>40179</v>
      </c>
      <c r="F2217" s="48" t="s">
        <v>100</v>
      </c>
      <c r="G2217" s="49" t="s">
        <v>766</v>
      </c>
      <c r="H2217" s="49" t="s">
        <v>2822</v>
      </c>
      <c r="I2217" s="50" t="s">
        <v>147</v>
      </c>
      <c r="J2217" s="50">
        <v>29</v>
      </c>
      <c r="K2217" s="51" t="s">
        <v>188</v>
      </c>
      <c r="L2217" s="51" t="s">
        <v>722</v>
      </c>
      <c r="M2217" s="50" t="s">
        <v>74</v>
      </c>
    </row>
    <row r="2218" spans="1:13" ht="31.5">
      <c r="A2218" s="43">
        <f t="shared" si="34"/>
        <v>2209</v>
      </c>
      <c r="B2218" s="44" t="s">
        <v>4385</v>
      </c>
      <c r="C2218" s="45" t="s">
        <v>4386</v>
      </c>
      <c r="D2218" s="46">
        <v>2944.21</v>
      </c>
      <c r="E2218" s="52">
        <v>40179</v>
      </c>
      <c r="F2218" s="48" t="s">
        <v>100</v>
      </c>
      <c r="G2218" s="49" t="s">
        <v>766</v>
      </c>
      <c r="H2218" s="49" t="s">
        <v>2822</v>
      </c>
      <c r="I2218" s="50" t="s">
        <v>129</v>
      </c>
      <c r="J2218" s="50">
        <v>29</v>
      </c>
      <c r="K2218" s="51" t="s">
        <v>748</v>
      </c>
      <c r="L2218" s="51" t="s">
        <v>749</v>
      </c>
      <c r="M2218" s="50" t="s">
        <v>74</v>
      </c>
    </row>
    <row r="2219" spans="1:13" ht="31.5">
      <c r="A2219" s="43">
        <f t="shared" si="34"/>
        <v>2210</v>
      </c>
      <c r="B2219" s="44" t="s">
        <v>4387</v>
      </c>
      <c r="C2219" s="45" t="s">
        <v>4388</v>
      </c>
      <c r="D2219" s="46">
        <v>2944.21</v>
      </c>
      <c r="E2219" s="52">
        <v>40179</v>
      </c>
      <c r="F2219" s="48" t="s">
        <v>100</v>
      </c>
      <c r="G2219" s="49" t="s">
        <v>1567</v>
      </c>
      <c r="H2219" s="49" t="s">
        <v>2822</v>
      </c>
      <c r="I2219" s="50" t="s">
        <v>147</v>
      </c>
      <c r="J2219" s="50">
        <v>29</v>
      </c>
      <c r="K2219" s="51" t="s">
        <v>1134</v>
      </c>
      <c r="L2219" s="51" t="s">
        <v>1135</v>
      </c>
      <c r="M2219" s="50" t="s">
        <v>74</v>
      </c>
    </row>
    <row r="2220" spans="1:13" ht="31.5">
      <c r="A2220" s="43">
        <f t="shared" si="34"/>
        <v>2211</v>
      </c>
      <c r="B2220" s="44" t="s">
        <v>4389</v>
      </c>
      <c r="C2220" s="45" t="s">
        <v>4390</v>
      </c>
      <c r="D2220" s="46">
        <v>2944.21</v>
      </c>
      <c r="E2220" s="52">
        <v>40179</v>
      </c>
      <c r="F2220" s="48" t="s">
        <v>100</v>
      </c>
      <c r="G2220" s="49" t="s">
        <v>1567</v>
      </c>
      <c r="H2220" s="49" t="s">
        <v>2822</v>
      </c>
      <c r="I2220" s="50" t="s">
        <v>121</v>
      </c>
      <c r="J2220" s="50">
        <v>29</v>
      </c>
      <c r="K2220" s="51" t="s">
        <v>122</v>
      </c>
      <c r="L2220" s="51" t="s">
        <v>439</v>
      </c>
      <c r="M2220" s="50" t="s">
        <v>74</v>
      </c>
    </row>
    <row r="2221" spans="1:13" ht="38.25">
      <c r="A2221" s="43">
        <f t="shared" si="34"/>
        <v>2212</v>
      </c>
      <c r="B2221" s="44" t="s">
        <v>4391</v>
      </c>
      <c r="C2221" s="45" t="s">
        <v>4392</v>
      </c>
      <c r="D2221" s="46">
        <v>2047.31</v>
      </c>
      <c r="E2221" s="47" t="s">
        <v>4393</v>
      </c>
      <c r="F2221" s="48" t="s">
        <v>118</v>
      </c>
      <c r="G2221" s="49" t="s">
        <v>4394</v>
      </c>
      <c r="H2221" s="49" t="s">
        <v>4395</v>
      </c>
      <c r="I2221" s="50" t="s">
        <v>156</v>
      </c>
      <c r="J2221" s="50">
        <v>29</v>
      </c>
      <c r="K2221" s="51" t="s">
        <v>157</v>
      </c>
      <c r="L2221" s="51" t="s">
        <v>158</v>
      </c>
      <c r="M2221" s="50" t="s">
        <v>159</v>
      </c>
    </row>
    <row r="2222" spans="1:13" ht="31.5">
      <c r="A2222" s="43">
        <f t="shared" si="34"/>
        <v>2213</v>
      </c>
      <c r="B2222" s="44" t="s">
        <v>4396</v>
      </c>
      <c r="C2222" s="45" t="s">
        <v>4397</v>
      </c>
      <c r="D2222" s="46">
        <v>2047.31</v>
      </c>
      <c r="E2222" s="47" t="s">
        <v>4393</v>
      </c>
      <c r="F2222" s="48" t="s">
        <v>118</v>
      </c>
      <c r="G2222" s="49" t="s">
        <v>4394</v>
      </c>
      <c r="H2222" s="49" t="s">
        <v>4395</v>
      </c>
      <c r="I2222" s="50" t="s">
        <v>139</v>
      </c>
      <c r="J2222" s="50">
        <v>29</v>
      </c>
      <c r="K2222" s="51" t="s">
        <v>181</v>
      </c>
      <c r="L2222" s="51" t="s">
        <v>182</v>
      </c>
      <c r="M2222" s="50" t="s">
        <v>74</v>
      </c>
    </row>
    <row r="2223" spans="1:13" ht="31.5">
      <c r="A2223" s="43">
        <f t="shared" si="34"/>
        <v>2214</v>
      </c>
      <c r="B2223" s="44" t="s">
        <v>4398</v>
      </c>
      <c r="C2223" s="45" t="s">
        <v>4399</v>
      </c>
      <c r="D2223" s="46">
        <v>2047.31</v>
      </c>
      <c r="E2223" s="47" t="s">
        <v>4393</v>
      </c>
      <c r="F2223" s="48" t="s">
        <v>118</v>
      </c>
      <c r="G2223" s="49" t="s">
        <v>4394</v>
      </c>
      <c r="H2223" s="49" t="s">
        <v>4395</v>
      </c>
      <c r="I2223" s="50" t="s">
        <v>129</v>
      </c>
      <c r="J2223" s="50">
        <v>29</v>
      </c>
      <c r="K2223" s="51" t="s">
        <v>89</v>
      </c>
      <c r="L2223" s="51" t="s">
        <v>130</v>
      </c>
      <c r="M2223" s="50" t="s">
        <v>74</v>
      </c>
    </row>
    <row r="2224" spans="1:13" ht="31.5">
      <c r="A2224" s="43">
        <f t="shared" si="34"/>
        <v>2215</v>
      </c>
      <c r="B2224" s="44" t="s">
        <v>4400</v>
      </c>
      <c r="C2224" s="45" t="s">
        <v>4401</v>
      </c>
      <c r="D2224" s="46">
        <v>2047.31</v>
      </c>
      <c r="E2224" s="47" t="s">
        <v>4393</v>
      </c>
      <c r="F2224" s="48" t="s">
        <v>118</v>
      </c>
      <c r="G2224" s="49" t="s">
        <v>4394</v>
      </c>
      <c r="H2224" s="49" t="s">
        <v>4395</v>
      </c>
      <c r="I2224" s="50" t="s">
        <v>343</v>
      </c>
      <c r="J2224" s="50">
        <v>29</v>
      </c>
      <c r="K2224" s="51" t="s">
        <v>188</v>
      </c>
      <c r="L2224" s="51" t="s">
        <v>189</v>
      </c>
      <c r="M2224" s="50" t="s">
        <v>159</v>
      </c>
    </row>
    <row r="2225" spans="1:13" ht="31.5">
      <c r="A2225" s="43">
        <f t="shared" si="34"/>
        <v>2216</v>
      </c>
      <c r="B2225" s="44" t="s">
        <v>4402</v>
      </c>
      <c r="C2225" s="45" t="s">
        <v>4403</v>
      </c>
      <c r="D2225" s="46">
        <v>5886.52</v>
      </c>
      <c r="E2225" s="47" t="s">
        <v>2454</v>
      </c>
      <c r="F2225" s="48" t="s">
        <v>85</v>
      </c>
      <c r="G2225" s="49" t="s">
        <v>2455</v>
      </c>
      <c r="H2225" s="49" t="s">
        <v>4404</v>
      </c>
      <c r="I2225" s="50" t="s">
        <v>156</v>
      </c>
      <c r="J2225" s="50">
        <v>29</v>
      </c>
      <c r="K2225" s="51" t="s">
        <v>157</v>
      </c>
      <c r="L2225" s="51" t="s">
        <v>158</v>
      </c>
      <c r="M2225" s="50" t="s">
        <v>159</v>
      </c>
    </row>
    <row r="2226" spans="1:13" ht="31.5">
      <c r="A2226" s="43">
        <f t="shared" si="34"/>
        <v>2217</v>
      </c>
      <c r="B2226" s="44" t="s">
        <v>4405</v>
      </c>
      <c r="C2226" s="45" t="s">
        <v>4406</v>
      </c>
      <c r="D2226" s="46">
        <v>24552.5</v>
      </c>
      <c r="E2226" s="47" t="s">
        <v>4407</v>
      </c>
      <c r="F2226" s="48" t="s">
        <v>118</v>
      </c>
      <c r="G2226" s="49" t="s">
        <v>4408</v>
      </c>
      <c r="H2226" s="49" t="s">
        <v>4409</v>
      </c>
      <c r="I2226" s="50" t="s">
        <v>156</v>
      </c>
      <c r="J2226" s="50">
        <v>29</v>
      </c>
      <c r="K2226" s="51" t="s">
        <v>157</v>
      </c>
      <c r="L2226" s="51" t="s">
        <v>158</v>
      </c>
      <c r="M2226" s="50" t="s">
        <v>159</v>
      </c>
    </row>
    <row r="2227" spans="1:13" ht="31.5">
      <c r="A2227" s="43">
        <f t="shared" si="34"/>
        <v>2218</v>
      </c>
      <c r="B2227" s="44" t="s">
        <v>4410</v>
      </c>
      <c r="C2227" s="45" t="s">
        <v>4411</v>
      </c>
      <c r="D2227" s="46">
        <v>4162.6899999999996</v>
      </c>
      <c r="E2227" s="47" t="s">
        <v>4412</v>
      </c>
      <c r="F2227" s="48" t="s">
        <v>100</v>
      </c>
      <c r="G2227" s="49" t="s">
        <v>4413</v>
      </c>
      <c r="H2227" s="49" t="s">
        <v>4414</v>
      </c>
      <c r="I2227" s="50" t="s">
        <v>142</v>
      </c>
      <c r="J2227" s="50">
        <v>29</v>
      </c>
      <c r="K2227" s="51" t="s">
        <v>791</v>
      </c>
      <c r="L2227" s="51" t="s">
        <v>792</v>
      </c>
      <c r="M2227" s="50" t="s">
        <v>74</v>
      </c>
    </row>
    <row r="2228" spans="1:13" ht="31.5">
      <c r="A2228" s="43">
        <f t="shared" si="34"/>
        <v>2219</v>
      </c>
      <c r="B2228" s="44" t="s">
        <v>4415</v>
      </c>
      <c r="C2228" s="45" t="s">
        <v>4416</v>
      </c>
      <c r="D2228" s="46">
        <v>4162.6899999999996</v>
      </c>
      <c r="E2228" s="47" t="s">
        <v>4412</v>
      </c>
      <c r="F2228" s="48" t="s">
        <v>100</v>
      </c>
      <c r="G2228" s="49" t="s">
        <v>4413</v>
      </c>
      <c r="H2228" s="49" t="s">
        <v>4414</v>
      </c>
      <c r="I2228" s="50" t="s">
        <v>252</v>
      </c>
      <c r="J2228" s="50">
        <v>29</v>
      </c>
      <c r="K2228" s="51" t="s">
        <v>796</v>
      </c>
      <c r="L2228" s="51" t="s">
        <v>797</v>
      </c>
      <c r="M2228" s="50" t="s">
        <v>74</v>
      </c>
    </row>
    <row r="2229" spans="1:13" ht="31.5">
      <c r="A2229" s="43">
        <f t="shared" si="34"/>
        <v>2220</v>
      </c>
      <c r="B2229" s="44" t="s">
        <v>4417</v>
      </c>
      <c r="C2229" s="45" t="s">
        <v>4418</v>
      </c>
      <c r="D2229" s="46">
        <v>4162.6899999999996</v>
      </c>
      <c r="E2229" s="47" t="s">
        <v>4412</v>
      </c>
      <c r="F2229" s="48" t="s">
        <v>100</v>
      </c>
      <c r="G2229" s="49" t="s">
        <v>4413</v>
      </c>
      <c r="H2229" s="49" t="s">
        <v>4414</v>
      </c>
      <c r="I2229" s="50" t="s">
        <v>121</v>
      </c>
      <c r="J2229" s="50">
        <v>29</v>
      </c>
      <c r="K2229" s="51" t="s">
        <v>802</v>
      </c>
      <c r="L2229" s="51" t="s">
        <v>803</v>
      </c>
      <c r="M2229" s="50" t="s">
        <v>74</v>
      </c>
    </row>
    <row r="2230" spans="1:13" ht="31.5">
      <c r="A2230" s="43">
        <f t="shared" si="34"/>
        <v>2221</v>
      </c>
      <c r="B2230" s="44" t="s">
        <v>4419</v>
      </c>
      <c r="C2230" s="45" t="s">
        <v>4420</v>
      </c>
      <c r="D2230" s="46">
        <v>5449.85</v>
      </c>
      <c r="E2230" s="47" t="s">
        <v>4421</v>
      </c>
      <c r="F2230" s="48" t="s">
        <v>100</v>
      </c>
      <c r="G2230" s="49" t="s">
        <v>766</v>
      </c>
      <c r="H2230" s="49" t="s">
        <v>4422</v>
      </c>
      <c r="I2230" s="50" t="s">
        <v>142</v>
      </c>
      <c r="J2230" s="50">
        <v>29</v>
      </c>
      <c r="K2230" s="51" t="s">
        <v>774</v>
      </c>
      <c r="L2230" s="51" t="s">
        <v>775</v>
      </c>
      <c r="M2230" s="50" t="s">
        <v>74</v>
      </c>
    </row>
    <row r="2231" spans="1:13" ht="31.5">
      <c r="A2231" s="43">
        <f t="shared" si="34"/>
        <v>2222</v>
      </c>
      <c r="B2231" s="44" t="s">
        <v>4423</v>
      </c>
      <c r="C2231" s="45" t="s">
        <v>4424</v>
      </c>
      <c r="D2231" s="46">
        <v>5449.85</v>
      </c>
      <c r="E2231" s="47" t="s">
        <v>4421</v>
      </c>
      <c r="F2231" s="48" t="s">
        <v>100</v>
      </c>
      <c r="G2231" s="49" t="s">
        <v>766</v>
      </c>
      <c r="H2231" s="49" t="s">
        <v>4425</v>
      </c>
      <c r="I2231" s="50" t="s">
        <v>252</v>
      </c>
      <c r="J2231" s="50">
        <v>29</v>
      </c>
      <c r="K2231" s="51" t="s">
        <v>780</v>
      </c>
      <c r="L2231" s="51" t="s">
        <v>781</v>
      </c>
      <c r="M2231" s="50" t="s">
        <v>74</v>
      </c>
    </row>
    <row r="2232" spans="1:13" ht="31.5">
      <c r="A2232" s="43">
        <f t="shared" si="34"/>
        <v>2223</v>
      </c>
      <c r="B2232" s="44" t="s">
        <v>4426</v>
      </c>
      <c r="C2232" s="45" t="s">
        <v>4427</v>
      </c>
      <c r="D2232" s="46">
        <v>5449.85</v>
      </c>
      <c r="E2232" s="47" t="s">
        <v>4421</v>
      </c>
      <c r="F2232" s="48" t="s">
        <v>100</v>
      </c>
      <c r="G2232" s="49" t="s">
        <v>766</v>
      </c>
      <c r="H2232" s="49" t="s">
        <v>4428</v>
      </c>
      <c r="I2232" s="50" t="s">
        <v>139</v>
      </c>
      <c r="J2232" s="50">
        <v>29</v>
      </c>
      <c r="K2232" s="51" t="s">
        <v>181</v>
      </c>
      <c r="L2232" s="51" t="s">
        <v>785</v>
      </c>
      <c r="M2232" s="50" t="s">
        <v>74</v>
      </c>
    </row>
    <row r="2233" spans="1:13" ht="31.5">
      <c r="A2233" s="43">
        <f t="shared" si="34"/>
        <v>2224</v>
      </c>
      <c r="B2233" s="44" t="s">
        <v>4429</v>
      </c>
      <c r="C2233" s="45" t="s">
        <v>4430</v>
      </c>
      <c r="D2233" s="46">
        <v>5915.63</v>
      </c>
      <c r="E2233" s="52">
        <v>39212</v>
      </c>
      <c r="F2233" s="48" t="s">
        <v>100</v>
      </c>
      <c r="G2233" s="49" t="s">
        <v>2468</v>
      </c>
      <c r="H2233" s="49" t="s">
        <v>4431</v>
      </c>
      <c r="I2233" s="50" t="s">
        <v>252</v>
      </c>
      <c r="J2233" s="50">
        <v>29</v>
      </c>
      <c r="K2233" s="51" t="s">
        <v>619</v>
      </c>
      <c r="L2233" s="51" t="s">
        <v>620</v>
      </c>
      <c r="M2233" s="50" t="s">
        <v>74</v>
      </c>
    </row>
    <row r="2234" spans="1:13" ht="31.5">
      <c r="A2234" s="43">
        <f t="shared" si="34"/>
        <v>2225</v>
      </c>
      <c r="B2234" s="44" t="s">
        <v>4432</v>
      </c>
      <c r="C2234" s="45" t="s">
        <v>4433</v>
      </c>
      <c r="D2234" s="46">
        <v>3417</v>
      </c>
      <c r="E2234" s="47" t="s">
        <v>4434</v>
      </c>
      <c r="F2234" s="48" t="s">
        <v>100</v>
      </c>
      <c r="G2234" s="49" t="s">
        <v>4435</v>
      </c>
      <c r="H2234" s="49" t="s">
        <v>4436</v>
      </c>
      <c r="I2234" s="50" t="s">
        <v>434</v>
      </c>
      <c r="J2234" s="50">
        <v>29</v>
      </c>
      <c r="K2234" s="51" t="s">
        <v>435</v>
      </c>
      <c r="L2234" s="51" t="s">
        <v>709</v>
      </c>
      <c r="M2234" s="50" t="s">
        <v>74</v>
      </c>
    </row>
    <row r="2235" spans="1:13" ht="31.5">
      <c r="A2235" s="43">
        <f t="shared" si="34"/>
        <v>2226</v>
      </c>
      <c r="B2235" s="44" t="s">
        <v>4437</v>
      </c>
      <c r="C2235" s="45" t="s">
        <v>4438</v>
      </c>
      <c r="D2235" s="46">
        <v>3417</v>
      </c>
      <c r="E2235" s="47" t="s">
        <v>4434</v>
      </c>
      <c r="F2235" s="48" t="s">
        <v>100</v>
      </c>
      <c r="G2235" s="49" t="s">
        <v>4435</v>
      </c>
      <c r="H2235" s="49" t="s">
        <v>4436</v>
      </c>
      <c r="I2235" s="50" t="s">
        <v>252</v>
      </c>
      <c r="J2235" s="50">
        <v>29</v>
      </c>
      <c r="K2235" s="51" t="s">
        <v>619</v>
      </c>
      <c r="L2235" s="51" t="s">
        <v>620</v>
      </c>
      <c r="M2235" s="50" t="s">
        <v>74</v>
      </c>
    </row>
    <row r="2236" spans="1:13" ht="31.5">
      <c r="A2236" s="43">
        <f t="shared" si="34"/>
        <v>2227</v>
      </c>
      <c r="B2236" s="44" t="s">
        <v>4439</v>
      </c>
      <c r="C2236" s="45" t="s">
        <v>4440</v>
      </c>
      <c r="D2236" s="46">
        <v>3417</v>
      </c>
      <c r="E2236" s="47" t="s">
        <v>4434</v>
      </c>
      <c r="F2236" s="48" t="s">
        <v>100</v>
      </c>
      <c r="G2236" s="49" t="s">
        <v>4435</v>
      </c>
      <c r="H2236" s="49" t="s">
        <v>4436</v>
      </c>
      <c r="I2236" s="50" t="s">
        <v>142</v>
      </c>
      <c r="J2236" s="50">
        <v>29</v>
      </c>
      <c r="K2236" s="51" t="s">
        <v>791</v>
      </c>
      <c r="L2236" s="51" t="s">
        <v>792</v>
      </c>
      <c r="M2236" s="50" t="s">
        <v>74</v>
      </c>
    </row>
    <row r="2237" spans="1:13" ht="31.5">
      <c r="A2237" s="43">
        <f t="shared" si="34"/>
        <v>2228</v>
      </c>
      <c r="B2237" s="44" t="s">
        <v>4441</v>
      </c>
      <c r="C2237" s="45" t="s">
        <v>4442</v>
      </c>
      <c r="D2237" s="46">
        <v>3417</v>
      </c>
      <c r="E2237" s="47" t="s">
        <v>4434</v>
      </c>
      <c r="F2237" s="48" t="s">
        <v>100</v>
      </c>
      <c r="G2237" s="49" t="s">
        <v>4435</v>
      </c>
      <c r="H2237" s="49" t="s">
        <v>4436</v>
      </c>
      <c r="I2237" s="50" t="s">
        <v>434</v>
      </c>
      <c r="J2237" s="50">
        <v>29</v>
      </c>
      <c r="K2237" s="51" t="s">
        <v>715</v>
      </c>
      <c r="L2237" s="51" t="s">
        <v>716</v>
      </c>
      <c r="M2237" s="50" t="s">
        <v>74</v>
      </c>
    </row>
    <row r="2238" spans="1:13" ht="31.5">
      <c r="A2238" s="43">
        <f t="shared" si="34"/>
        <v>2229</v>
      </c>
      <c r="B2238" s="44" t="s">
        <v>4443</v>
      </c>
      <c r="C2238" s="45" t="s">
        <v>4444</v>
      </c>
      <c r="D2238" s="46">
        <v>3417</v>
      </c>
      <c r="E2238" s="47" t="s">
        <v>4434</v>
      </c>
      <c r="F2238" s="48" t="s">
        <v>100</v>
      </c>
      <c r="G2238" s="49" t="s">
        <v>4435</v>
      </c>
      <c r="H2238" s="49" t="s">
        <v>4436</v>
      </c>
      <c r="I2238" s="50" t="s">
        <v>121</v>
      </c>
      <c r="J2238" s="50">
        <v>29</v>
      </c>
      <c r="K2238" s="51" t="s">
        <v>802</v>
      </c>
      <c r="L2238" s="51" t="s">
        <v>803</v>
      </c>
      <c r="M2238" s="50" t="s">
        <v>74</v>
      </c>
    </row>
    <row r="2239" spans="1:13" ht="31.5">
      <c r="A2239" s="43">
        <f t="shared" si="34"/>
        <v>2230</v>
      </c>
      <c r="B2239" s="44" t="s">
        <v>4445</v>
      </c>
      <c r="C2239" s="45" t="s">
        <v>4446</v>
      </c>
      <c r="D2239" s="46">
        <v>3417</v>
      </c>
      <c r="E2239" s="47" t="s">
        <v>4434</v>
      </c>
      <c r="F2239" s="48" t="s">
        <v>100</v>
      </c>
      <c r="G2239" s="49" t="s">
        <v>4435</v>
      </c>
      <c r="H2239" s="49" t="s">
        <v>4436</v>
      </c>
      <c r="I2239" s="50" t="s">
        <v>252</v>
      </c>
      <c r="J2239" s="50">
        <v>29</v>
      </c>
      <c r="K2239" s="51" t="s">
        <v>253</v>
      </c>
      <c r="L2239" s="51" t="s">
        <v>719</v>
      </c>
      <c r="M2239" s="50" t="s">
        <v>74</v>
      </c>
    </row>
    <row r="2240" spans="1:13" ht="31.5">
      <c r="A2240" s="43">
        <f t="shared" si="34"/>
        <v>2231</v>
      </c>
      <c r="B2240" s="44" t="s">
        <v>4447</v>
      </c>
      <c r="C2240" s="45" t="s">
        <v>4448</v>
      </c>
      <c r="D2240" s="46">
        <v>3417</v>
      </c>
      <c r="E2240" s="47" t="s">
        <v>4434</v>
      </c>
      <c r="F2240" s="48" t="s">
        <v>100</v>
      </c>
      <c r="G2240" s="49" t="s">
        <v>4435</v>
      </c>
      <c r="H2240" s="49" t="s">
        <v>4436</v>
      </c>
      <c r="I2240" s="50" t="s">
        <v>147</v>
      </c>
      <c r="J2240" s="50">
        <v>29</v>
      </c>
      <c r="K2240" s="51" t="s">
        <v>188</v>
      </c>
      <c r="L2240" s="51" t="s">
        <v>722</v>
      </c>
      <c r="M2240" s="50" t="s">
        <v>74</v>
      </c>
    </row>
    <row r="2241" spans="1:13" ht="31.5">
      <c r="A2241" s="43">
        <f t="shared" si="34"/>
        <v>2232</v>
      </c>
      <c r="B2241" s="44" t="s">
        <v>4449</v>
      </c>
      <c r="C2241" s="45" t="s">
        <v>4450</v>
      </c>
      <c r="D2241" s="46">
        <v>3417</v>
      </c>
      <c r="E2241" s="47" t="s">
        <v>4434</v>
      </c>
      <c r="F2241" s="48" t="s">
        <v>100</v>
      </c>
      <c r="G2241" s="49" t="s">
        <v>4435</v>
      </c>
      <c r="H2241" s="49" t="s">
        <v>4436</v>
      </c>
      <c r="I2241" s="50" t="s">
        <v>129</v>
      </c>
      <c r="J2241" s="50">
        <v>29</v>
      </c>
      <c r="K2241" s="51" t="s">
        <v>748</v>
      </c>
      <c r="L2241" s="51" t="s">
        <v>749</v>
      </c>
      <c r="M2241" s="50" t="s">
        <v>74</v>
      </c>
    </row>
    <row r="2242" spans="1:13" ht="31.5">
      <c r="A2242" s="43">
        <f t="shared" si="34"/>
        <v>2233</v>
      </c>
      <c r="B2242" s="44" t="s">
        <v>4451</v>
      </c>
      <c r="C2242" s="45" t="s">
        <v>4452</v>
      </c>
      <c r="D2242" s="46">
        <v>3417</v>
      </c>
      <c r="E2242" s="47" t="s">
        <v>4434</v>
      </c>
      <c r="F2242" s="48" t="s">
        <v>100</v>
      </c>
      <c r="G2242" s="49" t="s">
        <v>4435</v>
      </c>
      <c r="H2242" s="49" t="s">
        <v>4436</v>
      </c>
      <c r="I2242" s="50" t="s">
        <v>147</v>
      </c>
      <c r="J2242" s="50">
        <v>29</v>
      </c>
      <c r="K2242" s="51" t="s">
        <v>1134</v>
      </c>
      <c r="L2242" s="51" t="s">
        <v>1135</v>
      </c>
      <c r="M2242" s="50" t="s">
        <v>74</v>
      </c>
    </row>
    <row r="2243" spans="1:13" ht="31.5">
      <c r="A2243" s="43">
        <f t="shared" si="34"/>
        <v>2234</v>
      </c>
      <c r="B2243" s="44" t="s">
        <v>4453</v>
      </c>
      <c r="C2243" s="45" t="s">
        <v>4454</v>
      </c>
      <c r="D2243" s="46">
        <v>3417</v>
      </c>
      <c r="E2243" s="47" t="s">
        <v>4434</v>
      </c>
      <c r="F2243" s="48" t="s">
        <v>100</v>
      </c>
      <c r="G2243" s="49" t="s">
        <v>4435</v>
      </c>
      <c r="H2243" s="49" t="s">
        <v>4436</v>
      </c>
      <c r="I2243" s="50" t="s">
        <v>121</v>
      </c>
      <c r="J2243" s="50">
        <v>29</v>
      </c>
      <c r="K2243" s="51" t="s">
        <v>122</v>
      </c>
      <c r="L2243" s="51" t="s">
        <v>439</v>
      </c>
      <c r="M2243" s="50" t="s">
        <v>74</v>
      </c>
    </row>
    <row r="2244" spans="1:13" ht="31.5">
      <c r="A2244" s="43">
        <f t="shared" si="34"/>
        <v>2235</v>
      </c>
      <c r="B2244" s="44" t="s">
        <v>4455</v>
      </c>
      <c r="C2244" s="45" t="s">
        <v>4456</v>
      </c>
      <c r="D2244" s="46">
        <v>3417</v>
      </c>
      <c r="E2244" s="47" t="s">
        <v>4434</v>
      </c>
      <c r="F2244" s="48" t="s">
        <v>100</v>
      </c>
      <c r="G2244" s="49" t="s">
        <v>4435</v>
      </c>
      <c r="H2244" s="49" t="s">
        <v>4436</v>
      </c>
      <c r="I2244" s="50" t="s">
        <v>142</v>
      </c>
      <c r="J2244" s="50">
        <v>29</v>
      </c>
      <c r="K2244" s="51" t="s">
        <v>1128</v>
      </c>
      <c r="L2244" s="51" t="s">
        <v>1129</v>
      </c>
      <c r="M2244" s="50" t="s">
        <v>74</v>
      </c>
    </row>
    <row r="2245" spans="1:13" ht="31.5">
      <c r="A2245" s="43">
        <f t="shared" si="34"/>
        <v>2236</v>
      </c>
      <c r="B2245" s="44" t="s">
        <v>4457</v>
      </c>
      <c r="C2245" s="45" t="s">
        <v>4458</v>
      </c>
      <c r="D2245" s="46">
        <v>3417</v>
      </c>
      <c r="E2245" s="47" t="s">
        <v>4434</v>
      </c>
      <c r="F2245" s="48" t="s">
        <v>100</v>
      </c>
      <c r="G2245" s="49" t="s">
        <v>4435</v>
      </c>
      <c r="H2245" s="49" t="s">
        <v>4436</v>
      </c>
      <c r="I2245" s="50" t="s">
        <v>252</v>
      </c>
      <c r="J2245" s="50">
        <v>29</v>
      </c>
      <c r="K2245" s="51" t="s">
        <v>796</v>
      </c>
      <c r="L2245" s="51" t="s">
        <v>3170</v>
      </c>
      <c r="M2245" s="50" t="s">
        <v>74</v>
      </c>
    </row>
    <row r="2246" spans="1:13" ht="31.5">
      <c r="A2246" s="43">
        <f t="shared" si="34"/>
        <v>2237</v>
      </c>
      <c r="B2246" s="44" t="s">
        <v>4459</v>
      </c>
      <c r="C2246" s="45" t="s">
        <v>4460</v>
      </c>
      <c r="D2246" s="55">
        <v>3417</v>
      </c>
      <c r="E2246" s="56">
        <v>40848</v>
      </c>
      <c r="F2246" s="56" t="s">
        <v>100</v>
      </c>
      <c r="G2246" s="56" t="s">
        <v>4435</v>
      </c>
      <c r="H2246" s="56" t="s">
        <v>4461</v>
      </c>
      <c r="I2246" s="50">
        <v>90274</v>
      </c>
      <c r="J2246" s="50">
        <v>29</v>
      </c>
      <c r="K2246" s="51" t="s">
        <v>89</v>
      </c>
      <c r="L2246" s="51" t="s">
        <v>90</v>
      </c>
      <c r="M2246" s="50" t="s">
        <v>74</v>
      </c>
    </row>
    <row r="2247" spans="1:13" ht="31.5">
      <c r="A2247" s="43">
        <f t="shared" si="34"/>
        <v>2238</v>
      </c>
      <c r="B2247" s="44" t="s">
        <v>4462</v>
      </c>
      <c r="C2247" s="45" t="s">
        <v>4463</v>
      </c>
      <c r="D2247" s="55">
        <v>3417</v>
      </c>
      <c r="E2247" s="56">
        <v>40848</v>
      </c>
      <c r="F2247" s="56" t="s">
        <v>100</v>
      </c>
      <c r="G2247" s="56" t="s">
        <v>4435</v>
      </c>
      <c r="H2247" s="56" t="s">
        <v>4461</v>
      </c>
      <c r="I2247" s="50">
        <v>90274</v>
      </c>
      <c r="J2247" s="50">
        <v>29</v>
      </c>
      <c r="K2247" s="51" t="s">
        <v>89</v>
      </c>
      <c r="L2247" s="51" t="s">
        <v>90</v>
      </c>
      <c r="M2247" s="50" t="s">
        <v>74</v>
      </c>
    </row>
    <row r="2248" spans="1:13" ht="31.5">
      <c r="A2248" s="43">
        <f t="shared" si="34"/>
        <v>2239</v>
      </c>
      <c r="B2248" s="44" t="s">
        <v>4464</v>
      </c>
      <c r="C2248" s="45" t="s">
        <v>4465</v>
      </c>
      <c r="D2248" s="55">
        <v>3417</v>
      </c>
      <c r="E2248" s="56">
        <v>40848</v>
      </c>
      <c r="F2248" s="56" t="s">
        <v>100</v>
      </c>
      <c r="G2248" s="56" t="s">
        <v>4435</v>
      </c>
      <c r="H2248" s="56" t="s">
        <v>4461</v>
      </c>
      <c r="I2248" s="50">
        <v>90274</v>
      </c>
      <c r="J2248" s="50">
        <v>29</v>
      </c>
      <c r="K2248" s="51" t="s">
        <v>89</v>
      </c>
      <c r="L2248" s="51" t="s">
        <v>90</v>
      </c>
      <c r="M2248" s="50" t="s">
        <v>74</v>
      </c>
    </row>
    <row r="2249" spans="1:13" ht="31.5">
      <c r="A2249" s="43">
        <f t="shared" si="34"/>
        <v>2240</v>
      </c>
      <c r="B2249" s="44" t="s">
        <v>4466</v>
      </c>
      <c r="C2249" s="45" t="s">
        <v>4467</v>
      </c>
      <c r="D2249" s="55">
        <v>3417</v>
      </c>
      <c r="E2249" s="56">
        <v>40848</v>
      </c>
      <c r="F2249" s="56" t="s">
        <v>100</v>
      </c>
      <c r="G2249" s="56" t="s">
        <v>4435</v>
      </c>
      <c r="H2249" s="56" t="s">
        <v>4461</v>
      </c>
      <c r="I2249" s="50">
        <v>90274</v>
      </c>
      <c r="J2249" s="50">
        <v>29</v>
      </c>
      <c r="K2249" s="51" t="s">
        <v>89</v>
      </c>
      <c r="L2249" s="51" t="s">
        <v>90</v>
      </c>
      <c r="M2249" s="50" t="s">
        <v>74</v>
      </c>
    </row>
    <row r="2250" spans="1:13" ht="31.5">
      <c r="A2250" s="43">
        <f t="shared" si="34"/>
        <v>2241</v>
      </c>
      <c r="B2250" s="44" t="s">
        <v>4468</v>
      </c>
      <c r="C2250" s="45" t="s">
        <v>4469</v>
      </c>
      <c r="D2250" s="55">
        <v>3417</v>
      </c>
      <c r="E2250" s="56">
        <v>40848</v>
      </c>
      <c r="F2250" s="56" t="s">
        <v>100</v>
      </c>
      <c r="G2250" s="56" t="s">
        <v>4435</v>
      </c>
      <c r="H2250" s="56" t="s">
        <v>4461</v>
      </c>
      <c r="I2250" s="50">
        <v>90274</v>
      </c>
      <c r="J2250" s="50">
        <v>29</v>
      </c>
      <c r="K2250" s="51" t="s">
        <v>89</v>
      </c>
      <c r="L2250" s="51" t="s">
        <v>90</v>
      </c>
      <c r="M2250" s="50" t="s">
        <v>74</v>
      </c>
    </row>
    <row r="2251" spans="1:13" ht="31.5">
      <c r="A2251" s="43">
        <f t="shared" ref="A2251:A2314" si="35">A2250+1</f>
        <v>2242</v>
      </c>
      <c r="B2251" s="44" t="s">
        <v>4470</v>
      </c>
      <c r="C2251" s="45" t="s">
        <v>4471</v>
      </c>
      <c r="D2251" s="46">
        <v>5449.85</v>
      </c>
      <c r="E2251" s="47" t="s">
        <v>765</v>
      </c>
      <c r="F2251" s="48" t="s">
        <v>118</v>
      </c>
      <c r="G2251" s="49" t="s">
        <v>766</v>
      </c>
      <c r="H2251" s="49" t="s">
        <v>4472</v>
      </c>
      <c r="I2251" s="50" t="s">
        <v>252</v>
      </c>
      <c r="J2251" s="50">
        <v>29</v>
      </c>
      <c r="K2251" s="51" t="s">
        <v>768</v>
      </c>
      <c r="L2251" s="51" t="s">
        <v>769</v>
      </c>
      <c r="M2251" s="50" t="s">
        <v>74</v>
      </c>
    </row>
    <row r="2252" spans="1:13" ht="31.5">
      <c r="A2252" s="43">
        <f t="shared" si="35"/>
        <v>2243</v>
      </c>
      <c r="B2252" s="44" t="s">
        <v>4473</v>
      </c>
      <c r="C2252" s="45" t="s">
        <v>4474</v>
      </c>
      <c r="D2252" s="46">
        <v>4464.3</v>
      </c>
      <c r="E2252" s="47" t="s">
        <v>4475</v>
      </c>
      <c r="F2252" s="48" t="s">
        <v>100</v>
      </c>
      <c r="G2252" s="49" t="s">
        <v>4476</v>
      </c>
      <c r="H2252" s="49" t="s">
        <v>4477</v>
      </c>
      <c r="I2252" s="50" t="s">
        <v>226</v>
      </c>
      <c r="J2252" s="50">
        <v>29</v>
      </c>
      <c r="K2252" s="51" t="s">
        <v>89</v>
      </c>
      <c r="L2252" s="51" t="s">
        <v>227</v>
      </c>
      <c r="M2252" s="50" t="s">
        <v>74</v>
      </c>
    </row>
    <row r="2253" spans="1:13" ht="31.5">
      <c r="A2253" s="43">
        <f t="shared" si="35"/>
        <v>2244</v>
      </c>
      <c r="B2253" s="44" t="s">
        <v>4478</v>
      </c>
      <c r="C2253" s="45" t="s">
        <v>4479</v>
      </c>
      <c r="D2253" s="46">
        <v>5721.25</v>
      </c>
      <c r="E2253" s="47" t="s">
        <v>3444</v>
      </c>
      <c r="F2253" s="48" t="s">
        <v>100</v>
      </c>
      <c r="G2253" s="49" t="s">
        <v>4476</v>
      </c>
      <c r="H2253" s="49" t="s">
        <v>4480</v>
      </c>
      <c r="I2253" s="50" t="s">
        <v>147</v>
      </c>
      <c r="J2253" s="50">
        <v>29</v>
      </c>
      <c r="K2253" s="51" t="s">
        <v>148</v>
      </c>
      <c r="L2253" s="51" t="s">
        <v>736</v>
      </c>
      <c r="M2253" s="50" t="s">
        <v>74</v>
      </c>
    </row>
    <row r="2254" spans="1:13" ht="31.5">
      <c r="A2254" s="43">
        <f t="shared" si="35"/>
        <v>2245</v>
      </c>
      <c r="B2254" s="44" t="s">
        <v>4481</v>
      </c>
      <c r="C2254" s="45" t="s">
        <v>4482</v>
      </c>
      <c r="D2254" s="46">
        <v>5721.25</v>
      </c>
      <c r="E2254" s="47" t="s">
        <v>3444</v>
      </c>
      <c r="F2254" s="48" t="s">
        <v>100</v>
      </c>
      <c r="G2254" s="49" t="s">
        <v>4476</v>
      </c>
      <c r="H2254" s="49" t="s">
        <v>4480</v>
      </c>
      <c r="I2254" s="50" t="s">
        <v>147</v>
      </c>
      <c r="J2254" s="50">
        <v>29</v>
      </c>
      <c r="K2254" s="51" t="s">
        <v>739</v>
      </c>
      <c r="L2254" s="51" t="s">
        <v>740</v>
      </c>
      <c r="M2254" s="50" t="s">
        <v>159</v>
      </c>
    </row>
    <row r="2255" spans="1:13" ht="31.5">
      <c r="A2255" s="43">
        <f t="shared" si="35"/>
        <v>2246</v>
      </c>
      <c r="B2255" s="44" t="s">
        <v>4483</v>
      </c>
      <c r="C2255" s="45" t="s">
        <v>4484</v>
      </c>
      <c r="D2255" s="46">
        <v>5721.25</v>
      </c>
      <c r="E2255" s="47" t="s">
        <v>3444</v>
      </c>
      <c r="F2255" s="48" t="s">
        <v>100</v>
      </c>
      <c r="G2255" s="49" t="s">
        <v>4476</v>
      </c>
      <c r="H2255" s="49" t="s">
        <v>4480</v>
      </c>
      <c r="I2255" s="50" t="s">
        <v>147</v>
      </c>
      <c r="J2255" s="50">
        <v>29</v>
      </c>
      <c r="K2255" s="51" t="s">
        <v>695</v>
      </c>
      <c r="L2255" s="51" t="s">
        <v>742</v>
      </c>
      <c r="M2255" s="50" t="s">
        <v>159</v>
      </c>
    </row>
    <row r="2256" spans="1:13" ht="31.5">
      <c r="A2256" s="43">
        <f t="shared" si="35"/>
        <v>2247</v>
      </c>
      <c r="B2256" s="44" t="s">
        <v>4485</v>
      </c>
      <c r="C2256" s="45" t="s">
        <v>4486</v>
      </c>
      <c r="D2256" s="46">
        <v>5721.25</v>
      </c>
      <c r="E2256" s="47" t="s">
        <v>3444</v>
      </c>
      <c r="F2256" s="48" t="s">
        <v>100</v>
      </c>
      <c r="G2256" s="49" t="s">
        <v>4476</v>
      </c>
      <c r="H2256" s="49" t="s">
        <v>4480</v>
      </c>
      <c r="I2256" s="50" t="s">
        <v>129</v>
      </c>
      <c r="J2256" s="50">
        <v>29</v>
      </c>
      <c r="K2256" s="51" t="s">
        <v>89</v>
      </c>
      <c r="L2256" s="51" t="s">
        <v>745</v>
      </c>
      <c r="M2256" s="50" t="s">
        <v>74</v>
      </c>
    </row>
    <row r="2257" spans="1:13" ht="31.5">
      <c r="A2257" s="43">
        <f t="shared" si="35"/>
        <v>2248</v>
      </c>
      <c r="B2257" s="44" t="s">
        <v>4487</v>
      </c>
      <c r="C2257" s="45" t="s">
        <v>4488</v>
      </c>
      <c r="D2257" s="46">
        <v>5721.25</v>
      </c>
      <c r="E2257" s="47" t="s">
        <v>3444</v>
      </c>
      <c r="F2257" s="48" t="s">
        <v>100</v>
      </c>
      <c r="G2257" s="49" t="s">
        <v>4476</v>
      </c>
      <c r="H2257" s="49" t="s">
        <v>4480</v>
      </c>
      <c r="I2257" s="50" t="s">
        <v>129</v>
      </c>
      <c r="J2257" s="50">
        <v>29</v>
      </c>
      <c r="K2257" s="51" t="s">
        <v>748</v>
      </c>
      <c r="L2257" s="51" t="s">
        <v>749</v>
      </c>
      <c r="M2257" s="50" t="s">
        <v>74</v>
      </c>
    </row>
    <row r="2258" spans="1:13" ht="31.5">
      <c r="A2258" s="43">
        <f t="shared" si="35"/>
        <v>2249</v>
      </c>
      <c r="B2258" s="44" t="s">
        <v>4489</v>
      </c>
      <c r="C2258" s="45" t="s">
        <v>4490</v>
      </c>
      <c r="D2258" s="46">
        <v>6681.5</v>
      </c>
      <c r="E2258" s="47" t="s">
        <v>4491</v>
      </c>
      <c r="F2258" s="48" t="s">
        <v>100</v>
      </c>
      <c r="G2258" s="49" t="s">
        <v>4476</v>
      </c>
      <c r="H2258" s="49" t="s">
        <v>4492</v>
      </c>
      <c r="I2258" s="50" t="s">
        <v>88</v>
      </c>
      <c r="J2258" s="50">
        <v>29</v>
      </c>
      <c r="K2258" s="51" t="s">
        <v>89</v>
      </c>
      <c r="L2258" s="51" t="s">
        <v>90</v>
      </c>
      <c r="M2258" s="50" t="s">
        <v>74</v>
      </c>
    </row>
    <row r="2259" spans="1:13" ht="31.5">
      <c r="A2259" s="43">
        <f t="shared" si="35"/>
        <v>2250</v>
      </c>
      <c r="B2259" s="44" t="s">
        <v>4493</v>
      </c>
      <c r="C2259" s="45" t="s">
        <v>4494</v>
      </c>
      <c r="D2259" s="46">
        <v>10503.08</v>
      </c>
      <c r="E2259" s="47" t="s">
        <v>4495</v>
      </c>
      <c r="F2259" s="48" t="s">
        <v>118</v>
      </c>
      <c r="G2259" s="49" t="s">
        <v>4496</v>
      </c>
      <c r="H2259" s="49" t="s">
        <v>4497</v>
      </c>
      <c r="I2259" s="50" t="s">
        <v>434</v>
      </c>
      <c r="J2259" s="50">
        <v>29</v>
      </c>
      <c r="K2259" s="51" t="s">
        <v>435</v>
      </c>
      <c r="L2259" s="51" t="s">
        <v>709</v>
      </c>
      <c r="M2259" s="50" t="s">
        <v>74</v>
      </c>
    </row>
    <row r="2260" spans="1:13" s="53" customFormat="1" ht="47.25">
      <c r="A2260" s="43">
        <f t="shared" si="35"/>
        <v>2251</v>
      </c>
      <c r="B2260" s="44" t="s">
        <v>4498</v>
      </c>
      <c r="C2260" s="45" t="s">
        <v>4499</v>
      </c>
      <c r="D2260" s="46">
        <v>10031.450000000001</v>
      </c>
      <c r="E2260" s="47" t="s">
        <v>2418</v>
      </c>
      <c r="F2260" s="48" t="s">
        <v>100</v>
      </c>
      <c r="G2260" s="49" t="s">
        <v>4500</v>
      </c>
      <c r="H2260" s="49" t="s">
        <v>4501</v>
      </c>
      <c r="I2260" s="50" t="s">
        <v>103</v>
      </c>
      <c r="J2260" s="50">
        <v>29</v>
      </c>
      <c r="K2260" s="51" t="s">
        <v>89</v>
      </c>
      <c r="L2260" s="51" t="s">
        <v>90</v>
      </c>
      <c r="M2260" s="50" t="s">
        <v>74</v>
      </c>
    </row>
    <row r="2261" spans="1:13" ht="31.5">
      <c r="A2261" s="43">
        <f t="shared" si="35"/>
        <v>2252</v>
      </c>
      <c r="B2261" s="44" t="s">
        <v>4502</v>
      </c>
      <c r="C2261" s="45" t="s">
        <v>4503</v>
      </c>
      <c r="D2261" s="46">
        <v>5721.25</v>
      </c>
      <c r="E2261" s="47" t="s">
        <v>2418</v>
      </c>
      <c r="F2261" s="48" t="s">
        <v>100</v>
      </c>
      <c r="G2261" s="49" t="s">
        <v>4476</v>
      </c>
      <c r="H2261" s="49" t="s">
        <v>767</v>
      </c>
      <c r="I2261" s="50" t="s">
        <v>377</v>
      </c>
      <c r="J2261" s="50">
        <v>29</v>
      </c>
      <c r="K2261" s="51" t="s">
        <v>89</v>
      </c>
      <c r="L2261" s="51" t="s">
        <v>90</v>
      </c>
      <c r="M2261" s="50" t="s">
        <v>74</v>
      </c>
    </row>
    <row r="2262" spans="1:13" ht="38.25">
      <c r="A2262" s="43">
        <f t="shared" si="35"/>
        <v>2253</v>
      </c>
      <c r="B2262" s="44" t="s">
        <v>4504</v>
      </c>
      <c r="C2262" s="45" t="s">
        <v>4505</v>
      </c>
      <c r="D2262" s="46">
        <v>3760.5</v>
      </c>
      <c r="E2262" s="47" t="s">
        <v>4506</v>
      </c>
      <c r="F2262" s="48" t="s">
        <v>118</v>
      </c>
      <c r="G2262" s="49" t="s">
        <v>4507</v>
      </c>
      <c r="H2262" s="49" t="s">
        <v>4508</v>
      </c>
      <c r="I2262" s="50" t="s">
        <v>156</v>
      </c>
      <c r="J2262" s="50">
        <v>29</v>
      </c>
      <c r="K2262" s="51" t="s">
        <v>157</v>
      </c>
      <c r="L2262" s="51" t="s">
        <v>158</v>
      </c>
      <c r="M2262" s="50" t="s">
        <v>159</v>
      </c>
    </row>
    <row r="2263" spans="1:13" ht="38.25">
      <c r="A2263" s="43">
        <f t="shared" si="35"/>
        <v>2254</v>
      </c>
      <c r="B2263" s="44" t="s">
        <v>4509</v>
      </c>
      <c r="C2263" s="45" t="s">
        <v>4510</v>
      </c>
      <c r="D2263" s="46">
        <v>3760.5</v>
      </c>
      <c r="E2263" s="47" t="s">
        <v>4506</v>
      </c>
      <c r="F2263" s="48" t="s">
        <v>118</v>
      </c>
      <c r="G2263" s="49" t="s">
        <v>4507</v>
      </c>
      <c r="H2263" s="49" t="s">
        <v>4508</v>
      </c>
      <c r="I2263" s="50" t="s">
        <v>156</v>
      </c>
      <c r="J2263" s="50">
        <v>29</v>
      </c>
      <c r="K2263" s="51" t="s">
        <v>157</v>
      </c>
      <c r="L2263" s="51" t="s">
        <v>158</v>
      </c>
      <c r="M2263" s="50" t="s">
        <v>159</v>
      </c>
    </row>
    <row r="2264" spans="1:13" ht="31.5">
      <c r="A2264" s="43">
        <f t="shared" si="35"/>
        <v>2255</v>
      </c>
      <c r="B2264" s="44" t="s">
        <v>4511</v>
      </c>
      <c r="C2264" s="45" t="s">
        <v>4512</v>
      </c>
      <c r="D2264" s="46">
        <v>1700</v>
      </c>
      <c r="E2264" s="47" t="s">
        <v>4513</v>
      </c>
      <c r="F2264" s="48" t="s">
        <v>107</v>
      </c>
      <c r="G2264" s="49" t="s">
        <v>4514</v>
      </c>
      <c r="H2264" s="49" t="s">
        <v>4515</v>
      </c>
      <c r="I2264" s="50" t="s">
        <v>252</v>
      </c>
      <c r="J2264" s="50">
        <v>29</v>
      </c>
      <c r="K2264" s="51" t="s">
        <v>89</v>
      </c>
      <c r="L2264" s="51" t="s">
        <v>90</v>
      </c>
      <c r="M2264" s="50" t="s">
        <v>74</v>
      </c>
    </row>
    <row r="2265" spans="1:13" ht="31.5">
      <c r="A2265" s="43">
        <f t="shared" si="35"/>
        <v>2256</v>
      </c>
      <c r="B2265" s="44" t="s">
        <v>4516</v>
      </c>
      <c r="C2265" s="45" t="s">
        <v>4517</v>
      </c>
      <c r="D2265" s="46">
        <v>311.45999999999998</v>
      </c>
      <c r="E2265" s="52">
        <v>40179</v>
      </c>
      <c r="F2265" s="48" t="s">
        <v>100</v>
      </c>
      <c r="G2265" s="49" t="s">
        <v>766</v>
      </c>
      <c r="H2265" s="49" t="s">
        <v>2822</v>
      </c>
      <c r="I2265" s="50" t="s">
        <v>139</v>
      </c>
      <c r="J2265" s="50">
        <v>29</v>
      </c>
      <c r="K2265" s="51" t="s">
        <v>435</v>
      </c>
      <c r="L2265" s="51" t="s">
        <v>709</v>
      </c>
      <c r="M2265" s="50" t="s">
        <v>74</v>
      </c>
    </row>
    <row r="2266" spans="1:13" ht="31.5">
      <c r="A2266" s="43">
        <f t="shared" si="35"/>
        <v>2257</v>
      </c>
      <c r="B2266" s="44" t="s">
        <v>4518</v>
      </c>
      <c r="C2266" s="45" t="s">
        <v>4519</v>
      </c>
      <c r="D2266" s="46">
        <v>311.45999999999998</v>
      </c>
      <c r="E2266" s="52">
        <v>40179</v>
      </c>
      <c r="F2266" s="48" t="s">
        <v>100</v>
      </c>
      <c r="G2266" s="49" t="s">
        <v>766</v>
      </c>
      <c r="H2266" s="49" t="s">
        <v>2822</v>
      </c>
      <c r="I2266" s="50" t="s">
        <v>252</v>
      </c>
      <c r="J2266" s="50">
        <v>29</v>
      </c>
      <c r="K2266" s="51" t="s">
        <v>619</v>
      </c>
      <c r="L2266" s="51" t="s">
        <v>620</v>
      </c>
      <c r="M2266" s="50" t="s">
        <v>74</v>
      </c>
    </row>
    <row r="2267" spans="1:13" ht="38.25">
      <c r="A2267" s="43">
        <f t="shared" si="35"/>
        <v>2258</v>
      </c>
      <c r="B2267" s="44" t="s">
        <v>4520</v>
      </c>
      <c r="C2267" s="45" t="s">
        <v>4521</v>
      </c>
      <c r="D2267" s="46">
        <v>311.45999999999998</v>
      </c>
      <c r="E2267" s="52">
        <v>40179</v>
      </c>
      <c r="F2267" s="48" t="s">
        <v>100</v>
      </c>
      <c r="G2267" s="49" t="s">
        <v>766</v>
      </c>
      <c r="H2267" s="49" t="s">
        <v>2822</v>
      </c>
      <c r="I2267" s="50" t="s">
        <v>434</v>
      </c>
      <c r="J2267" s="50">
        <v>29</v>
      </c>
      <c r="K2267" s="51" t="s">
        <v>715</v>
      </c>
      <c r="L2267" s="51" t="s">
        <v>716</v>
      </c>
      <c r="M2267" s="50" t="s">
        <v>74</v>
      </c>
    </row>
    <row r="2268" spans="1:13" ht="38.25">
      <c r="A2268" s="43">
        <f t="shared" si="35"/>
        <v>2259</v>
      </c>
      <c r="B2268" s="44" t="s">
        <v>4522</v>
      </c>
      <c r="C2268" s="45" t="s">
        <v>4523</v>
      </c>
      <c r="D2268" s="46">
        <v>311.45999999999998</v>
      </c>
      <c r="E2268" s="52">
        <v>40179</v>
      </c>
      <c r="F2268" s="48" t="s">
        <v>100</v>
      </c>
      <c r="G2268" s="49" t="s">
        <v>766</v>
      </c>
      <c r="H2268" s="49" t="s">
        <v>2822</v>
      </c>
      <c r="I2268" s="50" t="s">
        <v>121</v>
      </c>
      <c r="J2268" s="50">
        <v>29</v>
      </c>
      <c r="K2268" s="51" t="s">
        <v>802</v>
      </c>
      <c r="L2268" s="51" t="s">
        <v>803</v>
      </c>
      <c r="M2268" s="50" t="s">
        <v>74</v>
      </c>
    </row>
    <row r="2269" spans="1:13" ht="31.5">
      <c r="A2269" s="43">
        <f t="shared" si="35"/>
        <v>2260</v>
      </c>
      <c r="B2269" s="44" t="s">
        <v>4524</v>
      </c>
      <c r="C2269" s="45" t="s">
        <v>4525</v>
      </c>
      <c r="D2269" s="46">
        <v>311.45999999999998</v>
      </c>
      <c r="E2269" s="52">
        <v>40179</v>
      </c>
      <c r="F2269" s="48" t="s">
        <v>100</v>
      </c>
      <c r="G2269" s="49" t="s">
        <v>766</v>
      </c>
      <c r="H2269" s="49" t="s">
        <v>2822</v>
      </c>
      <c r="I2269" s="50" t="s">
        <v>147</v>
      </c>
      <c r="J2269" s="50">
        <v>29</v>
      </c>
      <c r="K2269" s="51" t="s">
        <v>188</v>
      </c>
      <c r="L2269" s="51" t="s">
        <v>722</v>
      </c>
      <c r="M2269" s="50" t="s">
        <v>74</v>
      </c>
    </row>
    <row r="2270" spans="1:13" ht="31.5">
      <c r="A2270" s="43">
        <f t="shared" si="35"/>
        <v>2261</v>
      </c>
      <c r="B2270" s="44" t="s">
        <v>4526</v>
      </c>
      <c r="C2270" s="45" t="s">
        <v>4527</v>
      </c>
      <c r="D2270" s="46">
        <v>311.45999999999998</v>
      </c>
      <c r="E2270" s="52">
        <v>40179</v>
      </c>
      <c r="F2270" s="48" t="s">
        <v>100</v>
      </c>
      <c r="G2270" s="49" t="s">
        <v>766</v>
      </c>
      <c r="H2270" s="49" t="s">
        <v>2822</v>
      </c>
      <c r="I2270" s="50" t="s">
        <v>129</v>
      </c>
      <c r="J2270" s="50">
        <v>29</v>
      </c>
      <c r="K2270" s="51" t="s">
        <v>748</v>
      </c>
      <c r="L2270" s="51" t="s">
        <v>749</v>
      </c>
      <c r="M2270" s="50" t="s">
        <v>74</v>
      </c>
    </row>
    <row r="2271" spans="1:13" ht="31.5">
      <c r="A2271" s="43">
        <f t="shared" si="35"/>
        <v>2262</v>
      </c>
      <c r="B2271" s="44" t="s">
        <v>4528</v>
      </c>
      <c r="C2271" s="45" t="s">
        <v>4529</v>
      </c>
      <c r="D2271" s="46">
        <v>311.45999999999998</v>
      </c>
      <c r="E2271" s="52">
        <v>40179</v>
      </c>
      <c r="F2271" s="48" t="s">
        <v>100</v>
      </c>
      <c r="G2271" s="49" t="s">
        <v>766</v>
      </c>
      <c r="H2271" s="49" t="s">
        <v>2822</v>
      </c>
      <c r="I2271" s="50" t="s">
        <v>147</v>
      </c>
      <c r="J2271" s="50">
        <v>29</v>
      </c>
      <c r="K2271" s="51" t="s">
        <v>1134</v>
      </c>
      <c r="L2271" s="51" t="s">
        <v>1135</v>
      </c>
      <c r="M2271" s="50" t="s">
        <v>74</v>
      </c>
    </row>
    <row r="2272" spans="1:13" ht="38.25">
      <c r="A2272" s="43">
        <f t="shared" si="35"/>
        <v>2263</v>
      </c>
      <c r="B2272" s="44" t="s">
        <v>4530</v>
      </c>
      <c r="C2272" s="45" t="s">
        <v>4531</v>
      </c>
      <c r="D2272" s="46">
        <v>311.45999999999998</v>
      </c>
      <c r="E2272" s="52">
        <v>40179</v>
      </c>
      <c r="F2272" s="48" t="s">
        <v>100</v>
      </c>
      <c r="G2272" s="49" t="s">
        <v>766</v>
      </c>
      <c r="H2272" s="49" t="s">
        <v>2822</v>
      </c>
      <c r="I2272" s="50" t="s">
        <v>121</v>
      </c>
      <c r="J2272" s="50">
        <v>29</v>
      </c>
      <c r="K2272" s="51" t="s">
        <v>122</v>
      </c>
      <c r="L2272" s="51" t="s">
        <v>439</v>
      </c>
      <c r="M2272" s="50" t="s">
        <v>74</v>
      </c>
    </row>
    <row r="2273" spans="1:13" ht="31.5">
      <c r="A2273" s="43">
        <f t="shared" si="35"/>
        <v>2264</v>
      </c>
      <c r="B2273" s="44" t="s">
        <v>4532</v>
      </c>
      <c r="C2273" s="45" t="s">
        <v>4533</v>
      </c>
      <c r="D2273" s="46">
        <v>18975</v>
      </c>
      <c r="E2273" s="47" t="s">
        <v>1098</v>
      </c>
      <c r="F2273" s="48" t="s">
        <v>100</v>
      </c>
      <c r="G2273" s="49" t="s">
        <v>2720</v>
      </c>
      <c r="H2273" s="49" t="s">
        <v>4534</v>
      </c>
      <c r="I2273" s="50" t="s">
        <v>343</v>
      </c>
      <c r="J2273" s="50">
        <v>29</v>
      </c>
      <c r="K2273" s="51" t="s">
        <v>89</v>
      </c>
      <c r="L2273" s="51" t="s">
        <v>90</v>
      </c>
      <c r="M2273" s="50" t="s">
        <v>74</v>
      </c>
    </row>
    <row r="2274" spans="1:13" ht="31.5">
      <c r="A2274" s="43">
        <f t="shared" si="35"/>
        <v>2265</v>
      </c>
      <c r="B2274" s="44" t="s">
        <v>4535</v>
      </c>
      <c r="C2274" s="45" t="s">
        <v>4536</v>
      </c>
      <c r="D2274" s="46">
        <v>2056.1999999999998</v>
      </c>
      <c r="E2274" s="47" t="s">
        <v>765</v>
      </c>
      <c r="F2274" s="48" t="s">
        <v>118</v>
      </c>
      <c r="G2274" s="49" t="s">
        <v>766</v>
      </c>
      <c r="H2274" s="49" t="s">
        <v>767</v>
      </c>
      <c r="I2274" s="50" t="s">
        <v>252</v>
      </c>
      <c r="J2274" s="50">
        <v>29</v>
      </c>
      <c r="K2274" s="51" t="s">
        <v>768</v>
      </c>
      <c r="L2274" s="51" t="s">
        <v>769</v>
      </c>
      <c r="M2274" s="50" t="s">
        <v>74</v>
      </c>
    </row>
    <row r="2275" spans="1:13" ht="25.5">
      <c r="A2275" s="43">
        <f t="shared" si="35"/>
        <v>2266</v>
      </c>
      <c r="B2275" s="44" t="s">
        <v>4537</v>
      </c>
      <c r="C2275" s="45" t="s">
        <v>4538</v>
      </c>
      <c r="D2275" s="46">
        <v>10469.73</v>
      </c>
      <c r="E2275" s="47" t="s">
        <v>389</v>
      </c>
      <c r="F2275" s="48" t="s">
        <v>100</v>
      </c>
      <c r="G2275" s="49" t="s">
        <v>4321</v>
      </c>
      <c r="H2275" s="49" t="s">
        <v>391</v>
      </c>
      <c r="I2275" s="50" t="s">
        <v>88</v>
      </c>
      <c r="J2275" s="50">
        <v>29</v>
      </c>
      <c r="K2275" s="51" t="s">
        <v>89</v>
      </c>
      <c r="L2275" s="51" t="s">
        <v>90</v>
      </c>
      <c r="M2275" s="50" t="s">
        <v>74</v>
      </c>
    </row>
    <row r="2276" spans="1:13" ht="25.5">
      <c r="A2276" s="43">
        <f t="shared" si="35"/>
        <v>2267</v>
      </c>
      <c r="B2276" s="44" t="s">
        <v>4539</v>
      </c>
      <c r="C2276" s="45" t="s">
        <v>4540</v>
      </c>
      <c r="D2276" s="46">
        <v>10469.73</v>
      </c>
      <c r="E2276" s="47" t="s">
        <v>389</v>
      </c>
      <c r="F2276" s="48" t="s">
        <v>100</v>
      </c>
      <c r="G2276" s="49" t="s">
        <v>4321</v>
      </c>
      <c r="H2276" s="49" t="s">
        <v>391</v>
      </c>
      <c r="I2276" s="50" t="s">
        <v>88</v>
      </c>
      <c r="J2276" s="50">
        <v>29</v>
      </c>
      <c r="K2276" s="51" t="s">
        <v>89</v>
      </c>
      <c r="L2276" s="51" t="s">
        <v>90</v>
      </c>
      <c r="M2276" s="50" t="s">
        <v>74</v>
      </c>
    </row>
    <row r="2277" spans="1:13" ht="31.5">
      <c r="A2277" s="43">
        <f t="shared" si="35"/>
        <v>2268</v>
      </c>
      <c r="B2277" s="44" t="s">
        <v>4541</v>
      </c>
      <c r="C2277" s="45" t="s">
        <v>4542</v>
      </c>
      <c r="D2277" s="46">
        <v>2056.1999999999998</v>
      </c>
      <c r="E2277" s="52">
        <v>40271</v>
      </c>
      <c r="F2277" s="48" t="s">
        <v>100</v>
      </c>
      <c r="G2277" s="49" t="s">
        <v>766</v>
      </c>
      <c r="H2277" s="49" t="s">
        <v>4543</v>
      </c>
      <c r="I2277" s="50" t="s">
        <v>142</v>
      </c>
      <c r="J2277" s="50">
        <v>29</v>
      </c>
      <c r="K2277" s="51" t="s">
        <v>774</v>
      </c>
      <c r="L2277" s="51" t="s">
        <v>775</v>
      </c>
      <c r="M2277" s="50" t="s">
        <v>74</v>
      </c>
    </row>
    <row r="2278" spans="1:13" ht="31.5">
      <c r="A2278" s="43">
        <f t="shared" si="35"/>
        <v>2269</v>
      </c>
      <c r="B2278" s="44" t="s">
        <v>4544</v>
      </c>
      <c r="C2278" s="45" t="s">
        <v>4545</v>
      </c>
      <c r="D2278" s="46">
        <v>2056.1999999999998</v>
      </c>
      <c r="E2278" s="52">
        <v>40271</v>
      </c>
      <c r="F2278" s="48" t="s">
        <v>100</v>
      </c>
      <c r="G2278" s="49" t="s">
        <v>766</v>
      </c>
      <c r="H2278" s="49" t="s">
        <v>4546</v>
      </c>
      <c r="I2278" s="50" t="s">
        <v>252</v>
      </c>
      <c r="J2278" s="50">
        <v>29</v>
      </c>
      <c r="K2278" s="51" t="s">
        <v>780</v>
      </c>
      <c r="L2278" s="51" t="s">
        <v>781</v>
      </c>
      <c r="M2278" s="50" t="s">
        <v>74</v>
      </c>
    </row>
    <row r="2279" spans="1:13" ht="31.5">
      <c r="A2279" s="43">
        <f t="shared" si="35"/>
        <v>2270</v>
      </c>
      <c r="B2279" s="44" t="s">
        <v>4547</v>
      </c>
      <c r="C2279" s="45" t="s">
        <v>4548</v>
      </c>
      <c r="D2279" s="46">
        <v>2056.1999999999998</v>
      </c>
      <c r="E2279" s="52">
        <v>40271</v>
      </c>
      <c r="F2279" s="48" t="s">
        <v>100</v>
      </c>
      <c r="G2279" s="49" t="s">
        <v>766</v>
      </c>
      <c r="H2279" s="49" t="s">
        <v>4549</v>
      </c>
      <c r="I2279" s="50" t="s">
        <v>139</v>
      </c>
      <c r="J2279" s="50">
        <v>29</v>
      </c>
      <c r="K2279" s="51" t="s">
        <v>181</v>
      </c>
      <c r="L2279" s="51" t="s">
        <v>785</v>
      </c>
      <c r="M2279" s="50" t="s">
        <v>74</v>
      </c>
    </row>
    <row r="2280" spans="1:13" ht="47.25">
      <c r="A2280" s="43">
        <f t="shared" si="35"/>
        <v>2271</v>
      </c>
      <c r="B2280" s="44" t="s">
        <v>4550</v>
      </c>
      <c r="C2280" s="45" t="s">
        <v>4551</v>
      </c>
      <c r="D2280" s="46">
        <v>2067.6999999999998</v>
      </c>
      <c r="E2280" s="47" t="s">
        <v>2945</v>
      </c>
      <c r="F2280" s="48" t="s">
        <v>100</v>
      </c>
      <c r="G2280" s="49" t="s">
        <v>2946</v>
      </c>
      <c r="H2280" s="49" t="s">
        <v>3289</v>
      </c>
      <c r="I2280" s="50" t="s">
        <v>142</v>
      </c>
      <c r="J2280" s="50">
        <v>29</v>
      </c>
      <c r="K2280" s="51" t="s">
        <v>791</v>
      </c>
      <c r="L2280" s="51" t="s">
        <v>792</v>
      </c>
      <c r="M2280" s="50" t="s">
        <v>74</v>
      </c>
    </row>
    <row r="2281" spans="1:13" ht="47.25">
      <c r="A2281" s="43">
        <f t="shared" si="35"/>
        <v>2272</v>
      </c>
      <c r="B2281" s="44" t="s">
        <v>4552</v>
      </c>
      <c r="C2281" s="45" t="s">
        <v>4553</v>
      </c>
      <c r="D2281" s="46">
        <v>2067.6999999999998</v>
      </c>
      <c r="E2281" s="47" t="s">
        <v>2945</v>
      </c>
      <c r="F2281" s="48" t="s">
        <v>100</v>
      </c>
      <c r="G2281" s="49" t="s">
        <v>2946</v>
      </c>
      <c r="H2281" s="49" t="s">
        <v>3289</v>
      </c>
      <c r="I2281" s="50" t="s">
        <v>252</v>
      </c>
      <c r="J2281" s="50">
        <v>29</v>
      </c>
      <c r="K2281" s="51" t="s">
        <v>796</v>
      </c>
      <c r="L2281" s="51" t="s">
        <v>797</v>
      </c>
      <c r="M2281" s="50" t="s">
        <v>74</v>
      </c>
    </row>
    <row r="2282" spans="1:13" ht="47.25">
      <c r="A2282" s="43">
        <f t="shared" si="35"/>
        <v>2273</v>
      </c>
      <c r="B2282" s="44" t="s">
        <v>4554</v>
      </c>
      <c r="C2282" s="45" t="s">
        <v>4555</v>
      </c>
      <c r="D2282" s="46">
        <v>2067.6999999999998</v>
      </c>
      <c r="E2282" s="47" t="s">
        <v>2945</v>
      </c>
      <c r="F2282" s="48" t="s">
        <v>100</v>
      </c>
      <c r="G2282" s="49" t="s">
        <v>2946</v>
      </c>
      <c r="H2282" s="49" t="s">
        <v>3289</v>
      </c>
      <c r="I2282" s="50" t="s">
        <v>121</v>
      </c>
      <c r="J2282" s="50">
        <v>29</v>
      </c>
      <c r="K2282" s="51" t="s">
        <v>802</v>
      </c>
      <c r="L2282" s="51" t="s">
        <v>803</v>
      </c>
      <c r="M2282" s="50" t="s">
        <v>74</v>
      </c>
    </row>
    <row r="2283" spans="1:13" ht="38.25">
      <c r="A2283" s="43">
        <f t="shared" si="35"/>
        <v>2274</v>
      </c>
      <c r="B2283" s="44" t="s">
        <v>4556</v>
      </c>
      <c r="C2283" s="45" t="s">
        <v>4557</v>
      </c>
      <c r="D2283" s="46">
        <v>3593.54</v>
      </c>
      <c r="E2283" s="47" t="s">
        <v>765</v>
      </c>
      <c r="F2283" s="48" t="s">
        <v>118</v>
      </c>
      <c r="G2283" s="49" t="s">
        <v>766</v>
      </c>
      <c r="H2283" s="49" t="s">
        <v>767</v>
      </c>
      <c r="I2283" s="50" t="s">
        <v>252</v>
      </c>
      <c r="J2283" s="50">
        <v>29</v>
      </c>
      <c r="K2283" s="51" t="s">
        <v>768</v>
      </c>
      <c r="L2283" s="51" t="s">
        <v>769</v>
      </c>
      <c r="M2283" s="50" t="s">
        <v>74</v>
      </c>
    </row>
    <row r="2284" spans="1:13" ht="31.5">
      <c r="A2284" s="43">
        <f t="shared" si="35"/>
        <v>2275</v>
      </c>
      <c r="B2284" s="44" t="s">
        <v>4558</v>
      </c>
      <c r="C2284" s="45" t="s">
        <v>4559</v>
      </c>
      <c r="D2284" s="46">
        <v>1836.55</v>
      </c>
      <c r="E2284" s="52">
        <v>39022</v>
      </c>
      <c r="F2284" s="48" t="s">
        <v>100</v>
      </c>
      <c r="G2284" s="49" t="s">
        <v>3259</v>
      </c>
      <c r="H2284" s="49" t="s">
        <v>3260</v>
      </c>
      <c r="I2284" s="50" t="s">
        <v>147</v>
      </c>
      <c r="J2284" s="50">
        <v>29</v>
      </c>
      <c r="K2284" s="51" t="s">
        <v>148</v>
      </c>
      <c r="L2284" s="51" t="s">
        <v>736</v>
      </c>
      <c r="M2284" s="50" t="s">
        <v>74</v>
      </c>
    </row>
    <row r="2285" spans="1:13" ht="31.5">
      <c r="A2285" s="43">
        <f t="shared" si="35"/>
        <v>2276</v>
      </c>
      <c r="B2285" s="44" t="s">
        <v>4560</v>
      </c>
      <c r="C2285" s="45" t="s">
        <v>4561</v>
      </c>
      <c r="D2285" s="46">
        <v>1836.55</v>
      </c>
      <c r="E2285" s="52">
        <v>39022</v>
      </c>
      <c r="F2285" s="48" t="s">
        <v>100</v>
      </c>
      <c r="G2285" s="49" t="s">
        <v>3259</v>
      </c>
      <c r="H2285" s="49" t="s">
        <v>3260</v>
      </c>
      <c r="I2285" s="50" t="s">
        <v>147</v>
      </c>
      <c r="J2285" s="50">
        <v>29</v>
      </c>
      <c r="K2285" s="51" t="s">
        <v>739</v>
      </c>
      <c r="L2285" s="51" t="s">
        <v>740</v>
      </c>
      <c r="M2285" s="50" t="s">
        <v>74</v>
      </c>
    </row>
    <row r="2286" spans="1:13" ht="31.5">
      <c r="A2286" s="43">
        <f t="shared" si="35"/>
        <v>2277</v>
      </c>
      <c r="B2286" s="44" t="s">
        <v>4562</v>
      </c>
      <c r="C2286" s="45" t="s">
        <v>4563</v>
      </c>
      <c r="D2286" s="46">
        <v>1836.55</v>
      </c>
      <c r="E2286" s="52">
        <v>39022</v>
      </c>
      <c r="F2286" s="48" t="s">
        <v>100</v>
      </c>
      <c r="G2286" s="49" t="s">
        <v>3259</v>
      </c>
      <c r="H2286" s="49" t="s">
        <v>3260</v>
      </c>
      <c r="I2286" s="50" t="s">
        <v>147</v>
      </c>
      <c r="J2286" s="50">
        <v>29</v>
      </c>
      <c r="K2286" s="51" t="s">
        <v>695</v>
      </c>
      <c r="L2286" s="51" t="s">
        <v>742</v>
      </c>
      <c r="M2286" s="50" t="s">
        <v>74</v>
      </c>
    </row>
    <row r="2287" spans="1:13" ht="31.5">
      <c r="A2287" s="43">
        <f t="shared" si="35"/>
        <v>2278</v>
      </c>
      <c r="B2287" s="44" t="s">
        <v>4564</v>
      </c>
      <c r="C2287" s="45" t="s">
        <v>4565</v>
      </c>
      <c r="D2287" s="46">
        <v>1836.55</v>
      </c>
      <c r="E2287" s="52">
        <v>39022</v>
      </c>
      <c r="F2287" s="48" t="s">
        <v>100</v>
      </c>
      <c r="G2287" s="49" t="s">
        <v>3259</v>
      </c>
      <c r="H2287" s="49" t="s">
        <v>3260</v>
      </c>
      <c r="I2287" s="50" t="s">
        <v>129</v>
      </c>
      <c r="J2287" s="50">
        <v>29</v>
      </c>
      <c r="K2287" s="51" t="s">
        <v>89</v>
      </c>
      <c r="L2287" s="51" t="s">
        <v>745</v>
      </c>
      <c r="M2287" s="50" t="s">
        <v>74</v>
      </c>
    </row>
    <row r="2288" spans="1:13" ht="31.5">
      <c r="A2288" s="43">
        <f t="shared" si="35"/>
        <v>2279</v>
      </c>
      <c r="B2288" s="44" t="s">
        <v>4566</v>
      </c>
      <c r="C2288" s="45" t="s">
        <v>4567</v>
      </c>
      <c r="D2288" s="46">
        <v>1836.55</v>
      </c>
      <c r="E2288" s="52">
        <v>39022</v>
      </c>
      <c r="F2288" s="48" t="s">
        <v>100</v>
      </c>
      <c r="G2288" s="49" t="s">
        <v>3259</v>
      </c>
      <c r="H2288" s="49" t="s">
        <v>3260</v>
      </c>
      <c r="I2288" s="50" t="s">
        <v>129</v>
      </c>
      <c r="J2288" s="50">
        <v>29</v>
      </c>
      <c r="K2288" s="51" t="s">
        <v>748</v>
      </c>
      <c r="L2288" s="51" t="s">
        <v>749</v>
      </c>
      <c r="M2288" s="50" t="s">
        <v>74</v>
      </c>
    </row>
    <row r="2289" spans="1:13" ht="31.5">
      <c r="A2289" s="43">
        <f t="shared" si="35"/>
        <v>2280</v>
      </c>
      <c r="B2289" s="44" t="s">
        <v>4568</v>
      </c>
      <c r="C2289" s="45" t="s">
        <v>4569</v>
      </c>
      <c r="D2289" s="46">
        <v>3903.4</v>
      </c>
      <c r="E2289" s="52">
        <v>40179</v>
      </c>
      <c r="F2289" s="48" t="s">
        <v>100</v>
      </c>
      <c r="G2289" s="49" t="s">
        <v>766</v>
      </c>
      <c r="H2289" s="49" t="s">
        <v>2822</v>
      </c>
      <c r="I2289" s="50" t="s">
        <v>343</v>
      </c>
      <c r="J2289" s="50">
        <v>29</v>
      </c>
      <c r="K2289" s="51" t="s">
        <v>188</v>
      </c>
      <c r="L2289" s="51" t="s">
        <v>189</v>
      </c>
      <c r="M2289" s="50" t="s">
        <v>74</v>
      </c>
    </row>
    <row r="2290" spans="1:13" ht="31.5">
      <c r="A2290" s="43">
        <f t="shared" si="35"/>
        <v>2281</v>
      </c>
      <c r="B2290" s="44" t="s">
        <v>4570</v>
      </c>
      <c r="C2290" s="45" t="s">
        <v>4571</v>
      </c>
      <c r="D2290" s="46">
        <v>3903.4</v>
      </c>
      <c r="E2290" s="52">
        <v>40179</v>
      </c>
      <c r="F2290" s="48" t="s">
        <v>100</v>
      </c>
      <c r="G2290" s="49" t="s">
        <v>766</v>
      </c>
      <c r="H2290" s="49" t="s">
        <v>2822</v>
      </c>
      <c r="I2290" s="50" t="s">
        <v>252</v>
      </c>
      <c r="J2290" s="50">
        <v>29</v>
      </c>
      <c r="K2290" s="51" t="s">
        <v>253</v>
      </c>
      <c r="L2290" s="51" t="s">
        <v>719</v>
      </c>
      <c r="M2290" s="50" t="s">
        <v>74</v>
      </c>
    </row>
    <row r="2291" spans="1:13" ht="31.5">
      <c r="A2291" s="43">
        <f t="shared" si="35"/>
        <v>2282</v>
      </c>
      <c r="B2291" s="44" t="s">
        <v>4572</v>
      </c>
      <c r="C2291" s="45" t="s">
        <v>4573</v>
      </c>
      <c r="D2291" s="46">
        <v>3903.4</v>
      </c>
      <c r="E2291" s="52">
        <v>40179</v>
      </c>
      <c r="F2291" s="48" t="s">
        <v>100</v>
      </c>
      <c r="G2291" s="49" t="s">
        <v>766</v>
      </c>
      <c r="H2291" s="49" t="s">
        <v>2822</v>
      </c>
      <c r="I2291" s="50" t="s">
        <v>139</v>
      </c>
      <c r="J2291" s="50">
        <v>29</v>
      </c>
      <c r="K2291" s="51" t="s">
        <v>2863</v>
      </c>
      <c r="L2291" s="51" t="s">
        <v>2864</v>
      </c>
      <c r="M2291" s="50" t="s">
        <v>74</v>
      </c>
    </row>
    <row r="2292" spans="1:13" ht="31.5">
      <c r="A2292" s="43">
        <f t="shared" si="35"/>
        <v>2283</v>
      </c>
      <c r="B2292" s="44" t="s">
        <v>4574</v>
      </c>
      <c r="C2292" s="45" t="s">
        <v>4575</v>
      </c>
      <c r="D2292" s="46">
        <v>3593.54</v>
      </c>
      <c r="E2292" s="47" t="s">
        <v>3277</v>
      </c>
      <c r="F2292" s="48" t="s">
        <v>100</v>
      </c>
      <c r="G2292" s="49" t="s">
        <v>766</v>
      </c>
      <c r="H2292" s="49" t="s">
        <v>3278</v>
      </c>
      <c r="I2292" s="50" t="s">
        <v>142</v>
      </c>
      <c r="J2292" s="50">
        <v>29</v>
      </c>
      <c r="K2292" s="51" t="s">
        <v>774</v>
      </c>
      <c r="L2292" s="51" t="s">
        <v>775</v>
      </c>
      <c r="M2292" s="50" t="s">
        <v>74</v>
      </c>
    </row>
    <row r="2293" spans="1:13" ht="31.5">
      <c r="A2293" s="43">
        <f t="shared" si="35"/>
        <v>2284</v>
      </c>
      <c r="B2293" s="44" t="s">
        <v>4576</v>
      </c>
      <c r="C2293" s="45" t="s">
        <v>4577</v>
      </c>
      <c r="D2293" s="46">
        <v>3593.54</v>
      </c>
      <c r="E2293" s="47" t="s">
        <v>3277</v>
      </c>
      <c r="F2293" s="48" t="s">
        <v>100</v>
      </c>
      <c r="G2293" s="49" t="s">
        <v>766</v>
      </c>
      <c r="H2293" s="49" t="s">
        <v>3281</v>
      </c>
      <c r="I2293" s="50" t="s">
        <v>252</v>
      </c>
      <c r="J2293" s="50">
        <v>29</v>
      </c>
      <c r="K2293" s="51" t="s">
        <v>780</v>
      </c>
      <c r="L2293" s="51" t="s">
        <v>781</v>
      </c>
      <c r="M2293" s="50" t="s">
        <v>74</v>
      </c>
    </row>
    <row r="2294" spans="1:13" ht="31.5">
      <c r="A2294" s="43">
        <f t="shared" si="35"/>
        <v>2285</v>
      </c>
      <c r="B2294" s="44" t="s">
        <v>4578</v>
      </c>
      <c r="C2294" s="45" t="s">
        <v>4579</v>
      </c>
      <c r="D2294" s="46">
        <v>3593.54</v>
      </c>
      <c r="E2294" s="47" t="s">
        <v>3277</v>
      </c>
      <c r="F2294" s="48" t="s">
        <v>100</v>
      </c>
      <c r="G2294" s="49" t="s">
        <v>766</v>
      </c>
      <c r="H2294" s="49" t="s">
        <v>3286</v>
      </c>
      <c r="I2294" s="50" t="s">
        <v>139</v>
      </c>
      <c r="J2294" s="50">
        <v>29</v>
      </c>
      <c r="K2294" s="51" t="s">
        <v>181</v>
      </c>
      <c r="L2294" s="51" t="s">
        <v>785</v>
      </c>
      <c r="M2294" s="50" t="s">
        <v>74</v>
      </c>
    </row>
    <row r="2295" spans="1:13" ht="47.25">
      <c r="A2295" s="43">
        <f t="shared" si="35"/>
        <v>2286</v>
      </c>
      <c r="B2295" s="44" t="s">
        <v>4580</v>
      </c>
      <c r="C2295" s="45" t="s">
        <v>4581</v>
      </c>
      <c r="D2295" s="46">
        <v>2479.4</v>
      </c>
      <c r="E2295" s="47" t="s">
        <v>2945</v>
      </c>
      <c r="F2295" s="48" t="s">
        <v>100</v>
      </c>
      <c r="G2295" s="49" t="s">
        <v>2946</v>
      </c>
      <c r="H2295" s="49" t="s">
        <v>3289</v>
      </c>
      <c r="I2295" s="50" t="s">
        <v>142</v>
      </c>
      <c r="J2295" s="50">
        <v>29</v>
      </c>
      <c r="K2295" s="51" t="s">
        <v>791</v>
      </c>
      <c r="L2295" s="51" t="s">
        <v>792</v>
      </c>
      <c r="M2295" s="50" t="s">
        <v>74</v>
      </c>
    </row>
    <row r="2296" spans="1:13" ht="47.25">
      <c r="A2296" s="43">
        <f t="shared" si="35"/>
        <v>2287</v>
      </c>
      <c r="B2296" s="44" t="s">
        <v>4582</v>
      </c>
      <c r="C2296" s="45" t="s">
        <v>4583</v>
      </c>
      <c r="D2296" s="46">
        <v>2479.4</v>
      </c>
      <c r="E2296" s="47" t="s">
        <v>2945</v>
      </c>
      <c r="F2296" s="48" t="s">
        <v>100</v>
      </c>
      <c r="G2296" s="49" t="s">
        <v>2946</v>
      </c>
      <c r="H2296" s="49" t="s">
        <v>3289</v>
      </c>
      <c r="I2296" s="50" t="s">
        <v>252</v>
      </c>
      <c r="J2296" s="50">
        <v>29</v>
      </c>
      <c r="K2296" s="51" t="s">
        <v>796</v>
      </c>
      <c r="L2296" s="51" t="s">
        <v>797</v>
      </c>
      <c r="M2296" s="50" t="s">
        <v>74</v>
      </c>
    </row>
    <row r="2297" spans="1:13" ht="47.25">
      <c r="A2297" s="43">
        <f t="shared" si="35"/>
        <v>2288</v>
      </c>
      <c r="B2297" s="44" t="s">
        <v>4584</v>
      </c>
      <c r="C2297" s="45" t="s">
        <v>4585</v>
      </c>
      <c r="D2297" s="46">
        <v>2479.4</v>
      </c>
      <c r="E2297" s="47" t="s">
        <v>2945</v>
      </c>
      <c r="F2297" s="48" t="s">
        <v>100</v>
      </c>
      <c r="G2297" s="49" t="s">
        <v>2946</v>
      </c>
      <c r="H2297" s="49" t="s">
        <v>3289</v>
      </c>
      <c r="I2297" s="50" t="s">
        <v>121</v>
      </c>
      <c r="J2297" s="50">
        <v>29</v>
      </c>
      <c r="K2297" s="51" t="s">
        <v>802</v>
      </c>
      <c r="L2297" s="51" t="s">
        <v>803</v>
      </c>
      <c r="M2297" s="50" t="s">
        <v>74</v>
      </c>
    </row>
    <row r="2298" spans="1:13" ht="47.25">
      <c r="A2298" s="43">
        <f t="shared" si="35"/>
        <v>2289</v>
      </c>
      <c r="B2298" s="44" t="s">
        <v>4586</v>
      </c>
      <c r="C2298" s="45" t="s">
        <v>4587</v>
      </c>
      <c r="D2298" s="46">
        <v>2479.4</v>
      </c>
      <c r="E2298" s="47" t="s">
        <v>2945</v>
      </c>
      <c r="F2298" s="48" t="s">
        <v>100</v>
      </c>
      <c r="G2298" s="49" t="s">
        <v>2946</v>
      </c>
      <c r="H2298" s="49" t="s">
        <v>3289</v>
      </c>
      <c r="I2298" s="50" t="s">
        <v>121</v>
      </c>
      <c r="J2298" s="50">
        <v>29</v>
      </c>
      <c r="K2298" s="51" t="s">
        <v>122</v>
      </c>
      <c r="L2298" s="51" t="s">
        <v>439</v>
      </c>
      <c r="M2298" s="50" t="s">
        <v>74</v>
      </c>
    </row>
    <row r="2299" spans="1:13" ht="47.25">
      <c r="A2299" s="43">
        <f t="shared" si="35"/>
        <v>2290</v>
      </c>
      <c r="B2299" s="44" t="s">
        <v>4588</v>
      </c>
      <c r="C2299" s="54" t="s">
        <v>4589</v>
      </c>
      <c r="D2299" s="46">
        <v>3145.15</v>
      </c>
      <c r="E2299" s="52">
        <v>41620</v>
      </c>
      <c r="F2299" s="48" t="s">
        <v>100</v>
      </c>
      <c r="G2299" s="49" t="s">
        <v>4304</v>
      </c>
      <c r="H2299" s="49">
        <v>1093</v>
      </c>
      <c r="I2299" s="50">
        <v>90274</v>
      </c>
      <c r="J2299" s="50">
        <v>29</v>
      </c>
      <c r="K2299" s="51" t="s">
        <v>188</v>
      </c>
      <c r="L2299" s="51" t="s">
        <v>189</v>
      </c>
      <c r="M2299" s="50" t="s">
        <v>74</v>
      </c>
    </row>
    <row r="2300" spans="1:13" ht="47.25">
      <c r="A2300" s="43">
        <f t="shared" si="35"/>
        <v>2291</v>
      </c>
      <c r="B2300" s="44" t="s">
        <v>4590</v>
      </c>
      <c r="C2300" s="54" t="s">
        <v>4591</v>
      </c>
      <c r="D2300" s="46">
        <v>3145.15</v>
      </c>
      <c r="E2300" s="52">
        <v>41620</v>
      </c>
      <c r="F2300" s="48" t="s">
        <v>100</v>
      </c>
      <c r="G2300" s="49" t="s">
        <v>4304</v>
      </c>
      <c r="H2300" s="49">
        <v>1093</v>
      </c>
      <c r="I2300" s="50">
        <v>90274</v>
      </c>
      <c r="J2300" s="50">
        <v>29</v>
      </c>
      <c r="K2300" s="51" t="s">
        <v>188</v>
      </c>
      <c r="L2300" s="51" t="s">
        <v>189</v>
      </c>
      <c r="M2300" s="50" t="s">
        <v>74</v>
      </c>
    </row>
    <row r="2301" spans="1:13" ht="47.25">
      <c r="A2301" s="43">
        <f t="shared" si="35"/>
        <v>2292</v>
      </c>
      <c r="B2301" s="44" t="s">
        <v>4592</v>
      </c>
      <c r="C2301" s="54" t="s">
        <v>4593</v>
      </c>
      <c r="D2301" s="46">
        <v>3145.15</v>
      </c>
      <c r="E2301" s="52">
        <v>41620</v>
      </c>
      <c r="F2301" s="48" t="s">
        <v>100</v>
      </c>
      <c r="G2301" s="49" t="s">
        <v>4304</v>
      </c>
      <c r="H2301" s="49">
        <v>1093</v>
      </c>
      <c r="I2301" s="50">
        <v>90274</v>
      </c>
      <c r="J2301" s="50">
        <v>29</v>
      </c>
      <c r="K2301" s="51" t="s">
        <v>188</v>
      </c>
      <c r="L2301" s="51" t="s">
        <v>189</v>
      </c>
      <c r="M2301" s="50" t="s">
        <v>74</v>
      </c>
    </row>
    <row r="2302" spans="1:13" ht="47.25">
      <c r="A2302" s="43">
        <f t="shared" si="35"/>
        <v>2293</v>
      </c>
      <c r="B2302" s="44" t="s">
        <v>4594</v>
      </c>
      <c r="C2302" s="54" t="s">
        <v>4595</v>
      </c>
      <c r="D2302" s="46">
        <v>3145.15</v>
      </c>
      <c r="E2302" s="52">
        <v>41620</v>
      </c>
      <c r="F2302" s="48" t="s">
        <v>100</v>
      </c>
      <c r="G2302" s="49" t="s">
        <v>4304</v>
      </c>
      <c r="H2302" s="49">
        <v>1093</v>
      </c>
      <c r="I2302" s="50">
        <v>90274</v>
      </c>
      <c r="J2302" s="50">
        <v>29</v>
      </c>
      <c r="K2302" s="51" t="s">
        <v>188</v>
      </c>
      <c r="L2302" s="51" t="s">
        <v>189</v>
      </c>
      <c r="M2302" s="50" t="s">
        <v>74</v>
      </c>
    </row>
    <row r="2303" spans="1:13" ht="47.25">
      <c r="A2303" s="43">
        <f t="shared" si="35"/>
        <v>2294</v>
      </c>
      <c r="B2303" s="44" t="s">
        <v>4596</v>
      </c>
      <c r="C2303" s="54" t="s">
        <v>4597</v>
      </c>
      <c r="D2303" s="46">
        <v>3145.15</v>
      </c>
      <c r="E2303" s="52">
        <v>41620</v>
      </c>
      <c r="F2303" s="48" t="s">
        <v>100</v>
      </c>
      <c r="G2303" s="49" t="s">
        <v>4304</v>
      </c>
      <c r="H2303" s="49">
        <v>1093</v>
      </c>
      <c r="I2303" s="50">
        <v>90274</v>
      </c>
      <c r="J2303" s="50">
        <v>29</v>
      </c>
      <c r="K2303" s="51" t="s">
        <v>188</v>
      </c>
      <c r="L2303" s="51" t="s">
        <v>189</v>
      </c>
      <c r="M2303" s="50" t="s">
        <v>74</v>
      </c>
    </row>
    <row r="2304" spans="1:13" ht="47.25">
      <c r="A2304" s="43">
        <f t="shared" si="35"/>
        <v>2295</v>
      </c>
      <c r="B2304" s="44" t="s">
        <v>4598</v>
      </c>
      <c r="C2304" s="54" t="s">
        <v>4599</v>
      </c>
      <c r="D2304" s="46">
        <v>3145.15</v>
      </c>
      <c r="E2304" s="52">
        <v>41620</v>
      </c>
      <c r="F2304" s="48" t="s">
        <v>100</v>
      </c>
      <c r="G2304" s="49" t="s">
        <v>4304</v>
      </c>
      <c r="H2304" s="49">
        <v>1093</v>
      </c>
      <c r="I2304" s="50">
        <v>90274</v>
      </c>
      <c r="J2304" s="50">
        <v>29</v>
      </c>
      <c r="K2304" s="51" t="s">
        <v>188</v>
      </c>
      <c r="L2304" s="51" t="s">
        <v>189</v>
      </c>
      <c r="M2304" s="50" t="s">
        <v>74</v>
      </c>
    </row>
    <row r="2305" spans="1:13" ht="31.5">
      <c r="A2305" s="43">
        <f t="shared" si="35"/>
        <v>2296</v>
      </c>
      <c r="B2305" s="44" t="s">
        <v>4600</v>
      </c>
      <c r="C2305" s="45" t="s">
        <v>4601</v>
      </c>
      <c r="D2305" s="46">
        <v>1610</v>
      </c>
      <c r="E2305" s="47" t="s">
        <v>3312</v>
      </c>
      <c r="F2305" s="48" t="s">
        <v>100</v>
      </c>
      <c r="G2305" s="49" t="s">
        <v>3229</v>
      </c>
      <c r="H2305" s="49" t="s">
        <v>3313</v>
      </c>
      <c r="I2305" s="50" t="s">
        <v>147</v>
      </c>
      <c r="J2305" s="50">
        <v>29</v>
      </c>
      <c r="K2305" s="51" t="s">
        <v>148</v>
      </c>
      <c r="L2305" s="51" t="s">
        <v>736</v>
      </c>
      <c r="M2305" s="50" t="s">
        <v>74</v>
      </c>
    </row>
    <row r="2306" spans="1:13" ht="31.5">
      <c r="A2306" s="43">
        <f t="shared" si="35"/>
        <v>2297</v>
      </c>
      <c r="B2306" s="44" t="s">
        <v>4602</v>
      </c>
      <c r="C2306" s="45" t="s">
        <v>4603</v>
      </c>
      <c r="D2306" s="46">
        <v>1610</v>
      </c>
      <c r="E2306" s="47" t="s">
        <v>3312</v>
      </c>
      <c r="F2306" s="48" t="s">
        <v>100</v>
      </c>
      <c r="G2306" s="49" t="s">
        <v>3229</v>
      </c>
      <c r="H2306" s="49" t="s">
        <v>3313</v>
      </c>
      <c r="I2306" s="50" t="s">
        <v>147</v>
      </c>
      <c r="J2306" s="50">
        <v>29</v>
      </c>
      <c r="K2306" s="51" t="s">
        <v>148</v>
      </c>
      <c r="L2306" s="51" t="s">
        <v>736</v>
      </c>
      <c r="M2306" s="50" t="s">
        <v>74</v>
      </c>
    </row>
    <row r="2307" spans="1:13" ht="31.5">
      <c r="A2307" s="43">
        <f t="shared" si="35"/>
        <v>2298</v>
      </c>
      <c r="B2307" s="44" t="s">
        <v>4604</v>
      </c>
      <c r="C2307" s="45" t="s">
        <v>4605</v>
      </c>
      <c r="D2307" s="46">
        <v>1610</v>
      </c>
      <c r="E2307" s="47" t="s">
        <v>3312</v>
      </c>
      <c r="F2307" s="48" t="s">
        <v>100</v>
      </c>
      <c r="G2307" s="49" t="s">
        <v>3229</v>
      </c>
      <c r="H2307" s="49" t="s">
        <v>3313</v>
      </c>
      <c r="I2307" s="50" t="s">
        <v>147</v>
      </c>
      <c r="J2307" s="50">
        <v>29</v>
      </c>
      <c r="K2307" s="51" t="s">
        <v>148</v>
      </c>
      <c r="L2307" s="51" t="s">
        <v>736</v>
      </c>
      <c r="M2307" s="50" t="s">
        <v>74</v>
      </c>
    </row>
    <row r="2308" spans="1:13" ht="31.5">
      <c r="A2308" s="43">
        <f t="shared" si="35"/>
        <v>2299</v>
      </c>
      <c r="B2308" s="44" t="s">
        <v>4606</v>
      </c>
      <c r="C2308" s="45" t="s">
        <v>4607</v>
      </c>
      <c r="D2308" s="46">
        <v>1610</v>
      </c>
      <c r="E2308" s="47" t="s">
        <v>3312</v>
      </c>
      <c r="F2308" s="48" t="s">
        <v>100</v>
      </c>
      <c r="G2308" s="49" t="s">
        <v>3229</v>
      </c>
      <c r="H2308" s="49" t="s">
        <v>3313</v>
      </c>
      <c r="I2308" s="50" t="s">
        <v>147</v>
      </c>
      <c r="J2308" s="50">
        <v>29</v>
      </c>
      <c r="K2308" s="51" t="s">
        <v>148</v>
      </c>
      <c r="L2308" s="51" t="s">
        <v>736</v>
      </c>
      <c r="M2308" s="50" t="s">
        <v>74</v>
      </c>
    </row>
    <row r="2309" spans="1:13" ht="31.5">
      <c r="A2309" s="43">
        <f t="shared" si="35"/>
        <v>2300</v>
      </c>
      <c r="B2309" s="44" t="s">
        <v>4608</v>
      </c>
      <c r="C2309" s="45" t="s">
        <v>4609</v>
      </c>
      <c r="D2309" s="46">
        <v>1610</v>
      </c>
      <c r="E2309" s="47" t="s">
        <v>3312</v>
      </c>
      <c r="F2309" s="48" t="s">
        <v>100</v>
      </c>
      <c r="G2309" s="49" t="s">
        <v>3229</v>
      </c>
      <c r="H2309" s="49" t="s">
        <v>3313</v>
      </c>
      <c r="I2309" s="50" t="s">
        <v>147</v>
      </c>
      <c r="J2309" s="50">
        <v>29</v>
      </c>
      <c r="K2309" s="51" t="s">
        <v>148</v>
      </c>
      <c r="L2309" s="51" t="s">
        <v>736</v>
      </c>
      <c r="M2309" s="50" t="s">
        <v>74</v>
      </c>
    </row>
    <row r="2310" spans="1:13" ht="31.5">
      <c r="A2310" s="43">
        <f t="shared" si="35"/>
        <v>2301</v>
      </c>
      <c r="B2310" s="44" t="s">
        <v>4610</v>
      </c>
      <c r="C2310" s="45" t="s">
        <v>4611</v>
      </c>
      <c r="D2310" s="46">
        <v>1610</v>
      </c>
      <c r="E2310" s="47" t="s">
        <v>3312</v>
      </c>
      <c r="F2310" s="48" t="s">
        <v>100</v>
      </c>
      <c r="G2310" s="49" t="s">
        <v>3229</v>
      </c>
      <c r="H2310" s="49" t="s">
        <v>3313</v>
      </c>
      <c r="I2310" s="50" t="s">
        <v>147</v>
      </c>
      <c r="J2310" s="50">
        <v>29</v>
      </c>
      <c r="K2310" s="51" t="s">
        <v>148</v>
      </c>
      <c r="L2310" s="51" t="s">
        <v>736</v>
      </c>
      <c r="M2310" s="50" t="s">
        <v>74</v>
      </c>
    </row>
    <row r="2311" spans="1:13" ht="31.5">
      <c r="A2311" s="43">
        <f t="shared" si="35"/>
        <v>2302</v>
      </c>
      <c r="B2311" s="44" t="s">
        <v>4612</v>
      </c>
      <c r="C2311" s="45" t="s">
        <v>4613</v>
      </c>
      <c r="D2311" s="46">
        <v>1610</v>
      </c>
      <c r="E2311" s="47" t="s">
        <v>3312</v>
      </c>
      <c r="F2311" s="48" t="s">
        <v>100</v>
      </c>
      <c r="G2311" s="49" t="s">
        <v>3229</v>
      </c>
      <c r="H2311" s="49" t="s">
        <v>3313</v>
      </c>
      <c r="I2311" s="50" t="s">
        <v>147</v>
      </c>
      <c r="J2311" s="50">
        <v>29</v>
      </c>
      <c r="K2311" s="51" t="s">
        <v>148</v>
      </c>
      <c r="L2311" s="51" t="s">
        <v>736</v>
      </c>
      <c r="M2311" s="50" t="s">
        <v>74</v>
      </c>
    </row>
    <row r="2312" spans="1:13" ht="31.5">
      <c r="A2312" s="43">
        <f t="shared" si="35"/>
        <v>2303</v>
      </c>
      <c r="B2312" s="44" t="s">
        <v>4614</v>
      </c>
      <c r="C2312" s="45" t="s">
        <v>4615</v>
      </c>
      <c r="D2312" s="46">
        <v>1610</v>
      </c>
      <c r="E2312" s="47" t="s">
        <v>3312</v>
      </c>
      <c r="F2312" s="48" t="s">
        <v>100</v>
      </c>
      <c r="G2312" s="49" t="s">
        <v>3229</v>
      </c>
      <c r="H2312" s="49" t="s">
        <v>3313</v>
      </c>
      <c r="I2312" s="50" t="s">
        <v>147</v>
      </c>
      <c r="J2312" s="50">
        <v>29</v>
      </c>
      <c r="K2312" s="51" t="s">
        <v>148</v>
      </c>
      <c r="L2312" s="51" t="s">
        <v>736</v>
      </c>
      <c r="M2312" s="50" t="s">
        <v>74</v>
      </c>
    </row>
    <row r="2313" spans="1:13" ht="31.5">
      <c r="A2313" s="43">
        <f t="shared" si="35"/>
        <v>2304</v>
      </c>
      <c r="B2313" s="44" t="s">
        <v>4616</v>
      </c>
      <c r="C2313" s="45" t="s">
        <v>4617</v>
      </c>
      <c r="D2313" s="46">
        <v>1610</v>
      </c>
      <c r="E2313" s="47" t="s">
        <v>3312</v>
      </c>
      <c r="F2313" s="48" t="s">
        <v>100</v>
      </c>
      <c r="G2313" s="49" t="s">
        <v>3229</v>
      </c>
      <c r="H2313" s="49" t="s">
        <v>3313</v>
      </c>
      <c r="I2313" s="50" t="s">
        <v>147</v>
      </c>
      <c r="J2313" s="50">
        <v>29</v>
      </c>
      <c r="K2313" s="51" t="s">
        <v>148</v>
      </c>
      <c r="L2313" s="51" t="s">
        <v>736</v>
      </c>
      <c r="M2313" s="50" t="s">
        <v>74</v>
      </c>
    </row>
    <row r="2314" spans="1:13" ht="31.5">
      <c r="A2314" s="43">
        <f t="shared" si="35"/>
        <v>2305</v>
      </c>
      <c r="B2314" s="44" t="s">
        <v>4618</v>
      </c>
      <c r="C2314" s="45" t="s">
        <v>4619</v>
      </c>
      <c r="D2314" s="46">
        <v>1610</v>
      </c>
      <c r="E2314" s="47" t="s">
        <v>3312</v>
      </c>
      <c r="F2314" s="48" t="s">
        <v>100</v>
      </c>
      <c r="G2314" s="49" t="s">
        <v>3229</v>
      </c>
      <c r="H2314" s="49" t="s">
        <v>3313</v>
      </c>
      <c r="I2314" s="50" t="s">
        <v>147</v>
      </c>
      <c r="J2314" s="50">
        <v>29</v>
      </c>
      <c r="K2314" s="51" t="s">
        <v>148</v>
      </c>
      <c r="L2314" s="51" t="s">
        <v>736</v>
      </c>
      <c r="M2314" s="50" t="s">
        <v>74</v>
      </c>
    </row>
    <row r="2315" spans="1:13" ht="31.5">
      <c r="A2315" s="43">
        <f t="shared" ref="A2315:A2378" si="36">A2314+1</f>
        <v>2306</v>
      </c>
      <c r="B2315" s="44" t="s">
        <v>4620</v>
      </c>
      <c r="C2315" s="45" t="s">
        <v>4621</v>
      </c>
      <c r="D2315" s="46">
        <v>1610</v>
      </c>
      <c r="E2315" s="47" t="s">
        <v>3312</v>
      </c>
      <c r="F2315" s="48" t="s">
        <v>100</v>
      </c>
      <c r="G2315" s="49" t="s">
        <v>3229</v>
      </c>
      <c r="H2315" s="49" t="s">
        <v>3313</v>
      </c>
      <c r="I2315" s="50" t="s">
        <v>147</v>
      </c>
      <c r="J2315" s="50">
        <v>29</v>
      </c>
      <c r="K2315" s="51" t="s">
        <v>739</v>
      </c>
      <c r="L2315" s="51" t="s">
        <v>740</v>
      </c>
      <c r="M2315" s="50" t="s">
        <v>74</v>
      </c>
    </row>
    <row r="2316" spans="1:13" ht="31.5">
      <c r="A2316" s="43">
        <f t="shared" si="36"/>
        <v>2307</v>
      </c>
      <c r="B2316" s="44" t="s">
        <v>4622</v>
      </c>
      <c r="C2316" s="45" t="s">
        <v>4623</v>
      </c>
      <c r="D2316" s="46">
        <v>1610</v>
      </c>
      <c r="E2316" s="47" t="s">
        <v>3312</v>
      </c>
      <c r="F2316" s="48" t="s">
        <v>100</v>
      </c>
      <c r="G2316" s="49" t="s">
        <v>3229</v>
      </c>
      <c r="H2316" s="49" t="s">
        <v>3313</v>
      </c>
      <c r="I2316" s="50" t="s">
        <v>147</v>
      </c>
      <c r="J2316" s="50">
        <v>29</v>
      </c>
      <c r="K2316" s="51" t="s">
        <v>739</v>
      </c>
      <c r="L2316" s="51" t="s">
        <v>740</v>
      </c>
      <c r="M2316" s="50" t="s">
        <v>74</v>
      </c>
    </row>
    <row r="2317" spans="1:13" ht="31.5">
      <c r="A2317" s="43">
        <f t="shared" si="36"/>
        <v>2308</v>
      </c>
      <c r="B2317" s="44" t="s">
        <v>4624</v>
      </c>
      <c r="C2317" s="45" t="s">
        <v>4625</v>
      </c>
      <c r="D2317" s="46">
        <v>1610</v>
      </c>
      <c r="E2317" s="47" t="s">
        <v>3312</v>
      </c>
      <c r="F2317" s="48" t="s">
        <v>100</v>
      </c>
      <c r="G2317" s="49" t="s">
        <v>3229</v>
      </c>
      <c r="H2317" s="49" t="s">
        <v>3313</v>
      </c>
      <c r="I2317" s="50" t="s">
        <v>147</v>
      </c>
      <c r="J2317" s="50">
        <v>29</v>
      </c>
      <c r="K2317" s="51" t="s">
        <v>739</v>
      </c>
      <c r="L2317" s="51" t="s">
        <v>740</v>
      </c>
      <c r="M2317" s="50" t="s">
        <v>74</v>
      </c>
    </row>
    <row r="2318" spans="1:13" ht="31.5">
      <c r="A2318" s="43">
        <f t="shared" si="36"/>
        <v>2309</v>
      </c>
      <c r="B2318" s="44" t="s">
        <v>4626</v>
      </c>
      <c r="C2318" s="45" t="s">
        <v>4627</v>
      </c>
      <c r="D2318" s="46">
        <v>1610</v>
      </c>
      <c r="E2318" s="47" t="s">
        <v>3312</v>
      </c>
      <c r="F2318" s="48" t="s">
        <v>100</v>
      </c>
      <c r="G2318" s="49" t="s">
        <v>3229</v>
      </c>
      <c r="H2318" s="49" t="s">
        <v>3313</v>
      </c>
      <c r="I2318" s="50" t="s">
        <v>147</v>
      </c>
      <c r="J2318" s="50">
        <v>29</v>
      </c>
      <c r="K2318" s="51" t="s">
        <v>739</v>
      </c>
      <c r="L2318" s="51" t="s">
        <v>740</v>
      </c>
      <c r="M2318" s="50" t="s">
        <v>74</v>
      </c>
    </row>
    <row r="2319" spans="1:13" ht="31.5">
      <c r="A2319" s="43">
        <f t="shared" si="36"/>
        <v>2310</v>
      </c>
      <c r="B2319" s="44" t="s">
        <v>4628</v>
      </c>
      <c r="C2319" s="45" t="s">
        <v>4629</v>
      </c>
      <c r="D2319" s="46">
        <v>1610</v>
      </c>
      <c r="E2319" s="47" t="s">
        <v>3312</v>
      </c>
      <c r="F2319" s="48" t="s">
        <v>100</v>
      </c>
      <c r="G2319" s="49" t="s">
        <v>3229</v>
      </c>
      <c r="H2319" s="49" t="s">
        <v>3313</v>
      </c>
      <c r="I2319" s="50" t="s">
        <v>147</v>
      </c>
      <c r="J2319" s="50">
        <v>29</v>
      </c>
      <c r="K2319" s="51" t="s">
        <v>739</v>
      </c>
      <c r="L2319" s="51" t="s">
        <v>740</v>
      </c>
      <c r="M2319" s="50" t="s">
        <v>74</v>
      </c>
    </row>
    <row r="2320" spans="1:13" ht="31.5">
      <c r="A2320" s="43">
        <f t="shared" si="36"/>
        <v>2311</v>
      </c>
      <c r="B2320" s="44" t="s">
        <v>4630</v>
      </c>
      <c r="C2320" s="45" t="s">
        <v>4631</v>
      </c>
      <c r="D2320" s="46">
        <v>1610</v>
      </c>
      <c r="E2320" s="47" t="s">
        <v>3312</v>
      </c>
      <c r="F2320" s="48" t="s">
        <v>100</v>
      </c>
      <c r="G2320" s="49" t="s">
        <v>3229</v>
      </c>
      <c r="H2320" s="49" t="s">
        <v>3313</v>
      </c>
      <c r="I2320" s="50" t="s">
        <v>147</v>
      </c>
      <c r="J2320" s="50">
        <v>29</v>
      </c>
      <c r="K2320" s="51" t="s">
        <v>739</v>
      </c>
      <c r="L2320" s="51" t="s">
        <v>740</v>
      </c>
      <c r="M2320" s="50" t="s">
        <v>74</v>
      </c>
    </row>
    <row r="2321" spans="1:13" ht="31.5">
      <c r="A2321" s="43">
        <f t="shared" si="36"/>
        <v>2312</v>
      </c>
      <c r="B2321" s="44" t="s">
        <v>4632</v>
      </c>
      <c r="C2321" s="45" t="s">
        <v>4633</v>
      </c>
      <c r="D2321" s="46">
        <v>1610</v>
      </c>
      <c r="E2321" s="47" t="s">
        <v>3312</v>
      </c>
      <c r="F2321" s="48" t="s">
        <v>100</v>
      </c>
      <c r="G2321" s="49" t="s">
        <v>3229</v>
      </c>
      <c r="H2321" s="49" t="s">
        <v>3313</v>
      </c>
      <c r="I2321" s="50" t="s">
        <v>147</v>
      </c>
      <c r="J2321" s="50">
        <v>29</v>
      </c>
      <c r="K2321" s="51" t="s">
        <v>739</v>
      </c>
      <c r="L2321" s="51" t="s">
        <v>740</v>
      </c>
      <c r="M2321" s="50" t="s">
        <v>74</v>
      </c>
    </row>
    <row r="2322" spans="1:13" ht="31.5">
      <c r="A2322" s="43">
        <f t="shared" si="36"/>
        <v>2313</v>
      </c>
      <c r="B2322" s="44" t="s">
        <v>4634</v>
      </c>
      <c r="C2322" s="45" t="s">
        <v>4635</v>
      </c>
      <c r="D2322" s="46">
        <v>1610</v>
      </c>
      <c r="E2322" s="47" t="s">
        <v>3312</v>
      </c>
      <c r="F2322" s="48" t="s">
        <v>100</v>
      </c>
      <c r="G2322" s="49" t="s">
        <v>3229</v>
      </c>
      <c r="H2322" s="49" t="s">
        <v>3313</v>
      </c>
      <c r="I2322" s="50" t="s">
        <v>147</v>
      </c>
      <c r="J2322" s="50">
        <v>29</v>
      </c>
      <c r="K2322" s="51" t="s">
        <v>739</v>
      </c>
      <c r="L2322" s="51" t="s">
        <v>740</v>
      </c>
      <c r="M2322" s="50" t="s">
        <v>74</v>
      </c>
    </row>
    <row r="2323" spans="1:13" ht="31.5">
      <c r="A2323" s="43">
        <f t="shared" si="36"/>
        <v>2314</v>
      </c>
      <c r="B2323" s="44" t="s">
        <v>4636</v>
      </c>
      <c r="C2323" s="45" t="s">
        <v>4637</v>
      </c>
      <c r="D2323" s="46">
        <v>1610</v>
      </c>
      <c r="E2323" s="47" t="s">
        <v>3312</v>
      </c>
      <c r="F2323" s="48" t="s">
        <v>100</v>
      </c>
      <c r="G2323" s="49" t="s">
        <v>3229</v>
      </c>
      <c r="H2323" s="49" t="s">
        <v>3313</v>
      </c>
      <c r="I2323" s="50" t="s">
        <v>147</v>
      </c>
      <c r="J2323" s="50">
        <v>29</v>
      </c>
      <c r="K2323" s="51" t="s">
        <v>739</v>
      </c>
      <c r="L2323" s="51" t="s">
        <v>740</v>
      </c>
      <c r="M2323" s="50" t="s">
        <v>74</v>
      </c>
    </row>
    <row r="2324" spans="1:13" ht="31.5">
      <c r="A2324" s="43">
        <f t="shared" si="36"/>
        <v>2315</v>
      </c>
      <c r="B2324" s="44" t="s">
        <v>4638</v>
      </c>
      <c r="C2324" s="45" t="s">
        <v>4639</v>
      </c>
      <c r="D2324" s="46">
        <v>1610</v>
      </c>
      <c r="E2324" s="47" t="s">
        <v>3312</v>
      </c>
      <c r="F2324" s="48" t="s">
        <v>100</v>
      </c>
      <c r="G2324" s="49" t="s">
        <v>3229</v>
      </c>
      <c r="H2324" s="49" t="s">
        <v>3313</v>
      </c>
      <c r="I2324" s="50" t="s">
        <v>147</v>
      </c>
      <c r="J2324" s="50">
        <v>29</v>
      </c>
      <c r="K2324" s="51" t="s">
        <v>739</v>
      </c>
      <c r="L2324" s="51" t="s">
        <v>740</v>
      </c>
      <c r="M2324" s="50" t="s">
        <v>74</v>
      </c>
    </row>
    <row r="2325" spans="1:13" ht="31.5">
      <c r="A2325" s="43">
        <f t="shared" si="36"/>
        <v>2316</v>
      </c>
      <c r="B2325" s="44" t="s">
        <v>4640</v>
      </c>
      <c r="C2325" s="45" t="s">
        <v>4641</v>
      </c>
      <c r="D2325" s="46">
        <v>1610</v>
      </c>
      <c r="E2325" s="47" t="s">
        <v>3312</v>
      </c>
      <c r="F2325" s="48" t="s">
        <v>100</v>
      </c>
      <c r="G2325" s="49" t="s">
        <v>3229</v>
      </c>
      <c r="H2325" s="49" t="s">
        <v>3313</v>
      </c>
      <c r="I2325" s="50" t="s">
        <v>147</v>
      </c>
      <c r="J2325" s="50">
        <v>29</v>
      </c>
      <c r="K2325" s="51" t="s">
        <v>695</v>
      </c>
      <c r="L2325" s="51" t="s">
        <v>742</v>
      </c>
      <c r="M2325" s="50" t="s">
        <v>74</v>
      </c>
    </row>
    <row r="2326" spans="1:13" ht="31.5">
      <c r="A2326" s="43">
        <f t="shared" si="36"/>
        <v>2317</v>
      </c>
      <c r="B2326" s="44" t="s">
        <v>4642</v>
      </c>
      <c r="C2326" s="45" t="s">
        <v>4643</v>
      </c>
      <c r="D2326" s="46">
        <v>1610</v>
      </c>
      <c r="E2326" s="47" t="s">
        <v>3312</v>
      </c>
      <c r="F2326" s="48" t="s">
        <v>100</v>
      </c>
      <c r="G2326" s="49" t="s">
        <v>3229</v>
      </c>
      <c r="H2326" s="49" t="s">
        <v>3313</v>
      </c>
      <c r="I2326" s="50" t="s">
        <v>147</v>
      </c>
      <c r="J2326" s="50">
        <v>29</v>
      </c>
      <c r="K2326" s="51" t="s">
        <v>695</v>
      </c>
      <c r="L2326" s="51" t="s">
        <v>742</v>
      </c>
      <c r="M2326" s="50" t="s">
        <v>74</v>
      </c>
    </row>
    <row r="2327" spans="1:13" ht="31.5">
      <c r="A2327" s="43">
        <f t="shared" si="36"/>
        <v>2318</v>
      </c>
      <c r="B2327" s="44" t="s">
        <v>4644</v>
      </c>
      <c r="C2327" s="45" t="s">
        <v>4645</v>
      </c>
      <c r="D2327" s="46">
        <v>1610</v>
      </c>
      <c r="E2327" s="47" t="s">
        <v>3312</v>
      </c>
      <c r="F2327" s="48" t="s">
        <v>100</v>
      </c>
      <c r="G2327" s="49" t="s">
        <v>3229</v>
      </c>
      <c r="H2327" s="49" t="s">
        <v>3313</v>
      </c>
      <c r="I2327" s="50" t="s">
        <v>147</v>
      </c>
      <c r="J2327" s="50">
        <v>29</v>
      </c>
      <c r="K2327" s="51" t="s">
        <v>695</v>
      </c>
      <c r="L2327" s="51" t="s">
        <v>742</v>
      </c>
      <c r="M2327" s="50" t="s">
        <v>74</v>
      </c>
    </row>
    <row r="2328" spans="1:13" ht="31.5">
      <c r="A2328" s="43">
        <f t="shared" si="36"/>
        <v>2319</v>
      </c>
      <c r="B2328" s="44" t="s">
        <v>4646</v>
      </c>
      <c r="C2328" s="45" t="s">
        <v>4647</v>
      </c>
      <c r="D2328" s="46">
        <v>1610</v>
      </c>
      <c r="E2328" s="47" t="s">
        <v>3312</v>
      </c>
      <c r="F2328" s="48" t="s">
        <v>100</v>
      </c>
      <c r="G2328" s="49" t="s">
        <v>3229</v>
      </c>
      <c r="H2328" s="49" t="s">
        <v>3313</v>
      </c>
      <c r="I2328" s="50" t="s">
        <v>147</v>
      </c>
      <c r="J2328" s="50">
        <v>29</v>
      </c>
      <c r="K2328" s="51" t="s">
        <v>695</v>
      </c>
      <c r="L2328" s="51" t="s">
        <v>742</v>
      </c>
      <c r="M2328" s="50" t="s">
        <v>74</v>
      </c>
    </row>
    <row r="2329" spans="1:13" ht="31.5">
      <c r="A2329" s="43">
        <f t="shared" si="36"/>
        <v>2320</v>
      </c>
      <c r="B2329" s="44" t="s">
        <v>4648</v>
      </c>
      <c r="C2329" s="45" t="s">
        <v>4649</v>
      </c>
      <c r="D2329" s="46">
        <v>1610</v>
      </c>
      <c r="E2329" s="47" t="s">
        <v>3312</v>
      </c>
      <c r="F2329" s="48" t="s">
        <v>100</v>
      </c>
      <c r="G2329" s="49" t="s">
        <v>3229</v>
      </c>
      <c r="H2329" s="49" t="s">
        <v>3313</v>
      </c>
      <c r="I2329" s="50" t="s">
        <v>147</v>
      </c>
      <c r="J2329" s="50">
        <v>29</v>
      </c>
      <c r="K2329" s="51" t="s">
        <v>695</v>
      </c>
      <c r="L2329" s="51" t="s">
        <v>742</v>
      </c>
      <c r="M2329" s="50" t="s">
        <v>74</v>
      </c>
    </row>
    <row r="2330" spans="1:13" ht="31.5">
      <c r="A2330" s="43">
        <f t="shared" si="36"/>
        <v>2321</v>
      </c>
      <c r="B2330" s="44" t="s">
        <v>4650</v>
      </c>
      <c r="C2330" s="45" t="s">
        <v>4651</v>
      </c>
      <c r="D2330" s="46">
        <v>1610</v>
      </c>
      <c r="E2330" s="47" t="s">
        <v>3312</v>
      </c>
      <c r="F2330" s="48" t="s">
        <v>100</v>
      </c>
      <c r="G2330" s="49" t="s">
        <v>3229</v>
      </c>
      <c r="H2330" s="49" t="s">
        <v>3313</v>
      </c>
      <c r="I2330" s="50" t="s">
        <v>147</v>
      </c>
      <c r="J2330" s="50">
        <v>29</v>
      </c>
      <c r="K2330" s="51" t="s">
        <v>695</v>
      </c>
      <c r="L2330" s="51" t="s">
        <v>742</v>
      </c>
      <c r="M2330" s="50" t="s">
        <v>74</v>
      </c>
    </row>
    <row r="2331" spans="1:13" ht="31.5">
      <c r="A2331" s="43">
        <f t="shared" si="36"/>
        <v>2322</v>
      </c>
      <c r="B2331" s="44" t="s">
        <v>4652</v>
      </c>
      <c r="C2331" s="45" t="s">
        <v>4653</v>
      </c>
      <c r="D2331" s="46">
        <v>1610</v>
      </c>
      <c r="E2331" s="47" t="s">
        <v>3312</v>
      </c>
      <c r="F2331" s="48" t="s">
        <v>100</v>
      </c>
      <c r="G2331" s="49" t="s">
        <v>3229</v>
      </c>
      <c r="H2331" s="49" t="s">
        <v>3313</v>
      </c>
      <c r="I2331" s="50" t="s">
        <v>147</v>
      </c>
      <c r="J2331" s="50">
        <v>29</v>
      </c>
      <c r="K2331" s="51" t="s">
        <v>695</v>
      </c>
      <c r="L2331" s="51" t="s">
        <v>742</v>
      </c>
      <c r="M2331" s="50" t="s">
        <v>74</v>
      </c>
    </row>
    <row r="2332" spans="1:13" ht="31.5">
      <c r="A2332" s="43">
        <f t="shared" si="36"/>
        <v>2323</v>
      </c>
      <c r="B2332" s="44" t="s">
        <v>4654</v>
      </c>
      <c r="C2332" s="45" t="s">
        <v>4655</v>
      </c>
      <c r="D2332" s="46">
        <v>1610</v>
      </c>
      <c r="E2332" s="47" t="s">
        <v>3312</v>
      </c>
      <c r="F2332" s="48" t="s">
        <v>100</v>
      </c>
      <c r="G2332" s="49" t="s">
        <v>3229</v>
      </c>
      <c r="H2332" s="49" t="s">
        <v>3313</v>
      </c>
      <c r="I2332" s="50" t="s">
        <v>147</v>
      </c>
      <c r="J2332" s="50">
        <v>29</v>
      </c>
      <c r="K2332" s="51" t="s">
        <v>695</v>
      </c>
      <c r="L2332" s="51" t="s">
        <v>742</v>
      </c>
      <c r="M2332" s="50" t="s">
        <v>74</v>
      </c>
    </row>
    <row r="2333" spans="1:13" ht="31.5">
      <c r="A2333" s="43">
        <f t="shared" si="36"/>
        <v>2324</v>
      </c>
      <c r="B2333" s="44" t="s">
        <v>4656</v>
      </c>
      <c r="C2333" s="45" t="s">
        <v>4657</v>
      </c>
      <c r="D2333" s="46">
        <v>1610</v>
      </c>
      <c r="E2333" s="47" t="s">
        <v>3312</v>
      </c>
      <c r="F2333" s="48" t="s">
        <v>100</v>
      </c>
      <c r="G2333" s="49" t="s">
        <v>3229</v>
      </c>
      <c r="H2333" s="49" t="s">
        <v>3313</v>
      </c>
      <c r="I2333" s="50" t="s">
        <v>147</v>
      </c>
      <c r="J2333" s="50">
        <v>29</v>
      </c>
      <c r="K2333" s="51" t="s">
        <v>695</v>
      </c>
      <c r="L2333" s="51" t="s">
        <v>742</v>
      </c>
      <c r="M2333" s="50" t="s">
        <v>74</v>
      </c>
    </row>
    <row r="2334" spans="1:13" ht="31.5">
      <c r="A2334" s="43">
        <f t="shared" si="36"/>
        <v>2325</v>
      </c>
      <c r="B2334" s="44" t="s">
        <v>4658</v>
      </c>
      <c r="C2334" s="45" t="s">
        <v>4659</v>
      </c>
      <c r="D2334" s="46">
        <v>1610</v>
      </c>
      <c r="E2334" s="47" t="s">
        <v>3312</v>
      </c>
      <c r="F2334" s="48" t="s">
        <v>100</v>
      </c>
      <c r="G2334" s="49" t="s">
        <v>3229</v>
      </c>
      <c r="H2334" s="49" t="s">
        <v>3313</v>
      </c>
      <c r="I2334" s="50" t="s">
        <v>147</v>
      </c>
      <c r="J2334" s="50">
        <v>29</v>
      </c>
      <c r="K2334" s="51" t="s">
        <v>695</v>
      </c>
      <c r="L2334" s="51" t="s">
        <v>742</v>
      </c>
      <c r="M2334" s="50" t="s">
        <v>74</v>
      </c>
    </row>
    <row r="2335" spans="1:13" ht="31.5">
      <c r="A2335" s="43">
        <f t="shared" si="36"/>
        <v>2326</v>
      </c>
      <c r="B2335" s="44" t="s">
        <v>4660</v>
      </c>
      <c r="C2335" s="45" t="s">
        <v>4661</v>
      </c>
      <c r="D2335" s="46">
        <v>1610</v>
      </c>
      <c r="E2335" s="47" t="s">
        <v>3312</v>
      </c>
      <c r="F2335" s="48" t="s">
        <v>100</v>
      </c>
      <c r="G2335" s="49" t="s">
        <v>3229</v>
      </c>
      <c r="H2335" s="49" t="s">
        <v>3313</v>
      </c>
      <c r="I2335" s="50" t="s">
        <v>129</v>
      </c>
      <c r="J2335" s="50">
        <v>29</v>
      </c>
      <c r="K2335" s="51" t="s">
        <v>89</v>
      </c>
      <c r="L2335" s="51" t="s">
        <v>745</v>
      </c>
      <c r="M2335" s="50" t="s">
        <v>74</v>
      </c>
    </row>
    <row r="2336" spans="1:13" ht="31.5">
      <c r="A2336" s="43">
        <f t="shared" si="36"/>
        <v>2327</v>
      </c>
      <c r="B2336" s="44" t="s">
        <v>4662</v>
      </c>
      <c r="C2336" s="45" t="s">
        <v>4663</v>
      </c>
      <c r="D2336" s="46">
        <v>1610</v>
      </c>
      <c r="E2336" s="47" t="s">
        <v>3312</v>
      </c>
      <c r="F2336" s="48" t="s">
        <v>100</v>
      </c>
      <c r="G2336" s="49" t="s">
        <v>3229</v>
      </c>
      <c r="H2336" s="49" t="s">
        <v>3313</v>
      </c>
      <c r="I2336" s="50" t="s">
        <v>129</v>
      </c>
      <c r="J2336" s="50">
        <v>29</v>
      </c>
      <c r="K2336" s="51" t="s">
        <v>89</v>
      </c>
      <c r="L2336" s="51" t="s">
        <v>745</v>
      </c>
      <c r="M2336" s="50" t="s">
        <v>74</v>
      </c>
    </row>
    <row r="2337" spans="1:13" ht="31.5">
      <c r="A2337" s="43">
        <f t="shared" si="36"/>
        <v>2328</v>
      </c>
      <c r="B2337" s="44" t="s">
        <v>4664</v>
      </c>
      <c r="C2337" s="45" t="s">
        <v>4665</v>
      </c>
      <c r="D2337" s="46">
        <v>1610</v>
      </c>
      <c r="E2337" s="47" t="s">
        <v>3312</v>
      </c>
      <c r="F2337" s="48" t="s">
        <v>100</v>
      </c>
      <c r="G2337" s="49" t="s">
        <v>3229</v>
      </c>
      <c r="H2337" s="49" t="s">
        <v>3313</v>
      </c>
      <c r="I2337" s="50" t="s">
        <v>129</v>
      </c>
      <c r="J2337" s="50">
        <v>29</v>
      </c>
      <c r="K2337" s="51" t="s">
        <v>89</v>
      </c>
      <c r="L2337" s="51" t="s">
        <v>745</v>
      </c>
      <c r="M2337" s="50" t="s">
        <v>74</v>
      </c>
    </row>
    <row r="2338" spans="1:13" ht="31.5">
      <c r="A2338" s="43">
        <f t="shared" si="36"/>
        <v>2329</v>
      </c>
      <c r="B2338" s="44" t="s">
        <v>4666</v>
      </c>
      <c r="C2338" s="45" t="s">
        <v>4667</v>
      </c>
      <c r="D2338" s="46">
        <v>1610</v>
      </c>
      <c r="E2338" s="47" t="s">
        <v>3312</v>
      </c>
      <c r="F2338" s="48" t="s">
        <v>100</v>
      </c>
      <c r="G2338" s="49" t="s">
        <v>3229</v>
      </c>
      <c r="H2338" s="49" t="s">
        <v>3313</v>
      </c>
      <c r="I2338" s="50" t="s">
        <v>129</v>
      </c>
      <c r="J2338" s="50">
        <v>29</v>
      </c>
      <c r="K2338" s="51" t="s">
        <v>89</v>
      </c>
      <c r="L2338" s="51" t="s">
        <v>745</v>
      </c>
      <c r="M2338" s="50" t="s">
        <v>74</v>
      </c>
    </row>
    <row r="2339" spans="1:13" ht="31.5">
      <c r="A2339" s="43">
        <f t="shared" si="36"/>
        <v>2330</v>
      </c>
      <c r="B2339" s="44" t="s">
        <v>4668</v>
      </c>
      <c r="C2339" s="45" t="s">
        <v>4669</v>
      </c>
      <c r="D2339" s="46">
        <v>1610</v>
      </c>
      <c r="E2339" s="47" t="s">
        <v>3312</v>
      </c>
      <c r="F2339" s="48" t="s">
        <v>100</v>
      </c>
      <c r="G2339" s="49" t="s">
        <v>3229</v>
      </c>
      <c r="H2339" s="49" t="s">
        <v>3313</v>
      </c>
      <c r="I2339" s="50" t="s">
        <v>129</v>
      </c>
      <c r="J2339" s="50">
        <v>29</v>
      </c>
      <c r="K2339" s="51" t="s">
        <v>89</v>
      </c>
      <c r="L2339" s="51" t="s">
        <v>745</v>
      </c>
      <c r="M2339" s="50" t="s">
        <v>74</v>
      </c>
    </row>
    <row r="2340" spans="1:13" ht="31.5">
      <c r="A2340" s="43">
        <f t="shared" si="36"/>
        <v>2331</v>
      </c>
      <c r="B2340" s="44" t="s">
        <v>4670</v>
      </c>
      <c r="C2340" s="45" t="s">
        <v>4671</v>
      </c>
      <c r="D2340" s="46">
        <v>1610</v>
      </c>
      <c r="E2340" s="47" t="s">
        <v>3312</v>
      </c>
      <c r="F2340" s="48" t="s">
        <v>100</v>
      </c>
      <c r="G2340" s="49" t="s">
        <v>3229</v>
      </c>
      <c r="H2340" s="49" t="s">
        <v>3313</v>
      </c>
      <c r="I2340" s="50" t="s">
        <v>129</v>
      </c>
      <c r="J2340" s="50">
        <v>29</v>
      </c>
      <c r="K2340" s="51" t="s">
        <v>89</v>
      </c>
      <c r="L2340" s="51" t="s">
        <v>745</v>
      </c>
      <c r="M2340" s="50" t="s">
        <v>74</v>
      </c>
    </row>
    <row r="2341" spans="1:13" ht="31.5">
      <c r="A2341" s="43">
        <f t="shared" si="36"/>
        <v>2332</v>
      </c>
      <c r="B2341" s="44" t="s">
        <v>4672</v>
      </c>
      <c r="C2341" s="45" t="s">
        <v>4673</v>
      </c>
      <c r="D2341" s="46">
        <v>1610</v>
      </c>
      <c r="E2341" s="47" t="s">
        <v>3312</v>
      </c>
      <c r="F2341" s="48" t="s">
        <v>100</v>
      </c>
      <c r="G2341" s="49" t="s">
        <v>3229</v>
      </c>
      <c r="H2341" s="49" t="s">
        <v>3313</v>
      </c>
      <c r="I2341" s="50" t="s">
        <v>129</v>
      </c>
      <c r="J2341" s="50">
        <v>29</v>
      </c>
      <c r="K2341" s="51" t="s">
        <v>89</v>
      </c>
      <c r="L2341" s="51" t="s">
        <v>745</v>
      </c>
      <c r="M2341" s="50" t="s">
        <v>74</v>
      </c>
    </row>
    <row r="2342" spans="1:13" ht="31.5">
      <c r="A2342" s="43">
        <f t="shared" si="36"/>
        <v>2333</v>
      </c>
      <c r="B2342" s="44" t="s">
        <v>4674</v>
      </c>
      <c r="C2342" s="45" t="s">
        <v>4675</v>
      </c>
      <c r="D2342" s="46">
        <v>1610</v>
      </c>
      <c r="E2342" s="47" t="s">
        <v>3312</v>
      </c>
      <c r="F2342" s="48" t="s">
        <v>100</v>
      </c>
      <c r="G2342" s="49" t="s">
        <v>3229</v>
      </c>
      <c r="H2342" s="49" t="s">
        <v>3313</v>
      </c>
      <c r="I2342" s="50" t="s">
        <v>129</v>
      </c>
      <c r="J2342" s="50">
        <v>29</v>
      </c>
      <c r="K2342" s="51" t="s">
        <v>89</v>
      </c>
      <c r="L2342" s="51" t="s">
        <v>745</v>
      </c>
      <c r="M2342" s="50" t="s">
        <v>74</v>
      </c>
    </row>
    <row r="2343" spans="1:13" ht="31.5">
      <c r="A2343" s="43">
        <f t="shared" si="36"/>
        <v>2334</v>
      </c>
      <c r="B2343" s="44" t="s">
        <v>4676</v>
      </c>
      <c r="C2343" s="45" t="s">
        <v>4677</v>
      </c>
      <c r="D2343" s="46">
        <v>1610</v>
      </c>
      <c r="E2343" s="47" t="s">
        <v>3312</v>
      </c>
      <c r="F2343" s="48" t="s">
        <v>100</v>
      </c>
      <c r="G2343" s="49" t="s">
        <v>3229</v>
      </c>
      <c r="H2343" s="49" t="s">
        <v>3313</v>
      </c>
      <c r="I2343" s="50" t="s">
        <v>129</v>
      </c>
      <c r="J2343" s="50">
        <v>29</v>
      </c>
      <c r="K2343" s="51" t="s">
        <v>89</v>
      </c>
      <c r="L2343" s="51" t="s">
        <v>745</v>
      </c>
      <c r="M2343" s="50" t="s">
        <v>74</v>
      </c>
    </row>
    <row r="2344" spans="1:13" ht="31.5">
      <c r="A2344" s="43">
        <f t="shared" si="36"/>
        <v>2335</v>
      </c>
      <c r="B2344" s="44" t="s">
        <v>4678</v>
      </c>
      <c r="C2344" s="45" t="s">
        <v>4679</v>
      </c>
      <c r="D2344" s="46">
        <v>1610</v>
      </c>
      <c r="E2344" s="47" t="s">
        <v>3312</v>
      </c>
      <c r="F2344" s="48" t="s">
        <v>100</v>
      </c>
      <c r="G2344" s="49" t="s">
        <v>3229</v>
      </c>
      <c r="H2344" s="49" t="s">
        <v>3313</v>
      </c>
      <c r="I2344" s="50" t="s">
        <v>129</v>
      </c>
      <c r="J2344" s="50">
        <v>29</v>
      </c>
      <c r="K2344" s="51" t="s">
        <v>89</v>
      </c>
      <c r="L2344" s="51" t="s">
        <v>745</v>
      </c>
      <c r="M2344" s="50" t="s">
        <v>74</v>
      </c>
    </row>
    <row r="2345" spans="1:13" ht="31.5">
      <c r="A2345" s="43">
        <f t="shared" si="36"/>
        <v>2336</v>
      </c>
      <c r="B2345" s="44" t="s">
        <v>4680</v>
      </c>
      <c r="C2345" s="45" t="s">
        <v>4681</v>
      </c>
      <c r="D2345" s="46">
        <v>1610</v>
      </c>
      <c r="E2345" s="47" t="s">
        <v>3312</v>
      </c>
      <c r="F2345" s="48" t="s">
        <v>100</v>
      </c>
      <c r="G2345" s="49" t="s">
        <v>3229</v>
      </c>
      <c r="H2345" s="49" t="s">
        <v>3313</v>
      </c>
      <c r="I2345" s="50" t="s">
        <v>129</v>
      </c>
      <c r="J2345" s="50">
        <v>29</v>
      </c>
      <c r="K2345" s="51" t="s">
        <v>748</v>
      </c>
      <c r="L2345" s="51" t="s">
        <v>749</v>
      </c>
      <c r="M2345" s="50" t="s">
        <v>74</v>
      </c>
    </row>
    <row r="2346" spans="1:13" ht="31.5">
      <c r="A2346" s="43">
        <f t="shared" si="36"/>
        <v>2337</v>
      </c>
      <c r="B2346" s="44" t="s">
        <v>4682</v>
      </c>
      <c r="C2346" s="45" t="s">
        <v>4683</v>
      </c>
      <c r="D2346" s="46">
        <v>1610</v>
      </c>
      <c r="E2346" s="47" t="s">
        <v>3312</v>
      </c>
      <c r="F2346" s="48" t="s">
        <v>100</v>
      </c>
      <c r="G2346" s="49" t="s">
        <v>3229</v>
      </c>
      <c r="H2346" s="49" t="s">
        <v>3313</v>
      </c>
      <c r="I2346" s="50" t="s">
        <v>129</v>
      </c>
      <c r="J2346" s="50">
        <v>29</v>
      </c>
      <c r="K2346" s="51" t="s">
        <v>748</v>
      </c>
      <c r="L2346" s="51" t="s">
        <v>749</v>
      </c>
      <c r="M2346" s="50" t="s">
        <v>74</v>
      </c>
    </row>
    <row r="2347" spans="1:13" ht="31.5">
      <c r="A2347" s="43">
        <f t="shared" si="36"/>
        <v>2338</v>
      </c>
      <c r="B2347" s="44" t="s">
        <v>4684</v>
      </c>
      <c r="C2347" s="45" t="s">
        <v>4685</v>
      </c>
      <c r="D2347" s="46">
        <v>1610</v>
      </c>
      <c r="E2347" s="47" t="s">
        <v>3312</v>
      </c>
      <c r="F2347" s="48" t="s">
        <v>100</v>
      </c>
      <c r="G2347" s="49" t="s">
        <v>3229</v>
      </c>
      <c r="H2347" s="49" t="s">
        <v>3313</v>
      </c>
      <c r="I2347" s="50" t="s">
        <v>129</v>
      </c>
      <c r="J2347" s="50">
        <v>29</v>
      </c>
      <c r="K2347" s="51" t="s">
        <v>748</v>
      </c>
      <c r="L2347" s="51" t="s">
        <v>749</v>
      </c>
      <c r="M2347" s="50" t="s">
        <v>74</v>
      </c>
    </row>
    <row r="2348" spans="1:13" ht="31.5">
      <c r="A2348" s="43">
        <f t="shared" si="36"/>
        <v>2339</v>
      </c>
      <c r="B2348" s="44" t="s">
        <v>4686</v>
      </c>
      <c r="C2348" s="45" t="s">
        <v>4687</v>
      </c>
      <c r="D2348" s="46">
        <v>1610</v>
      </c>
      <c r="E2348" s="47" t="s">
        <v>3312</v>
      </c>
      <c r="F2348" s="48" t="s">
        <v>100</v>
      </c>
      <c r="G2348" s="49" t="s">
        <v>3229</v>
      </c>
      <c r="H2348" s="49" t="s">
        <v>3313</v>
      </c>
      <c r="I2348" s="50" t="s">
        <v>129</v>
      </c>
      <c r="J2348" s="50">
        <v>29</v>
      </c>
      <c r="K2348" s="51" t="s">
        <v>748</v>
      </c>
      <c r="L2348" s="51" t="s">
        <v>749</v>
      </c>
      <c r="M2348" s="50" t="s">
        <v>74</v>
      </c>
    </row>
    <row r="2349" spans="1:13" ht="31.5">
      <c r="A2349" s="43">
        <f t="shared" si="36"/>
        <v>2340</v>
      </c>
      <c r="B2349" s="44" t="s">
        <v>4688</v>
      </c>
      <c r="C2349" s="45" t="s">
        <v>4689</v>
      </c>
      <c r="D2349" s="46">
        <v>1610</v>
      </c>
      <c r="E2349" s="47" t="s">
        <v>3312</v>
      </c>
      <c r="F2349" s="48" t="s">
        <v>100</v>
      </c>
      <c r="G2349" s="49" t="s">
        <v>3229</v>
      </c>
      <c r="H2349" s="49" t="s">
        <v>3313</v>
      </c>
      <c r="I2349" s="50" t="s">
        <v>129</v>
      </c>
      <c r="J2349" s="50">
        <v>29</v>
      </c>
      <c r="K2349" s="51" t="s">
        <v>748</v>
      </c>
      <c r="L2349" s="51" t="s">
        <v>749</v>
      </c>
      <c r="M2349" s="50" t="s">
        <v>74</v>
      </c>
    </row>
    <row r="2350" spans="1:13" ht="31.5">
      <c r="A2350" s="43">
        <f t="shared" si="36"/>
        <v>2341</v>
      </c>
      <c r="B2350" s="44" t="s">
        <v>4690</v>
      </c>
      <c r="C2350" s="45" t="s">
        <v>4691</v>
      </c>
      <c r="D2350" s="46">
        <v>1610</v>
      </c>
      <c r="E2350" s="47" t="s">
        <v>3312</v>
      </c>
      <c r="F2350" s="48" t="s">
        <v>100</v>
      </c>
      <c r="G2350" s="49" t="s">
        <v>3229</v>
      </c>
      <c r="H2350" s="49" t="s">
        <v>3313</v>
      </c>
      <c r="I2350" s="50" t="s">
        <v>129</v>
      </c>
      <c r="J2350" s="50">
        <v>29</v>
      </c>
      <c r="K2350" s="51" t="s">
        <v>748</v>
      </c>
      <c r="L2350" s="51" t="s">
        <v>749</v>
      </c>
      <c r="M2350" s="50" t="s">
        <v>74</v>
      </c>
    </row>
    <row r="2351" spans="1:13" ht="31.5">
      <c r="A2351" s="43">
        <f t="shared" si="36"/>
        <v>2342</v>
      </c>
      <c r="B2351" s="44" t="s">
        <v>4692</v>
      </c>
      <c r="C2351" s="45" t="s">
        <v>4693</v>
      </c>
      <c r="D2351" s="46">
        <v>1610</v>
      </c>
      <c r="E2351" s="47" t="s">
        <v>3312</v>
      </c>
      <c r="F2351" s="48" t="s">
        <v>100</v>
      </c>
      <c r="G2351" s="49" t="s">
        <v>3229</v>
      </c>
      <c r="H2351" s="49" t="s">
        <v>3313</v>
      </c>
      <c r="I2351" s="50" t="s">
        <v>129</v>
      </c>
      <c r="J2351" s="50">
        <v>29</v>
      </c>
      <c r="K2351" s="51" t="s">
        <v>748</v>
      </c>
      <c r="L2351" s="51" t="s">
        <v>749</v>
      </c>
      <c r="M2351" s="50" t="s">
        <v>74</v>
      </c>
    </row>
    <row r="2352" spans="1:13" ht="31.5">
      <c r="A2352" s="43">
        <f t="shared" si="36"/>
        <v>2343</v>
      </c>
      <c r="B2352" s="44" t="s">
        <v>4694</v>
      </c>
      <c r="C2352" s="45" t="s">
        <v>4695</v>
      </c>
      <c r="D2352" s="46">
        <v>1610</v>
      </c>
      <c r="E2352" s="47" t="s">
        <v>3312</v>
      </c>
      <c r="F2352" s="48" t="s">
        <v>100</v>
      </c>
      <c r="G2352" s="49" t="s">
        <v>3229</v>
      </c>
      <c r="H2352" s="49" t="s">
        <v>3313</v>
      </c>
      <c r="I2352" s="50" t="s">
        <v>129</v>
      </c>
      <c r="J2352" s="50">
        <v>29</v>
      </c>
      <c r="K2352" s="51" t="s">
        <v>748</v>
      </c>
      <c r="L2352" s="51" t="s">
        <v>749</v>
      </c>
      <c r="M2352" s="50" t="s">
        <v>74</v>
      </c>
    </row>
    <row r="2353" spans="1:13" ht="31.5">
      <c r="A2353" s="43">
        <f t="shared" si="36"/>
        <v>2344</v>
      </c>
      <c r="B2353" s="44" t="s">
        <v>4696</v>
      </c>
      <c r="C2353" s="45" t="s">
        <v>4697</v>
      </c>
      <c r="D2353" s="46">
        <v>1610</v>
      </c>
      <c r="E2353" s="47" t="s">
        <v>3312</v>
      </c>
      <c r="F2353" s="48" t="s">
        <v>100</v>
      </c>
      <c r="G2353" s="49" t="s">
        <v>3229</v>
      </c>
      <c r="H2353" s="49" t="s">
        <v>3313</v>
      </c>
      <c r="I2353" s="50" t="s">
        <v>129</v>
      </c>
      <c r="J2353" s="50">
        <v>29</v>
      </c>
      <c r="K2353" s="51" t="s">
        <v>748</v>
      </c>
      <c r="L2353" s="51" t="s">
        <v>749</v>
      </c>
      <c r="M2353" s="50" t="s">
        <v>74</v>
      </c>
    </row>
    <row r="2354" spans="1:13" ht="31.5">
      <c r="A2354" s="43">
        <f t="shared" si="36"/>
        <v>2345</v>
      </c>
      <c r="B2354" s="44" t="s">
        <v>4698</v>
      </c>
      <c r="C2354" s="45" t="s">
        <v>4699</v>
      </c>
      <c r="D2354" s="46">
        <v>1610</v>
      </c>
      <c r="E2354" s="47" t="s">
        <v>3312</v>
      </c>
      <c r="F2354" s="48" t="s">
        <v>100</v>
      </c>
      <c r="G2354" s="49" t="s">
        <v>3229</v>
      </c>
      <c r="H2354" s="49" t="s">
        <v>3313</v>
      </c>
      <c r="I2354" s="50" t="s">
        <v>129</v>
      </c>
      <c r="J2354" s="50">
        <v>29</v>
      </c>
      <c r="K2354" s="51" t="s">
        <v>748</v>
      </c>
      <c r="L2354" s="51" t="s">
        <v>749</v>
      </c>
      <c r="M2354" s="50" t="s">
        <v>74</v>
      </c>
    </row>
    <row r="2355" spans="1:13" ht="31.5">
      <c r="A2355" s="43">
        <f t="shared" si="36"/>
        <v>2346</v>
      </c>
      <c r="B2355" s="44" t="s">
        <v>4700</v>
      </c>
      <c r="C2355" s="45" t="s">
        <v>4701</v>
      </c>
      <c r="D2355" s="46">
        <v>3593.54</v>
      </c>
      <c r="E2355" s="47" t="s">
        <v>765</v>
      </c>
      <c r="F2355" s="48" t="s">
        <v>118</v>
      </c>
      <c r="G2355" s="49" t="s">
        <v>766</v>
      </c>
      <c r="H2355" s="49" t="s">
        <v>4702</v>
      </c>
      <c r="I2355" s="50" t="s">
        <v>252</v>
      </c>
      <c r="J2355" s="50">
        <v>29</v>
      </c>
      <c r="K2355" s="51" t="s">
        <v>768</v>
      </c>
      <c r="L2355" s="51" t="s">
        <v>769</v>
      </c>
      <c r="M2355" s="50" t="s">
        <v>74</v>
      </c>
    </row>
    <row r="2356" spans="1:13" ht="31.5">
      <c r="A2356" s="43">
        <f t="shared" si="36"/>
        <v>2347</v>
      </c>
      <c r="B2356" s="44" t="s">
        <v>4703</v>
      </c>
      <c r="C2356" s="45" t="s">
        <v>4704</v>
      </c>
      <c r="D2356" s="46">
        <v>3593.54</v>
      </c>
      <c r="E2356" s="47" t="s">
        <v>765</v>
      </c>
      <c r="F2356" s="48" t="s">
        <v>118</v>
      </c>
      <c r="G2356" s="49" t="s">
        <v>766</v>
      </c>
      <c r="H2356" s="49" t="s">
        <v>4702</v>
      </c>
      <c r="I2356" s="50" t="s">
        <v>252</v>
      </c>
      <c r="J2356" s="50">
        <v>29</v>
      </c>
      <c r="K2356" s="51" t="s">
        <v>768</v>
      </c>
      <c r="L2356" s="51" t="s">
        <v>769</v>
      </c>
      <c r="M2356" s="50" t="s">
        <v>74</v>
      </c>
    </row>
    <row r="2357" spans="1:13" ht="31.5">
      <c r="A2357" s="43">
        <f t="shared" si="36"/>
        <v>2348</v>
      </c>
      <c r="B2357" s="44" t="s">
        <v>4705</v>
      </c>
      <c r="C2357" s="45" t="s">
        <v>4706</v>
      </c>
      <c r="D2357" s="46">
        <v>3593.54</v>
      </c>
      <c r="E2357" s="47" t="s">
        <v>765</v>
      </c>
      <c r="F2357" s="48" t="s">
        <v>118</v>
      </c>
      <c r="G2357" s="49" t="s">
        <v>766</v>
      </c>
      <c r="H2357" s="49" t="s">
        <v>4702</v>
      </c>
      <c r="I2357" s="50" t="s">
        <v>252</v>
      </c>
      <c r="J2357" s="50">
        <v>29</v>
      </c>
      <c r="K2357" s="51" t="s">
        <v>768</v>
      </c>
      <c r="L2357" s="51" t="s">
        <v>769</v>
      </c>
      <c r="M2357" s="50" t="s">
        <v>74</v>
      </c>
    </row>
    <row r="2358" spans="1:13" ht="25.5">
      <c r="A2358" s="43">
        <f t="shared" si="36"/>
        <v>2349</v>
      </c>
      <c r="B2358" s="44" t="s">
        <v>4707</v>
      </c>
      <c r="C2358" s="45" t="s">
        <v>4708</v>
      </c>
      <c r="D2358" s="46">
        <v>3107.01</v>
      </c>
      <c r="E2358" s="52">
        <v>38871</v>
      </c>
      <c r="F2358" s="48" t="s">
        <v>100</v>
      </c>
      <c r="G2358" s="49" t="s">
        <v>2410</v>
      </c>
      <c r="H2358" s="49" t="s">
        <v>3418</v>
      </c>
      <c r="I2358" s="50" t="s">
        <v>343</v>
      </c>
      <c r="J2358" s="50">
        <v>29</v>
      </c>
      <c r="K2358" s="51" t="s">
        <v>89</v>
      </c>
      <c r="L2358" s="51" t="s">
        <v>90</v>
      </c>
      <c r="M2358" s="50" t="s">
        <v>74</v>
      </c>
    </row>
    <row r="2359" spans="1:13" ht="31.5">
      <c r="A2359" s="43">
        <f t="shared" si="36"/>
        <v>2350</v>
      </c>
      <c r="B2359" s="44" t="s">
        <v>4709</v>
      </c>
      <c r="C2359" s="45" t="s">
        <v>4710</v>
      </c>
      <c r="D2359" s="46">
        <v>3593.54</v>
      </c>
      <c r="E2359" s="47" t="s">
        <v>765</v>
      </c>
      <c r="F2359" s="48" t="s">
        <v>118</v>
      </c>
      <c r="G2359" s="49" t="s">
        <v>766</v>
      </c>
      <c r="H2359" s="49" t="s">
        <v>4702</v>
      </c>
      <c r="I2359" s="50" t="s">
        <v>252</v>
      </c>
      <c r="J2359" s="50">
        <v>29</v>
      </c>
      <c r="K2359" s="51" t="s">
        <v>768</v>
      </c>
      <c r="L2359" s="51" t="s">
        <v>769</v>
      </c>
      <c r="M2359" s="50" t="s">
        <v>74</v>
      </c>
    </row>
    <row r="2360" spans="1:13" ht="25.5">
      <c r="A2360" s="43">
        <f t="shared" si="36"/>
        <v>2351</v>
      </c>
      <c r="B2360" s="44" t="s">
        <v>4711</v>
      </c>
      <c r="C2360" s="45" t="s">
        <v>4712</v>
      </c>
      <c r="D2360" s="46">
        <v>3107.01</v>
      </c>
      <c r="E2360" s="52">
        <v>38871</v>
      </c>
      <c r="F2360" s="48" t="s">
        <v>100</v>
      </c>
      <c r="G2360" s="49" t="s">
        <v>2410</v>
      </c>
      <c r="H2360" s="49" t="s">
        <v>3418</v>
      </c>
      <c r="I2360" s="50" t="s">
        <v>139</v>
      </c>
      <c r="J2360" s="50">
        <v>29</v>
      </c>
      <c r="K2360" s="51" t="s">
        <v>181</v>
      </c>
      <c r="L2360" s="51" t="s">
        <v>182</v>
      </c>
      <c r="M2360" s="50" t="s">
        <v>74</v>
      </c>
    </row>
    <row r="2361" spans="1:13" ht="38.25">
      <c r="A2361" s="43">
        <f t="shared" si="36"/>
        <v>2352</v>
      </c>
      <c r="B2361" s="44" t="s">
        <v>4713</v>
      </c>
      <c r="C2361" s="45" t="s">
        <v>4714</v>
      </c>
      <c r="D2361" s="46">
        <v>3593.54</v>
      </c>
      <c r="E2361" s="47" t="s">
        <v>765</v>
      </c>
      <c r="F2361" s="48" t="s">
        <v>118</v>
      </c>
      <c r="G2361" s="49" t="s">
        <v>766</v>
      </c>
      <c r="H2361" s="49" t="s">
        <v>4702</v>
      </c>
      <c r="I2361" s="50" t="s">
        <v>252</v>
      </c>
      <c r="J2361" s="50">
        <v>29</v>
      </c>
      <c r="K2361" s="51" t="s">
        <v>768</v>
      </c>
      <c r="L2361" s="51" t="s">
        <v>769</v>
      </c>
      <c r="M2361" s="50" t="s">
        <v>74</v>
      </c>
    </row>
    <row r="2362" spans="1:13" ht="25.5">
      <c r="A2362" s="43">
        <f t="shared" si="36"/>
        <v>2353</v>
      </c>
      <c r="B2362" s="44" t="s">
        <v>4715</v>
      </c>
      <c r="C2362" s="45" t="s">
        <v>4716</v>
      </c>
      <c r="D2362" s="46">
        <v>3107.01</v>
      </c>
      <c r="E2362" s="52">
        <v>38871</v>
      </c>
      <c r="F2362" s="48" t="s">
        <v>100</v>
      </c>
      <c r="G2362" s="49" t="s">
        <v>2410</v>
      </c>
      <c r="H2362" s="49" t="s">
        <v>3418</v>
      </c>
      <c r="I2362" s="50" t="s">
        <v>214</v>
      </c>
      <c r="J2362" s="50">
        <v>29</v>
      </c>
      <c r="K2362" s="51" t="s">
        <v>89</v>
      </c>
      <c r="L2362" s="51" t="s">
        <v>90</v>
      </c>
      <c r="M2362" s="50" t="s">
        <v>74</v>
      </c>
    </row>
    <row r="2363" spans="1:13" ht="31.5">
      <c r="A2363" s="43">
        <f t="shared" si="36"/>
        <v>2354</v>
      </c>
      <c r="B2363" s="44" t="s">
        <v>4717</v>
      </c>
      <c r="C2363" s="45" t="s">
        <v>4718</v>
      </c>
      <c r="D2363" s="46">
        <v>3593.54</v>
      </c>
      <c r="E2363" s="47" t="s">
        <v>765</v>
      </c>
      <c r="F2363" s="48" t="s">
        <v>118</v>
      </c>
      <c r="G2363" s="49" t="s">
        <v>766</v>
      </c>
      <c r="H2363" s="49" t="s">
        <v>4702</v>
      </c>
      <c r="I2363" s="50" t="s">
        <v>252</v>
      </c>
      <c r="J2363" s="50">
        <v>29</v>
      </c>
      <c r="K2363" s="51" t="s">
        <v>768</v>
      </c>
      <c r="L2363" s="51" t="s">
        <v>769</v>
      </c>
      <c r="M2363" s="50" t="s">
        <v>74</v>
      </c>
    </row>
    <row r="2364" spans="1:13" ht="25.5">
      <c r="A2364" s="43">
        <f t="shared" si="36"/>
        <v>2355</v>
      </c>
      <c r="B2364" s="44" t="s">
        <v>4719</v>
      </c>
      <c r="C2364" s="45" t="s">
        <v>4720</v>
      </c>
      <c r="D2364" s="46">
        <v>3107.01</v>
      </c>
      <c r="E2364" s="52">
        <v>38871</v>
      </c>
      <c r="F2364" s="48" t="s">
        <v>100</v>
      </c>
      <c r="G2364" s="49" t="s">
        <v>2410</v>
      </c>
      <c r="H2364" s="49" t="s">
        <v>3418</v>
      </c>
      <c r="I2364" s="50" t="s">
        <v>226</v>
      </c>
      <c r="J2364" s="50">
        <v>29</v>
      </c>
      <c r="K2364" s="51" t="s">
        <v>89</v>
      </c>
      <c r="L2364" s="51" t="s">
        <v>227</v>
      </c>
      <c r="M2364" s="50" t="s">
        <v>74</v>
      </c>
    </row>
    <row r="2365" spans="1:13" ht="25.5">
      <c r="A2365" s="43">
        <f t="shared" si="36"/>
        <v>2356</v>
      </c>
      <c r="B2365" s="44" t="s">
        <v>4721</v>
      </c>
      <c r="C2365" s="45" t="s">
        <v>4722</v>
      </c>
      <c r="D2365" s="46">
        <v>3107.01</v>
      </c>
      <c r="E2365" s="52">
        <v>38871</v>
      </c>
      <c r="F2365" s="48" t="s">
        <v>100</v>
      </c>
      <c r="G2365" s="49" t="s">
        <v>2410</v>
      </c>
      <c r="H2365" s="49" t="s">
        <v>3418</v>
      </c>
      <c r="I2365" s="50" t="s">
        <v>241</v>
      </c>
      <c r="J2365" s="50">
        <v>29</v>
      </c>
      <c r="K2365" s="51" t="s">
        <v>89</v>
      </c>
      <c r="L2365" s="51" t="s">
        <v>90</v>
      </c>
      <c r="M2365" s="50" t="s">
        <v>74</v>
      </c>
    </row>
    <row r="2366" spans="1:13" ht="31.5">
      <c r="A2366" s="43">
        <f t="shared" si="36"/>
        <v>2357</v>
      </c>
      <c r="B2366" s="44" t="s">
        <v>4723</v>
      </c>
      <c r="C2366" s="45" t="s">
        <v>4724</v>
      </c>
      <c r="D2366" s="46">
        <v>3593.54</v>
      </c>
      <c r="E2366" s="47" t="s">
        <v>765</v>
      </c>
      <c r="F2366" s="48" t="s">
        <v>118</v>
      </c>
      <c r="G2366" s="49" t="s">
        <v>766</v>
      </c>
      <c r="H2366" s="49" t="s">
        <v>4702</v>
      </c>
      <c r="I2366" s="50" t="s">
        <v>252</v>
      </c>
      <c r="J2366" s="50">
        <v>29</v>
      </c>
      <c r="K2366" s="51" t="s">
        <v>768</v>
      </c>
      <c r="L2366" s="51" t="s">
        <v>769</v>
      </c>
      <c r="M2366" s="50" t="s">
        <v>74</v>
      </c>
    </row>
    <row r="2367" spans="1:13" ht="31.5">
      <c r="A2367" s="43">
        <f t="shared" si="36"/>
        <v>2358</v>
      </c>
      <c r="B2367" s="44" t="s">
        <v>4725</v>
      </c>
      <c r="C2367" s="45" t="s">
        <v>4726</v>
      </c>
      <c r="D2367" s="46">
        <v>1495</v>
      </c>
      <c r="E2367" s="47" t="s">
        <v>389</v>
      </c>
      <c r="F2367" s="48" t="s">
        <v>100</v>
      </c>
      <c r="G2367" s="49" t="s">
        <v>4727</v>
      </c>
      <c r="H2367" s="49" t="s">
        <v>3439</v>
      </c>
      <c r="I2367" s="50" t="s">
        <v>226</v>
      </c>
      <c r="J2367" s="50">
        <v>29</v>
      </c>
      <c r="K2367" s="51" t="s">
        <v>89</v>
      </c>
      <c r="L2367" s="51" t="s">
        <v>227</v>
      </c>
      <c r="M2367" s="50" t="s">
        <v>74</v>
      </c>
    </row>
    <row r="2368" spans="1:13" ht="31.5">
      <c r="A2368" s="43">
        <f t="shared" si="36"/>
        <v>2359</v>
      </c>
      <c r="B2368" s="44" t="s">
        <v>4728</v>
      </c>
      <c r="C2368" s="45" t="s">
        <v>4729</v>
      </c>
      <c r="D2368" s="46">
        <v>1836.55</v>
      </c>
      <c r="E2368" s="47" t="s">
        <v>3444</v>
      </c>
      <c r="F2368" s="48" t="s">
        <v>100</v>
      </c>
      <c r="G2368" s="49" t="s">
        <v>4730</v>
      </c>
      <c r="H2368" s="49" t="s">
        <v>3446</v>
      </c>
      <c r="I2368" s="50" t="s">
        <v>88</v>
      </c>
      <c r="J2368" s="50">
        <v>29</v>
      </c>
      <c r="K2368" s="51" t="s">
        <v>89</v>
      </c>
      <c r="L2368" s="51" t="s">
        <v>90</v>
      </c>
      <c r="M2368" s="50" t="s">
        <v>74</v>
      </c>
    </row>
    <row r="2369" spans="1:13" ht="31.5">
      <c r="A2369" s="43">
        <f t="shared" si="36"/>
        <v>2360</v>
      </c>
      <c r="B2369" s="44" t="s">
        <v>4731</v>
      </c>
      <c r="C2369" s="45" t="s">
        <v>4732</v>
      </c>
      <c r="D2369" s="46">
        <v>2915.6</v>
      </c>
      <c r="E2369" s="47" t="s">
        <v>3449</v>
      </c>
      <c r="F2369" s="48" t="s">
        <v>100</v>
      </c>
      <c r="G2369" s="49" t="s">
        <v>4733</v>
      </c>
      <c r="H2369" s="49" t="s">
        <v>3451</v>
      </c>
      <c r="I2369" s="50" t="s">
        <v>271</v>
      </c>
      <c r="J2369" s="50">
        <v>29</v>
      </c>
      <c r="K2369" s="51" t="s">
        <v>143</v>
      </c>
      <c r="L2369" s="51" t="s">
        <v>144</v>
      </c>
      <c r="M2369" s="50" t="s">
        <v>74</v>
      </c>
    </row>
    <row r="2370" spans="1:13" ht="47.25">
      <c r="A2370" s="43">
        <f t="shared" si="36"/>
        <v>2361</v>
      </c>
      <c r="B2370" s="44" t="s">
        <v>4734</v>
      </c>
      <c r="C2370" s="45" t="s">
        <v>4735</v>
      </c>
      <c r="D2370" s="46">
        <v>2915.6</v>
      </c>
      <c r="E2370" s="47" t="s">
        <v>3449</v>
      </c>
      <c r="F2370" s="48" t="s">
        <v>100</v>
      </c>
      <c r="G2370" s="49" t="s">
        <v>3454</v>
      </c>
      <c r="H2370" s="49" t="s">
        <v>3451</v>
      </c>
      <c r="I2370" s="50" t="s">
        <v>252</v>
      </c>
      <c r="J2370" s="50">
        <v>29</v>
      </c>
      <c r="K2370" s="51" t="s">
        <v>253</v>
      </c>
      <c r="L2370" s="51" t="s">
        <v>254</v>
      </c>
      <c r="M2370" s="50" t="s">
        <v>159</v>
      </c>
    </row>
    <row r="2371" spans="1:13" ht="31.5">
      <c r="A2371" s="43">
        <f t="shared" si="36"/>
        <v>2362</v>
      </c>
      <c r="B2371" s="44" t="s">
        <v>4736</v>
      </c>
      <c r="C2371" s="45" t="s">
        <v>4737</v>
      </c>
      <c r="D2371" s="46">
        <v>2915.6</v>
      </c>
      <c r="E2371" s="47" t="s">
        <v>3449</v>
      </c>
      <c r="F2371" s="48" t="s">
        <v>100</v>
      </c>
      <c r="G2371" s="49" t="s">
        <v>3457</v>
      </c>
      <c r="H2371" s="49" t="s">
        <v>3451</v>
      </c>
      <c r="I2371" s="50" t="s">
        <v>139</v>
      </c>
      <c r="J2371" s="50">
        <v>29</v>
      </c>
      <c r="K2371" s="51" t="s">
        <v>181</v>
      </c>
      <c r="L2371" s="51" t="s">
        <v>182</v>
      </c>
      <c r="M2371" s="50" t="s">
        <v>74</v>
      </c>
    </row>
    <row r="2372" spans="1:13" ht="47.25">
      <c r="A2372" s="43">
        <f t="shared" si="36"/>
        <v>2363</v>
      </c>
      <c r="B2372" s="44" t="s">
        <v>4738</v>
      </c>
      <c r="C2372" s="45" t="s">
        <v>4739</v>
      </c>
      <c r="D2372" s="46">
        <v>2915.6</v>
      </c>
      <c r="E2372" s="47" t="s">
        <v>3449</v>
      </c>
      <c r="F2372" s="48" t="s">
        <v>100</v>
      </c>
      <c r="G2372" s="49" t="s">
        <v>3454</v>
      </c>
      <c r="H2372" s="49" t="s">
        <v>3451</v>
      </c>
      <c r="I2372" s="50" t="s">
        <v>147</v>
      </c>
      <c r="J2372" s="50">
        <v>29</v>
      </c>
      <c r="K2372" s="51" t="s">
        <v>148</v>
      </c>
      <c r="L2372" s="51" t="s">
        <v>149</v>
      </c>
      <c r="M2372" s="50" t="s">
        <v>74</v>
      </c>
    </row>
    <row r="2373" spans="1:13" ht="47.25">
      <c r="A2373" s="43">
        <f t="shared" si="36"/>
        <v>2364</v>
      </c>
      <c r="B2373" s="44" t="s">
        <v>4740</v>
      </c>
      <c r="C2373" s="45" t="s">
        <v>4741</v>
      </c>
      <c r="D2373" s="46">
        <v>2915.6</v>
      </c>
      <c r="E2373" s="47" t="s">
        <v>3449</v>
      </c>
      <c r="F2373" s="48" t="s">
        <v>100</v>
      </c>
      <c r="G2373" s="49" t="s">
        <v>3454</v>
      </c>
      <c r="H2373" s="49" t="s">
        <v>3451</v>
      </c>
      <c r="I2373" s="50" t="s">
        <v>129</v>
      </c>
      <c r="J2373" s="50">
        <v>29</v>
      </c>
      <c r="K2373" s="51" t="s">
        <v>89</v>
      </c>
      <c r="L2373" s="51" t="s">
        <v>130</v>
      </c>
      <c r="M2373" s="50" t="s">
        <v>74</v>
      </c>
    </row>
    <row r="2374" spans="1:13" ht="31.5">
      <c r="A2374" s="43">
        <f t="shared" si="36"/>
        <v>2365</v>
      </c>
      <c r="B2374" s="44" t="s">
        <v>4742</v>
      </c>
      <c r="C2374" s="45" t="s">
        <v>4743</v>
      </c>
      <c r="D2374" s="46">
        <v>2915.6</v>
      </c>
      <c r="E2374" s="47" t="s">
        <v>3449</v>
      </c>
      <c r="F2374" s="48" t="s">
        <v>100</v>
      </c>
      <c r="G2374" s="49" t="s">
        <v>3457</v>
      </c>
      <c r="H2374" s="49" t="s">
        <v>3451</v>
      </c>
      <c r="I2374" s="50" t="s">
        <v>121</v>
      </c>
      <c r="J2374" s="50">
        <v>29</v>
      </c>
      <c r="K2374" s="51" t="s">
        <v>122</v>
      </c>
      <c r="L2374" s="51" t="s">
        <v>123</v>
      </c>
      <c r="M2374" s="50" t="s">
        <v>74</v>
      </c>
    </row>
    <row r="2375" spans="1:13" ht="47.25">
      <c r="A2375" s="43">
        <f t="shared" si="36"/>
        <v>2366</v>
      </c>
      <c r="B2375" s="44" t="s">
        <v>4744</v>
      </c>
      <c r="C2375" s="45" t="s">
        <v>4745</v>
      </c>
      <c r="D2375" s="46">
        <v>2915.6</v>
      </c>
      <c r="E2375" s="47" t="s">
        <v>3449</v>
      </c>
      <c r="F2375" s="48" t="s">
        <v>100</v>
      </c>
      <c r="G2375" s="49" t="s">
        <v>3454</v>
      </c>
      <c r="H2375" s="49" t="s">
        <v>3466</v>
      </c>
      <c r="I2375" s="50" t="s">
        <v>252</v>
      </c>
      <c r="J2375" s="50">
        <v>29</v>
      </c>
      <c r="K2375" s="51" t="s">
        <v>619</v>
      </c>
      <c r="L2375" s="51" t="s">
        <v>620</v>
      </c>
      <c r="M2375" s="50" t="s">
        <v>74</v>
      </c>
    </row>
    <row r="2376" spans="1:13" ht="47.25">
      <c r="A2376" s="43">
        <f t="shared" si="36"/>
        <v>2367</v>
      </c>
      <c r="B2376" s="44" t="s">
        <v>4746</v>
      </c>
      <c r="C2376" s="45" t="s">
        <v>4747</v>
      </c>
      <c r="D2376" s="46">
        <v>2915.6</v>
      </c>
      <c r="E2376" s="47" t="s">
        <v>3449</v>
      </c>
      <c r="F2376" s="48" t="s">
        <v>100</v>
      </c>
      <c r="G2376" s="49" t="s">
        <v>4748</v>
      </c>
      <c r="H2376" s="49" t="s">
        <v>3466</v>
      </c>
      <c r="I2376" s="50" t="s">
        <v>252</v>
      </c>
      <c r="J2376" s="50">
        <v>29</v>
      </c>
      <c r="K2376" s="51" t="s">
        <v>619</v>
      </c>
      <c r="L2376" s="51" t="s">
        <v>620</v>
      </c>
      <c r="M2376" s="50" t="s">
        <v>74</v>
      </c>
    </row>
    <row r="2377" spans="1:13" ht="47.25">
      <c r="A2377" s="43">
        <f t="shared" si="36"/>
        <v>2368</v>
      </c>
      <c r="B2377" s="44" t="s">
        <v>4749</v>
      </c>
      <c r="C2377" s="45" t="s">
        <v>4750</v>
      </c>
      <c r="D2377" s="46">
        <v>2915.6</v>
      </c>
      <c r="E2377" s="47" t="s">
        <v>3449</v>
      </c>
      <c r="F2377" s="48" t="s">
        <v>100</v>
      </c>
      <c r="G2377" s="49" t="s">
        <v>3454</v>
      </c>
      <c r="H2377" s="49" t="s">
        <v>784</v>
      </c>
      <c r="I2377" s="50" t="s">
        <v>252</v>
      </c>
      <c r="J2377" s="50">
        <v>29</v>
      </c>
      <c r="K2377" s="51" t="s">
        <v>619</v>
      </c>
      <c r="L2377" s="51" t="s">
        <v>620</v>
      </c>
      <c r="M2377" s="50" t="s">
        <v>74</v>
      </c>
    </row>
    <row r="2378" spans="1:13" ht="31.5">
      <c r="A2378" s="43">
        <f t="shared" si="36"/>
        <v>2369</v>
      </c>
      <c r="B2378" s="44" t="s">
        <v>4751</v>
      </c>
      <c r="C2378" s="45" t="s">
        <v>4752</v>
      </c>
      <c r="D2378" s="46">
        <v>2915.6</v>
      </c>
      <c r="E2378" s="47" t="s">
        <v>3449</v>
      </c>
      <c r="F2378" s="48" t="s">
        <v>100</v>
      </c>
      <c r="G2378" s="49" t="s">
        <v>4753</v>
      </c>
      <c r="H2378" s="49" t="s">
        <v>784</v>
      </c>
      <c r="I2378" s="50" t="s">
        <v>252</v>
      </c>
      <c r="J2378" s="50">
        <v>29</v>
      </c>
      <c r="K2378" s="51" t="s">
        <v>619</v>
      </c>
      <c r="L2378" s="51" t="s">
        <v>620</v>
      </c>
      <c r="M2378" s="50" t="s">
        <v>74</v>
      </c>
    </row>
    <row r="2379" spans="1:13" ht="31.5">
      <c r="A2379" s="43">
        <f t="shared" ref="A2379:A2442" si="37">A2378+1</f>
        <v>2370</v>
      </c>
      <c r="B2379" s="44" t="s">
        <v>4754</v>
      </c>
      <c r="C2379" s="45" t="s">
        <v>4755</v>
      </c>
      <c r="D2379" s="46">
        <v>3362.94</v>
      </c>
      <c r="E2379" s="52">
        <v>40179</v>
      </c>
      <c r="F2379" s="48" t="s">
        <v>100</v>
      </c>
      <c r="G2379" s="49" t="s">
        <v>766</v>
      </c>
      <c r="H2379" s="49" t="s">
        <v>2822</v>
      </c>
      <c r="I2379" s="50" t="s">
        <v>343</v>
      </c>
      <c r="J2379" s="50">
        <v>29</v>
      </c>
      <c r="K2379" s="51" t="s">
        <v>188</v>
      </c>
      <c r="L2379" s="51" t="s">
        <v>189</v>
      </c>
      <c r="M2379" s="50" t="s">
        <v>74</v>
      </c>
    </row>
    <row r="2380" spans="1:13" ht="31.5">
      <c r="A2380" s="43">
        <f t="shared" si="37"/>
        <v>2371</v>
      </c>
      <c r="B2380" s="44" t="s">
        <v>4756</v>
      </c>
      <c r="C2380" s="45" t="s">
        <v>4757</v>
      </c>
      <c r="D2380" s="46">
        <v>3362.94</v>
      </c>
      <c r="E2380" s="52">
        <v>40179</v>
      </c>
      <c r="F2380" s="48" t="s">
        <v>100</v>
      </c>
      <c r="G2380" s="49" t="s">
        <v>766</v>
      </c>
      <c r="H2380" s="49" t="s">
        <v>2822</v>
      </c>
      <c r="I2380" s="50" t="s">
        <v>343</v>
      </c>
      <c r="J2380" s="50">
        <v>29</v>
      </c>
      <c r="K2380" s="51" t="s">
        <v>188</v>
      </c>
      <c r="L2380" s="51" t="s">
        <v>189</v>
      </c>
      <c r="M2380" s="50" t="s">
        <v>74</v>
      </c>
    </row>
    <row r="2381" spans="1:13" ht="31.5">
      <c r="A2381" s="43">
        <f t="shared" si="37"/>
        <v>2372</v>
      </c>
      <c r="B2381" s="44" t="s">
        <v>4758</v>
      </c>
      <c r="C2381" s="45" t="s">
        <v>4759</v>
      </c>
      <c r="D2381" s="46">
        <v>3362.94</v>
      </c>
      <c r="E2381" s="52">
        <v>40179</v>
      </c>
      <c r="F2381" s="48" t="s">
        <v>100</v>
      </c>
      <c r="G2381" s="49" t="s">
        <v>766</v>
      </c>
      <c r="H2381" s="49" t="s">
        <v>2822</v>
      </c>
      <c r="I2381" s="50" t="s">
        <v>343</v>
      </c>
      <c r="J2381" s="50">
        <v>29</v>
      </c>
      <c r="K2381" s="51" t="s">
        <v>188</v>
      </c>
      <c r="L2381" s="51" t="s">
        <v>189</v>
      </c>
      <c r="M2381" s="50" t="s">
        <v>74</v>
      </c>
    </row>
    <row r="2382" spans="1:13" ht="31.5">
      <c r="A2382" s="43">
        <f t="shared" si="37"/>
        <v>2373</v>
      </c>
      <c r="B2382" s="44" t="s">
        <v>4760</v>
      </c>
      <c r="C2382" s="45" t="s">
        <v>4761</v>
      </c>
      <c r="D2382" s="46">
        <v>3362.94</v>
      </c>
      <c r="E2382" s="52">
        <v>40179</v>
      </c>
      <c r="F2382" s="48" t="s">
        <v>100</v>
      </c>
      <c r="G2382" s="49" t="s">
        <v>766</v>
      </c>
      <c r="H2382" s="49" t="s">
        <v>2822</v>
      </c>
      <c r="I2382" s="50" t="s">
        <v>343</v>
      </c>
      <c r="J2382" s="50">
        <v>29</v>
      </c>
      <c r="K2382" s="51" t="s">
        <v>188</v>
      </c>
      <c r="L2382" s="51" t="s">
        <v>189</v>
      </c>
      <c r="M2382" s="50" t="s">
        <v>74</v>
      </c>
    </row>
    <row r="2383" spans="1:13" ht="31.5">
      <c r="A2383" s="43">
        <f t="shared" si="37"/>
        <v>2374</v>
      </c>
      <c r="B2383" s="44" t="s">
        <v>4762</v>
      </c>
      <c r="C2383" s="45" t="s">
        <v>4763</v>
      </c>
      <c r="D2383" s="46">
        <v>3362.94</v>
      </c>
      <c r="E2383" s="52">
        <v>40179</v>
      </c>
      <c r="F2383" s="48" t="s">
        <v>100</v>
      </c>
      <c r="G2383" s="49" t="s">
        <v>766</v>
      </c>
      <c r="H2383" s="49" t="s">
        <v>2822</v>
      </c>
      <c r="I2383" s="50" t="s">
        <v>343</v>
      </c>
      <c r="J2383" s="50">
        <v>29</v>
      </c>
      <c r="K2383" s="51" t="s">
        <v>188</v>
      </c>
      <c r="L2383" s="51" t="s">
        <v>189</v>
      </c>
      <c r="M2383" s="50" t="s">
        <v>74</v>
      </c>
    </row>
    <row r="2384" spans="1:13" ht="31.5">
      <c r="A2384" s="43">
        <f t="shared" si="37"/>
        <v>2375</v>
      </c>
      <c r="B2384" s="44" t="s">
        <v>4764</v>
      </c>
      <c r="C2384" s="45" t="s">
        <v>4765</v>
      </c>
      <c r="D2384" s="46">
        <v>3362.94</v>
      </c>
      <c r="E2384" s="52">
        <v>40179</v>
      </c>
      <c r="F2384" s="48" t="s">
        <v>100</v>
      </c>
      <c r="G2384" s="49" t="s">
        <v>766</v>
      </c>
      <c r="H2384" s="49" t="s">
        <v>2822</v>
      </c>
      <c r="I2384" s="50" t="s">
        <v>343</v>
      </c>
      <c r="J2384" s="50">
        <v>29</v>
      </c>
      <c r="K2384" s="51" t="s">
        <v>188</v>
      </c>
      <c r="L2384" s="51" t="s">
        <v>189</v>
      </c>
      <c r="M2384" s="50" t="s">
        <v>74</v>
      </c>
    </row>
    <row r="2385" spans="1:13" ht="31.5">
      <c r="A2385" s="43">
        <f t="shared" si="37"/>
        <v>2376</v>
      </c>
      <c r="B2385" s="44" t="s">
        <v>4766</v>
      </c>
      <c r="C2385" s="45" t="s">
        <v>4767</v>
      </c>
      <c r="D2385" s="46">
        <v>3362.94</v>
      </c>
      <c r="E2385" s="52">
        <v>40179</v>
      </c>
      <c r="F2385" s="48" t="s">
        <v>100</v>
      </c>
      <c r="G2385" s="49" t="s">
        <v>766</v>
      </c>
      <c r="H2385" s="49" t="s">
        <v>2822</v>
      </c>
      <c r="I2385" s="50" t="s">
        <v>343</v>
      </c>
      <c r="J2385" s="50">
        <v>29</v>
      </c>
      <c r="K2385" s="51" t="s">
        <v>188</v>
      </c>
      <c r="L2385" s="51" t="s">
        <v>189</v>
      </c>
      <c r="M2385" s="50" t="s">
        <v>74</v>
      </c>
    </row>
    <row r="2386" spans="1:13" ht="31.5">
      <c r="A2386" s="43">
        <f t="shared" si="37"/>
        <v>2377</v>
      </c>
      <c r="B2386" s="44" t="s">
        <v>4768</v>
      </c>
      <c r="C2386" s="45" t="s">
        <v>4769</v>
      </c>
      <c r="D2386" s="46">
        <v>3362.94</v>
      </c>
      <c r="E2386" s="52">
        <v>40179</v>
      </c>
      <c r="F2386" s="48" t="s">
        <v>100</v>
      </c>
      <c r="G2386" s="49" t="s">
        <v>766</v>
      </c>
      <c r="H2386" s="49" t="s">
        <v>2822</v>
      </c>
      <c r="I2386" s="50" t="s">
        <v>343</v>
      </c>
      <c r="J2386" s="50">
        <v>29</v>
      </c>
      <c r="K2386" s="51" t="s">
        <v>188</v>
      </c>
      <c r="L2386" s="51" t="s">
        <v>189</v>
      </c>
      <c r="M2386" s="50" t="s">
        <v>74</v>
      </c>
    </row>
    <row r="2387" spans="1:13" ht="31.5">
      <c r="A2387" s="43">
        <f t="shared" si="37"/>
        <v>2378</v>
      </c>
      <c r="B2387" s="44" t="s">
        <v>4770</v>
      </c>
      <c r="C2387" s="45" t="s">
        <v>4771</v>
      </c>
      <c r="D2387" s="46">
        <v>3362.94</v>
      </c>
      <c r="E2387" s="52">
        <v>40179</v>
      </c>
      <c r="F2387" s="48" t="s">
        <v>100</v>
      </c>
      <c r="G2387" s="49" t="s">
        <v>766</v>
      </c>
      <c r="H2387" s="49" t="s">
        <v>2822</v>
      </c>
      <c r="I2387" s="50" t="s">
        <v>343</v>
      </c>
      <c r="J2387" s="50">
        <v>29</v>
      </c>
      <c r="K2387" s="51" t="s">
        <v>188</v>
      </c>
      <c r="L2387" s="51" t="s">
        <v>189</v>
      </c>
      <c r="M2387" s="50" t="s">
        <v>74</v>
      </c>
    </row>
    <row r="2388" spans="1:13" ht="31.5">
      <c r="A2388" s="43">
        <f t="shared" si="37"/>
        <v>2379</v>
      </c>
      <c r="B2388" s="44" t="s">
        <v>4772</v>
      </c>
      <c r="C2388" s="45" t="s">
        <v>4773</v>
      </c>
      <c r="D2388" s="46">
        <v>3362.94</v>
      </c>
      <c r="E2388" s="52">
        <v>40179</v>
      </c>
      <c r="F2388" s="48" t="s">
        <v>100</v>
      </c>
      <c r="G2388" s="49" t="s">
        <v>766</v>
      </c>
      <c r="H2388" s="49" t="s">
        <v>2822</v>
      </c>
      <c r="I2388" s="50" t="s">
        <v>343</v>
      </c>
      <c r="J2388" s="50">
        <v>29</v>
      </c>
      <c r="K2388" s="51" t="s">
        <v>188</v>
      </c>
      <c r="L2388" s="51" t="s">
        <v>189</v>
      </c>
      <c r="M2388" s="50" t="s">
        <v>74</v>
      </c>
    </row>
    <row r="2389" spans="1:13" ht="31.5">
      <c r="A2389" s="43">
        <f t="shared" si="37"/>
        <v>2380</v>
      </c>
      <c r="B2389" s="44" t="s">
        <v>4774</v>
      </c>
      <c r="C2389" s="45" t="s">
        <v>4775</v>
      </c>
      <c r="D2389" s="46">
        <v>3362.94</v>
      </c>
      <c r="E2389" s="52">
        <v>40179</v>
      </c>
      <c r="F2389" s="48" t="s">
        <v>100</v>
      </c>
      <c r="G2389" s="49" t="s">
        <v>766</v>
      </c>
      <c r="H2389" s="49" t="s">
        <v>2822</v>
      </c>
      <c r="I2389" s="50" t="s">
        <v>252</v>
      </c>
      <c r="J2389" s="50">
        <v>29</v>
      </c>
      <c r="K2389" s="51" t="s">
        <v>253</v>
      </c>
      <c r="L2389" s="51" t="s">
        <v>719</v>
      </c>
      <c r="M2389" s="50" t="s">
        <v>74</v>
      </c>
    </row>
    <row r="2390" spans="1:13" ht="31.5">
      <c r="A2390" s="43">
        <f t="shared" si="37"/>
        <v>2381</v>
      </c>
      <c r="B2390" s="44" t="s">
        <v>4776</v>
      </c>
      <c r="C2390" s="45" t="s">
        <v>4777</v>
      </c>
      <c r="D2390" s="46">
        <v>3362.94</v>
      </c>
      <c r="E2390" s="52">
        <v>40179</v>
      </c>
      <c r="F2390" s="48" t="s">
        <v>100</v>
      </c>
      <c r="G2390" s="49" t="s">
        <v>766</v>
      </c>
      <c r="H2390" s="49" t="s">
        <v>2822</v>
      </c>
      <c r="I2390" s="50" t="s">
        <v>252</v>
      </c>
      <c r="J2390" s="50">
        <v>29</v>
      </c>
      <c r="K2390" s="51" t="s">
        <v>253</v>
      </c>
      <c r="L2390" s="51" t="s">
        <v>719</v>
      </c>
      <c r="M2390" s="50" t="s">
        <v>74</v>
      </c>
    </row>
    <row r="2391" spans="1:13" ht="38.25">
      <c r="A2391" s="43">
        <f t="shared" si="37"/>
        <v>2382</v>
      </c>
      <c r="B2391" s="44" t="s">
        <v>4778</v>
      </c>
      <c r="C2391" s="45" t="s">
        <v>4779</v>
      </c>
      <c r="D2391" s="46">
        <v>3362.94</v>
      </c>
      <c r="E2391" s="52">
        <v>40179</v>
      </c>
      <c r="F2391" s="48" t="s">
        <v>100</v>
      </c>
      <c r="G2391" s="49" t="s">
        <v>766</v>
      </c>
      <c r="H2391" s="49" t="s">
        <v>2822</v>
      </c>
      <c r="I2391" s="50" t="s">
        <v>252</v>
      </c>
      <c r="J2391" s="50">
        <v>29</v>
      </c>
      <c r="K2391" s="51" t="s">
        <v>253</v>
      </c>
      <c r="L2391" s="51" t="s">
        <v>719</v>
      </c>
      <c r="M2391" s="50" t="s">
        <v>74</v>
      </c>
    </row>
    <row r="2392" spans="1:13" ht="31.5">
      <c r="A2392" s="43">
        <f t="shared" si="37"/>
        <v>2383</v>
      </c>
      <c r="B2392" s="44" t="s">
        <v>4780</v>
      </c>
      <c r="C2392" s="45" t="s">
        <v>4781</v>
      </c>
      <c r="D2392" s="46">
        <v>3362.94</v>
      </c>
      <c r="E2392" s="52">
        <v>40179</v>
      </c>
      <c r="F2392" s="48" t="s">
        <v>100</v>
      </c>
      <c r="G2392" s="49" t="s">
        <v>766</v>
      </c>
      <c r="H2392" s="49" t="s">
        <v>2822</v>
      </c>
      <c r="I2392" s="50" t="s">
        <v>252</v>
      </c>
      <c r="J2392" s="50">
        <v>29</v>
      </c>
      <c r="K2392" s="51" t="s">
        <v>253</v>
      </c>
      <c r="L2392" s="51" t="s">
        <v>719</v>
      </c>
      <c r="M2392" s="50" t="s">
        <v>74</v>
      </c>
    </row>
    <row r="2393" spans="1:13" ht="31.5">
      <c r="A2393" s="43">
        <f t="shared" si="37"/>
        <v>2384</v>
      </c>
      <c r="B2393" s="44" t="s">
        <v>4782</v>
      </c>
      <c r="C2393" s="45" t="s">
        <v>4783</v>
      </c>
      <c r="D2393" s="46">
        <v>3362.94</v>
      </c>
      <c r="E2393" s="52">
        <v>40179</v>
      </c>
      <c r="F2393" s="48" t="s">
        <v>100</v>
      </c>
      <c r="G2393" s="49" t="s">
        <v>766</v>
      </c>
      <c r="H2393" s="49" t="s">
        <v>2822</v>
      </c>
      <c r="I2393" s="50" t="s">
        <v>252</v>
      </c>
      <c r="J2393" s="50">
        <v>29</v>
      </c>
      <c r="K2393" s="51" t="s">
        <v>253</v>
      </c>
      <c r="L2393" s="51" t="s">
        <v>719</v>
      </c>
      <c r="M2393" s="50" t="s">
        <v>74</v>
      </c>
    </row>
    <row r="2394" spans="1:13" ht="31.5">
      <c r="A2394" s="43">
        <f t="shared" si="37"/>
        <v>2385</v>
      </c>
      <c r="B2394" s="44" t="s">
        <v>4784</v>
      </c>
      <c r="C2394" s="45" t="s">
        <v>4785</v>
      </c>
      <c r="D2394" s="46">
        <v>3362.94</v>
      </c>
      <c r="E2394" s="52">
        <v>40179</v>
      </c>
      <c r="F2394" s="48" t="s">
        <v>100</v>
      </c>
      <c r="G2394" s="49" t="s">
        <v>766</v>
      </c>
      <c r="H2394" s="49" t="s">
        <v>2822</v>
      </c>
      <c r="I2394" s="50" t="s">
        <v>252</v>
      </c>
      <c r="J2394" s="50">
        <v>29</v>
      </c>
      <c r="K2394" s="51" t="s">
        <v>253</v>
      </c>
      <c r="L2394" s="51" t="s">
        <v>719</v>
      </c>
      <c r="M2394" s="50" t="s">
        <v>74</v>
      </c>
    </row>
    <row r="2395" spans="1:13" ht="31.5">
      <c r="A2395" s="43">
        <f t="shared" si="37"/>
        <v>2386</v>
      </c>
      <c r="B2395" s="44" t="s">
        <v>4786</v>
      </c>
      <c r="C2395" s="45" t="s">
        <v>4787</v>
      </c>
      <c r="D2395" s="46">
        <v>3362.94</v>
      </c>
      <c r="E2395" s="52">
        <v>40179</v>
      </c>
      <c r="F2395" s="48" t="s">
        <v>100</v>
      </c>
      <c r="G2395" s="49" t="s">
        <v>766</v>
      </c>
      <c r="H2395" s="49" t="s">
        <v>2822</v>
      </c>
      <c r="I2395" s="50" t="s">
        <v>252</v>
      </c>
      <c r="J2395" s="50">
        <v>29</v>
      </c>
      <c r="K2395" s="51" t="s">
        <v>253</v>
      </c>
      <c r="L2395" s="51" t="s">
        <v>719</v>
      </c>
      <c r="M2395" s="50" t="s">
        <v>74</v>
      </c>
    </row>
    <row r="2396" spans="1:13" ht="31.5">
      <c r="A2396" s="43">
        <f t="shared" si="37"/>
        <v>2387</v>
      </c>
      <c r="B2396" s="44" t="s">
        <v>4788</v>
      </c>
      <c r="C2396" s="45" t="s">
        <v>4789</v>
      </c>
      <c r="D2396" s="46">
        <v>3362.94</v>
      </c>
      <c r="E2396" s="52">
        <v>40179</v>
      </c>
      <c r="F2396" s="48" t="s">
        <v>100</v>
      </c>
      <c r="G2396" s="49" t="s">
        <v>766</v>
      </c>
      <c r="H2396" s="49" t="s">
        <v>2822</v>
      </c>
      <c r="I2396" s="50" t="s">
        <v>252</v>
      </c>
      <c r="J2396" s="50">
        <v>29</v>
      </c>
      <c r="K2396" s="51" t="s">
        <v>253</v>
      </c>
      <c r="L2396" s="51" t="s">
        <v>719</v>
      </c>
      <c r="M2396" s="50" t="s">
        <v>74</v>
      </c>
    </row>
    <row r="2397" spans="1:13" ht="31.5">
      <c r="A2397" s="43">
        <f t="shared" si="37"/>
        <v>2388</v>
      </c>
      <c r="B2397" s="44" t="s">
        <v>4790</v>
      </c>
      <c r="C2397" s="45" t="s">
        <v>4791</v>
      </c>
      <c r="D2397" s="46">
        <v>3362.94</v>
      </c>
      <c r="E2397" s="52">
        <v>40179</v>
      </c>
      <c r="F2397" s="48" t="s">
        <v>100</v>
      </c>
      <c r="G2397" s="49" t="s">
        <v>766</v>
      </c>
      <c r="H2397" s="49" t="s">
        <v>2822</v>
      </c>
      <c r="I2397" s="50" t="s">
        <v>252</v>
      </c>
      <c r="J2397" s="50">
        <v>29</v>
      </c>
      <c r="K2397" s="51" t="s">
        <v>253</v>
      </c>
      <c r="L2397" s="51" t="s">
        <v>719</v>
      </c>
      <c r="M2397" s="50" t="s">
        <v>74</v>
      </c>
    </row>
    <row r="2398" spans="1:13" ht="31.5">
      <c r="A2398" s="43">
        <f t="shared" si="37"/>
        <v>2389</v>
      </c>
      <c r="B2398" s="44" t="s">
        <v>4792</v>
      </c>
      <c r="C2398" s="45" t="s">
        <v>4793</v>
      </c>
      <c r="D2398" s="46">
        <v>3362.94</v>
      </c>
      <c r="E2398" s="52">
        <v>40179</v>
      </c>
      <c r="F2398" s="48" t="s">
        <v>100</v>
      </c>
      <c r="G2398" s="49" t="s">
        <v>766</v>
      </c>
      <c r="H2398" s="49" t="s">
        <v>2822</v>
      </c>
      <c r="I2398" s="50" t="s">
        <v>252</v>
      </c>
      <c r="J2398" s="50">
        <v>29</v>
      </c>
      <c r="K2398" s="51" t="s">
        <v>253</v>
      </c>
      <c r="L2398" s="51" t="s">
        <v>719</v>
      </c>
      <c r="M2398" s="50" t="s">
        <v>74</v>
      </c>
    </row>
    <row r="2399" spans="1:13" ht="31.5">
      <c r="A2399" s="43">
        <f t="shared" si="37"/>
        <v>2390</v>
      </c>
      <c r="B2399" s="44" t="s">
        <v>4794</v>
      </c>
      <c r="C2399" s="45" t="s">
        <v>4795</v>
      </c>
      <c r="D2399" s="46">
        <v>3362.94</v>
      </c>
      <c r="E2399" s="52">
        <v>40179</v>
      </c>
      <c r="F2399" s="48" t="s">
        <v>100</v>
      </c>
      <c r="G2399" s="49" t="s">
        <v>766</v>
      </c>
      <c r="H2399" s="49" t="s">
        <v>2822</v>
      </c>
      <c r="I2399" s="50" t="s">
        <v>139</v>
      </c>
      <c r="J2399" s="50">
        <v>29</v>
      </c>
      <c r="K2399" s="51" t="s">
        <v>2863</v>
      </c>
      <c r="L2399" s="51" t="s">
        <v>2864</v>
      </c>
      <c r="M2399" s="50" t="s">
        <v>74</v>
      </c>
    </row>
    <row r="2400" spans="1:13" ht="31.5">
      <c r="A2400" s="43">
        <f t="shared" si="37"/>
        <v>2391</v>
      </c>
      <c r="B2400" s="44" t="s">
        <v>4796</v>
      </c>
      <c r="C2400" s="45" t="s">
        <v>4797</v>
      </c>
      <c r="D2400" s="46">
        <v>3362.94</v>
      </c>
      <c r="E2400" s="52">
        <v>40179</v>
      </c>
      <c r="F2400" s="48" t="s">
        <v>100</v>
      </c>
      <c r="G2400" s="49" t="s">
        <v>766</v>
      </c>
      <c r="H2400" s="49" t="s">
        <v>2822</v>
      </c>
      <c r="I2400" s="50" t="s">
        <v>139</v>
      </c>
      <c r="J2400" s="50">
        <v>29</v>
      </c>
      <c r="K2400" s="51" t="s">
        <v>2863</v>
      </c>
      <c r="L2400" s="51" t="s">
        <v>2864</v>
      </c>
      <c r="M2400" s="50" t="s">
        <v>74</v>
      </c>
    </row>
    <row r="2401" spans="1:13" ht="31.5">
      <c r="A2401" s="43">
        <f t="shared" si="37"/>
        <v>2392</v>
      </c>
      <c r="B2401" s="44" t="s">
        <v>4798</v>
      </c>
      <c r="C2401" s="45" t="s">
        <v>4799</v>
      </c>
      <c r="D2401" s="46">
        <v>3362.94</v>
      </c>
      <c r="E2401" s="52">
        <v>40179</v>
      </c>
      <c r="F2401" s="48" t="s">
        <v>100</v>
      </c>
      <c r="G2401" s="49" t="s">
        <v>766</v>
      </c>
      <c r="H2401" s="49" t="s">
        <v>2822</v>
      </c>
      <c r="I2401" s="50" t="s">
        <v>139</v>
      </c>
      <c r="J2401" s="50">
        <v>29</v>
      </c>
      <c r="K2401" s="51" t="s">
        <v>2863</v>
      </c>
      <c r="L2401" s="51" t="s">
        <v>2864</v>
      </c>
      <c r="M2401" s="50" t="s">
        <v>74</v>
      </c>
    </row>
    <row r="2402" spans="1:13" ht="31.5">
      <c r="A2402" s="43">
        <f t="shared" si="37"/>
        <v>2393</v>
      </c>
      <c r="B2402" s="44" t="s">
        <v>4800</v>
      </c>
      <c r="C2402" s="45" t="s">
        <v>4801</v>
      </c>
      <c r="D2402" s="46">
        <v>3362.94</v>
      </c>
      <c r="E2402" s="52">
        <v>40179</v>
      </c>
      <c r="F2402" s="48" t="s">
        <v>100</v>
      </c>
      <c r="G2402" s="49" t="s">
        <v>766</v>
      </c>
      <c r="H2402" s="49" t="s">
        <v>2822</v>
      </c>
      <c r="I2402" s="50" t="s">
        <v>139</v>
      </c>
      <c r="J2402" s="50">
        <v>29</v>
      </c>
      <c r="K2402" s="51" t="s">
        <v>2863</v>
      </c>
      <c r="L2402" s="51" t="s">
        <v>2864</v>
      </c>
      <c r="M2402" s="50" t="s">
        <v>74</v>
      </c>
    </row>
    <row r="2403" spans="1:13" ht="31.5">
      <c r="A2403" s="43">
        <f t="shared" si="37"/>
        <v>2394</v>
      </c>
      <c r="B2403" s="44" t="s">
        <v>4802</v>
      </c>
      <c r="C2403" s="45" t="s">
        <v>4803</v>
      </c>
      <c r="D2403" s="46">
        <v>3362.94</v>
      </c>
      <c r="E2403" s="52">
        <v>40179</v>
      </c>
      <c r="F2403" s="48" t="s">
        <v>100</v>
      </c>
      <c r="G2403" s="49" t="s">
        <v>766</v>
      </c>
      <c r="H2403" s="49" t="s">
        <v>2822</v>
      </c>
      <c r="I2403" s="50" t="s">
        <v>139</v>
      </c>
      <c r="J2403" s="50">
        <v>29</v>
      </c>
      <c r="K2403" s="51" t="s">
        <v>2863</v>
      </c>
      <c r="L2403" s="51" t="s">
        <v>2864</v>
      </c>
      <c r="M2403" s="50" t="s">
        <v>74</v>
      </c>
    </row>
    <row r="2404" spans="1:13" ht="31.5">
      <c r="A2404" s="43">
        <f t="shared" si="37"/>
        <v>2395</v>
      </c>
      <c r="B2404" s="44" t="s">
        <v>4804</v>
      </c>
      <c r="C2404" s="45" t="s">
        <v>4805</v>
      </c>
      <c r="D2404" s="46">
        <v>3362.94</v>
      </c>
      <c r="E2404" s="52">
        <v>40179</v>
      </c>
      <c r="F2404" s="48" t="s">
        <v>100</v>
      </c>
      <c r="G2404" s="49" t="s">
        <v>766</v>
      </c>
      <c r="H2404" s="49" t="s">
        <v>2822</v>
      </c>
      <c r="I2404" s="50" t="s">
        <v>139</v>
      </c>
      <c r="J2404" s="50">
        <v>29</v>
      </c>
      <c r="K2404" s="51" t="s">
        <v>2863</v>
      </c>
      <c r="L2404" s="51" t="s">
        <v>2864</v>
      </c>
      <c r="M2404" s="50" t="s">
        <v>74</v>
      </c>
    </row>
    <row r="2405" spans="1:13" ht="31.5">
      <c r="A2405" s="43">
        <f t="shared" si="37"/>
        <v>2396</v>
      </c>
      <c r="B2405" s="44" t="s">
        <v>4806</v>
      </c>
      <c r="C2405" s="45" t="s">
        <v>4807</v>
      </c>
      <c r="D2405" s="46">
        <v>3362.94</v>
      </c>
      <c r="E2405" s="52">
        <v>40179</v>
      </c>
      <c r="F2405" s="48" t="s">
        <v>100</v>
      </c>
      <c r="G2405" s="49" t="s">
        <v>766</v>
      </c>
      <c r="H2405" s="49" t="s">
        <v>2822</v>
      </c>
      <c r="I2405" s="50" t="s">
        <v>139</v>
      </c>
      <c r="J2405" s="50">
        <v>29</v>
      </c>
      <c r="K2405" s="51" t="s">
        <v>2863</v>
      </c>
      <c r="L2405" s="51" t="s">
        <v>2864</v>
      </c>
      <c r="M2405" s="50" t="s">
        <v>74</v>
      </c>
    </row>
    <row r="2406" spans="1:13" ht="31.5">
      <c r="A2406" s="43">
        <f t="shared" si="37"/>
        <v>2397</v>
      </c>
      <c r="B2406" s="44" t="s">
        <v>4808</v>
      </c>
      <c r="C2406" s="45" t="s">
        <v>4809</v>
      </c>
      <c r="D2406" s="46">
        <v>3362.94</v>
      </c>
      <c r="E2406" s="52">
        <v>40179</v>
      </c>
      <c r="F2406" s="48" t="s">
        <v>100</v>
      </c>
      <c r="G2406" s="49" t="s">
        <v>766</v>
      </c>
      <c r="H2406" s="49" t="s">
        <v>2822</v>
      </c>
      <c r="I2406" s="50" t="s">
        <v>139</v>
      </c>
      <c r="J2406" s="50">
        <v>29</v>
      </c>
      <c r="K2406" s="51" t="s">
        <v>2863</v>
      </c>
      <c r="L2406" s="51" t="s">
        <v>2864</v>
      </c>
      <c r="M2406" s="50" t="s">
        <v>74</v>
      </c>
    </row>
    <row r="2407" spans="1:13" ht="31.5">
      <c r="A2407" s="43">
        <f t="shared" si="37"/>
        <v>2398</v>
      </c>
      <c r="B2407" s="44" t="s">
        <v>4810</v>
      </c>
      <c r="C2407" s="45" t="s">
        <v>4811</v>
      </c>
      <c r="D2407" s="46">
        <v>3362.94</v>
      </c>
      <c r="E2407" s="52">
        <v>40179</v>
      </c>
      <c r="F2407" s="48" t="s">
        <v>100</v>
      </c>
      <c r="G2407" s="49" t="s">
        <v>766</v>
      </c>
      <c r="H2407" s="49" t="s">
        <v>2822</v>
      </c>
      <c r="I2407" s="50" t="s">
        <v>139</v>
      </c>
      <c r="J2407" s="50">
        <v>29</v>
      </c>
      <c r="K2407" s="51" t="s">
        <v>2863</v>
      </c>
      <c r="L2407" s="51" t="s">
        <v>2864</v>
      </c>
      <c r="M2407" s="50" t="s">
        <v>74</v>
      </c>
    </row>
    <row r="2408" spans="1:13" ht="31.5">
      <c r="A2408" s="43">
        <f t="shared" si="37"/>
        <v>2399</v>
      </c>
      <c r="B2408" s="44" t="s">
        <v>4812</v>
      </c>
      <c r="C2408" s="45" t="s">
        <v>4813</v>
      </c>
      <c r="D2408" s="46">
        <v>3362.94</v>
      </c>
      <c r="E2408" s="52">
        <v>40179</v>
      </c>
      <c r="F2408" s="48" t="s">
        <v>100</v>
      </c>
      <c r="G2408" s="49" t="s">
        <v>766</v>
      </c>
      <c r="H2408" s="49" t="s">
        <v>2822</v>
      </c>
      <c r="I2408" s="50" t="s">
        <v>139</v>
      </c>
      <c r="J2408" s="50">
        <v>29</v>
      </c>
      <c r="K2408" s="51" t="s">
        <v>2863</v>
      </c>
      <c r="L2408" s="51" t="s">
        <v>2864</v>
      </c>
      <c r="M2408" s="50" t="s">
        <v>74</v>
      </c>
    </row>
    <row r="2409" spans="1:13" ht="31.5">
      <c r="A2409" s="43">
        <f t="shared" si="37"/>
        <v>2400</v>
      </c>
      <c r="B2409" s="44" t="s">
        <v>4814</v>
      </c>
      <c r="C2409" s="45" t="s">
        <v>4815</v>
      </c>
      <c r="D2409" s="46">
        <v>3593.54</v>
      </c>
      <c r="E2409" s="47" t="s">
        <v>2885</v>
      </c>
      <c r="F2409" s="48" t="s">
        <v>100</v>
      </c>
      <c r="G2409" s="49" t="s">
        <v>766</v>
      </c>
      <c r="H2409" s="49" t="s">
        <v>4816</v>
      </c>
      <c r="I2409" s="50" t="s">
        <v>142</v>
      </c>
      <c r="J2409" s="50">
        <v>29</v>
      </c>
      <c r="K2409" s="51" t="s">
        <v>774</v>
      </c>
      <c r="L2409" s="51" t="s">
        <v>775</v>
      </c>
      <c r="M2409" s="50" t="s">
        <v>74</v>
      </c>
    </row>
    <row r="2410" spans="1:13" ht="31.5">
      <c r="A2410" s="43">
        <f t="shared" si="37"/>
        <v>2401</v>
      </c>
      <c r="B2410" s="44" t="s">
        <v>4817</v>
      </c>
      <c r="C2410" s="45" t="s">
        <v>4818</v>
      </c>
      <c r="D2410" s="46">
        <v>3593.54</v>
      </c>
      <c r="E2410" s="47" t="s">
        <v>2885</v>
      </c>
      <c r="F2410" s="48" t="s">
        <v>100</v>
      </c>
      <c r="G2410" s="49" t="s">
        <v>766</v>
      </c>
      <c r="H2410" s="49" t="s">
        <v>4816</v>
      </c>
      <c r="I2410" s="50" t="s">
        <v>142</v>
      </c>
      <c r="J2410" s="50">
        <v>29</v>
      </c>
      <c r="K2410" s="51" t="s">
        <v>774</v>
      </c>
      <c r="L2410" s="51" t="s">
        <v>775</v>
      </c>
      <c r="M2410" s="50" t="s">
        <v>74</v>
      </c>
    </row>
    <row r="2411" spans="1:13" ht="31.5">
      <c r="A2411" s="43">
        <f t="shared" si="37"/>
        <v>2402</v>
      </c>
      <c r="B2411" s="44" t="s">
        <v>4819</v>
      </c>
      <c r="C2411" s="45" t="s">
        <v>4820</v>
      </c>
      <c r="D2411" s="46">
        <v>3593.54</v>
      </c>
      <c r="E2411" s="47" t="s">
        <v>2885</v>
      </c>
      <c r="F2411" s="48" t="s">
        <v>100</v>
      </c>
      <c r="G2411" s="49" t="s">
        <v>766</v>
      </c>
      <c r="H2411" s="49" t="s">
        <v>4816</v>
      </c>
      <c r="I2411" s="50" t="s">
        <v>142</v>
      </c>
      <c r="J2411" s="50">
        <v>29</v>
      </c>
      <c r="K2411" s="51" t="s">
        <v>774</v>
      </c>
      <c r="L2411" s="51" t="s">
        <v>775</v>
      </c>
      <c r="M2411" s="50" t="s">
        <v>74</v>
      </c>
    </row>
    <row r="2412" spans="1:13" ht="31.5">
      <c r="A2412" s="43">
        <f t="shared" si="37"/>
        <v>2403</v>
      </c>
      <c r="B2412" s="44" t="s">
        <v>4821</v>
      </c>
      <c r="C2412" s="45" t="s">
        <v>4822</v>
      </c>
      <c r="D2412" s="46">
        <v>3593.54</v>
      </c>
      <c r="E2412" s="47" t="s">
        <v>2885</v>
      </c>
      <c r="F2412" s="48" t="s">
        <v>100</v>
      </c>
      <c r="G2412" s="49" t="s">
        <v>766</v>
      </c>
      <c r="H2412" s="49" t="s">
        <v>4816</v>
      </c>
      <c r="I2412" s="50" t="s">
        <v>142</v>
      </c>
      <c r="J2412" s="50">
        <v>29</v>
      </c>
      <c r="K2412" s="51" t="s">
        <v>774</v>
      </c>
      <c r="L2412" s="51" t="s">
        <v>775</v>
      </c>
      <c r="M2412" s="50" t="s">
        <v>74</v>
      </c>
    </row>
    <row r="2413" spans="1:13" ht="31.5">
      <c r="A2413" s="43">
        <f t="shared" si="37"/>
        <v>2404</v>
      </c>
      <c r="B2413" s="44" t="s">
        <v>4823</v>
      </c>
      <c r="C2413" s="45" t="s">
        <v>4824</v>
      </c>
      <c r="D2413" s="46">
        <v>3593.54</v>
      </c>
      <c r="E2413" s="47" t="s">
        <v>2885</v>
      </c>
      <c r="F2413" s="48" t="s">
        <v>100</v>
      </c>
      <c r="G2413" s="49" t="s">
        <v>766</v>
      </c>
      <c r="H2413" s="49" t="s">
        <v>4816</v>
      </c>
      <c r="I2413" s="50" t="s">
        <v>142</v>
      </c>
      <c r="J2413" s="50">
        <v>29</v>
      </c>
      <c r="K2413" s="51" t="s">
        <v>774</v>
      </c>
      <c r="L2413" s="51" t="s">
        <v>775</v>
      </c>
      <c r="M2413" s="50" t="s">
        <v>74</v>
      </c>
    </row>
    <row r="2414" spans="1:13" ht="31.5">
      <c r="A2414" s="43">
        <f t="shared" si="37"/>
        <v>2405</v>
      </c>
      <c r="B2414" s="44" t="s">
        <v>4825</v>
      </c>
      <c r="C2414" s="45" t="s">
        <v>4826</v>
      </c>
      <c r="D2414" s="46">
        <v>3593.54</v>
      </c>
      <c r="E2414" s="47" t="s">
        <v>2885</v>
      </c>
      <c r="F2414" s="48" t="s">
        <v>100</v>
      </c>
      <c r="G2414" s="49" t="s">
        <v>766</v>
      </c>
      <c r="H2414" s="49" t="s">
        <v>4816</v>
      </c>
      <c r="I2414" s="50" t="s">
        <v>142</v>
      </c>
      <c r="J2414" s="50">
        <v>29</v>
      </c>
      <c r="K2414" s="51" t="s">
        <v>774</v>
      </c>
      <c r="L2414" s="51" t="s">
        <v>775</v>
      </c>
      <c r="M2414" s="50" t="s">
        <v>74</v>
      </c>
    </row>
    <row r="2415" spans="1:13" ht="25.5">
      <c r="A2415" s="43">
        <f t="shared" si="37"/>
        <v>2406</v>
      </c>
      <c r="B2415" s="44" t="s">
        <v>4827</v>
      </c>
      <c r="C2415" s="45" t="s">
        <v>4828</v>
      </c>
      <c r="D2415" s="46">
        <v>3593.54</v>
      </c>
      <c r="E2415" s="47" t="s">
        <v>2885</v>
      </c>
      <c r="F2415" s="48" t="s">
        <v>100</v>
      </c>
      <c r="G2415" s="49" t="s">
        <v>1040</v>
      </c>
      <c r="H2415" s="49" t="s">
        <v>4816</v>
      </c>
      <c r="I2415" s="50" t="s">
        <v>142</v>
      </c>
      <c r="J2415" s="50">
        <v>29</v>
      </c>
      <c r="K2415" s="51" t="s">
        <v>774</v>
      </c>
      <c r="L2415" s="51" t="s">
        <v>775</v>
      </c>
      <c r="M2415" s="50" t="s">
        <v>74</v>
      </c>
    </row>
    <row r="2416" spans="1:13" ht="25.5">
      <c r="A2416" s="43">
        <f t="shared" si="37"/>
        <v>2407</v>
      </c>
      <c r="B2416" s="44" t="s">
        <v>4829</v>
      </c>
      <c r="C2416" s="45" t="s">
        <v>4830</v>
      </c>
      <c r="D2416" s="46">
        <v>3593.54</v>
      </c>
      <c r="E2416" s="47" t="s">
        <v>2885</v>
      </c>
      <c r="F2416" s="48" t="s">
        <v>100</v>
      </c>
      <c r="G2416" s="49" t="s">
        <v>1040</v>
      </c>
      <c r="H2416" s="49" t="s">
        <v>4816</v>
      </c>
      <c r="I2416" s="50" t="s">
        <v>142</v>
      </c>
      <c r="J2416" s="50">
        <v>29</v>
      </c>
      <c r="K2416" s="51" t="s">
        <v>774</v>
      </c>
      <c r="L2416" s="51" t="s">
        <v>775</v>
      </c>
      <c r="M2416" s="50" t="s">
        <v>74</v>
      </c>
    </row>
    <row r="2417" spans="1:13" ht="31.5">
      <c r="A2417" s="43">
        <f t="shared" si="37"/>
        <v>2408</v>
      </c>
      <c r="B2417" s="44" t="s">
        <v>4831</v>
      </c>
      <c r="C2417" s="45" t="s">
        <v>4832</v>
      </c>
      <c r="D2417" s="46">
        <v>3593.54</v>
      </c>
      <c r="E2417" s="47" t="s">
        <v>2885</v>
      </c>
      <c r="F2417" s="48" t="s">
        <v>100</v>
      </c>
      <c r="G2417" s="49" t="s">
        <v>766</v>
      </c>
      <c r="H2417" s="49" t="s">
        <v>4833</v>
      </c>
      <c r="I2417" s="50" t="s">
        <v>252</v>
      </c>
      <c r="J2417" s="50">
        <v>29</v>
      </c>
      <c r="K2417" s="51" t="s">
        <v>780</v>
      </c>
      <c r="L2417" s="51" t="s">
        <v>781</v>
      </c>
      <c r="M2417" s="50" t="s">
        <v>74</v>
      </c>
    </row>
    <row r="2418" spans="1:13" ht="31.5">
      <c r="A2418" s="43">
        <f t="shared" si="37"/>
        <v>2409</v>
      </c>
      <c r="B2418" s="44" t="s">
        <v>4834</v>
      </c>
      <c r="C2418" s="45" t="s">
        <v>4835</v>
      </c>
      <c r="D2418" s="46">
        <v>3593.54</v>
      </c>
      <c r="E2418" s="47" t="s">
        <v>2885</v>
      </c>
      <c r="F2418" s="48" t="s">
        <v>100</v>
      </c>
      <c r="G2418" s="49" t="s">
        <v>766</v>
      </c>
      <c r="H2418" s="49" t="s">
        <v>4833</v>
      </c>
      <c r="I2418" s="50" t="s">
        <v>252</v>
      </c>
      <c r="J2418" s="50">
        <v>29</v>
      </c>
      <c r="K2418" s="51" t="s">
        <v>780</v>
      </c>
      <c r="L2418" s="51" t="s">
        <v>781</v>
      </c>
      <c r="M2418" s="50" t="s">
        <v>74</v>
      </c>
    </row>
    <row r="2419" spans="1:13" ht="31.5">
      <c r="A2419" s="43">
        <f t="shared" si="37"/>
        <v>2410</v>
      </c>
      <c r="B2419" s="44" t="s">
        <v>4836</v>
      </c>
      <c r="C2419" s="45" t="s">
        <v>4837</v>
      </c>
      <c r="D2419" s="46">
        <v>3593.54</v>
      </c>
      <c r="E2419" s="47" t="s">
        <v>2885</v>
      </c>
      <c r="F2419" s="48" t="s">
        <v>100</v>
      </c>
      <c r="G2419" s="49" t="s">
        <v>766</v>
      </c>
      <c r="H2419" s="49" t="s">
        <v>4833</v>
      </c>
      <c r="I2419" s="50" t="s">
        <v>252</v>
      </c>
      <c r="J2419" s="50">
        <v>29</v>
      </c>
      <c r="K2419" s="51" t="s">
        <v>780</v>
      </c>
      <c r="L2419" s="51" t="s">
        <v>781</v>
      </c>
      <c r="M2419" s="50" t="s">
        <v>74</v>
      </c>
    </row>
    <row r="2420" spans="1:13" ht="38.25">
      <c r="A2420" s="43">
        <f t="shared" si="37"/>
        <v>2411</v>
      </c>
      <c r="B2420" s="44" t="s">
        <v>4838</v>
      </c>
      <c r="C2420" s="45" t="s">
        <v>4839</v>
      </c>
      <c r="D2420" s="46">
        <v>3593.54</v>
      </c>
      <c r="E2420" s="47" t="s">
        <v>2885</v>
      </c>
      <c r="F2420" s="48" t="s">
        <v>100</v>
      </c>
      <c r="G2420" s="49" t="s">
        <v>766</v>
      </c>
      <c r="H2420" s="49" t="s">
        <v>4833</v>
      </c>
      <c r="I2420" s="50" t="s">
        <v>252</v>
      </c>
      <c r="J2420" s="50">
        <v>29</v>
      </c>
      <c r="K2420" s="51" t="s">
        <v>780</v>
      </c>
      <c r="L2420" s="51" t="s">
        <v>781</v>
      </c>
      <c r="M2420" s="50" t="s">
        <v>74</v>
      </c>
    </row>
    <row r="2421" spans="1:13" ht="31.5">
      <c r="A2421" s="43">
        <f t="shared" si="37"/>
        <v>2412</v>
      </c>
      <c r="B2421" s="44" t="s">
        <v>4840</v>
      </c>
      <c r="C2421" s="45" t="s">
        <v>4841</v>
      </c>
      <c r="D2421" s="46">
        <v>3593.54</v>
      </c>
      <c r="E2421" s="47" t="s">
        <v>2885</v>
      </c>
      <c r="F2421" s="48" t="s">
        <v>100</v>
      </c>
      <c r="G2421" s="49" t="s">
        <v>766</v>
      </c>
      <c r="H2421" s="49" t="s">
        <v>4833</v>
      </c>
      <c r="I2421" s="50" t="s">
        <v>252</v>
      </c>
      <c r="J2421" s="50">
        <v>29</v>
      </c>
      <c r="K2421" s="51" t="s">
        <v>780</v>
      </c>
      <c r="L2421" s="51" t="s">
        <v>781</v>
      </c>
      <c r="M2421" s="50" t="s">
        <v>74</v>
      </c>
    </row>
    <row r="2422" spans="1:13" ht="31.5">
      <c r="A2422" s="43">
        <f t="shared" si="37"/>
        <v>2413</v>
      </c>
      <c r="B2422" s="44" t="s">
        <v>4842</v>
      </c>
      <c r="C2422" s="45" t="s">
        <v>4843</v>
      </c>
      <c r="D2422" s="46">
        <v>3593.54</v>
      </c>
      <c r="E2422" s="47" t="s">
        <v>2885</v>
      </c>
      <c r="F2422" s="48" t="s">
        <v>100</v>
      </c>
      <c r="G2422" s="49" t="s">
        <v>766</v>
      </c>
      <c r="H2422" s="49" t="s">
        <v>4833</v>
      </c>
      <c r="I2422" s="50" t="s">
        <v>252</v>
      </c>
      <c r="J2422" s="50">
        <v>29</v>
      </c>
      <c r="K2422" s="51" t="s">
        <v>780</v>
      </c>
      <c r="L2422" s="51" t="s">
        <v>781</v>
      </c>
      <c r="M2422" s="50" t="s">
        <v>74</v>
      </c>
    </row>
    <row r="2423" spans="1:13" ht="31.5">
      <c r="A2423" s="43">
        <f t="shared" si="37"/>
        <v>2414</v>
      </c>
      <c r="B2423" s="44" t="s">
        <v>4844</v>
      </c>
      <c r="C2423" s="45" t="s">
        <v>4845</v>
      </c>
      <c r="D2423" s="46">
        <v>3593.54</v>
      </c>
      <c r="E2423" s="47" t="s">
        <v>2885</v>
      </c>
      <c r="F2423" s="48" t="s">
        <v>100</v>
      </c>
      <c r="G2423" s="49" t="s">
        <v>766</v>
      </c>
      <c r="H2423" s="49" t="s">
        <v>4833</v>
      </c>
      <c r="I2423" s="50" t="s">
        <v>252</v>
      </c>
      <c r="J2423" s="50">
        <v>29</v>
      </c>
      <c r="K2423" s="51" t="s">
        <v>780</v>
      </c>
      <c r="L2423" s="51" t="s">
        <v>781</v>
      </c>
      <c r="M2423" s="50" t="s">
        <v>74</v>
      </c>
    </row>
    <row r="2424" spans="1:13" ht="31.5">
      <c r="A2424" s="43">
        <f t="shared" si="37"/>
        <v>2415</v>
      </c>
      <c r="B2424" s="44" t="s">
        <v>4846</v>
      </c>
      <c r="C2424" s="45" t="s">
        <v>4847</v>
      </c>
      <c r="D2424" s="46">
        <v>3593.54</v>
      </c>
      <c r="E2424" s="47" t="s">
        <v>2885</v>
      </c>
      <c r="F2424" s="48" t="s">
        <v>100</v>
      </c>
      <c r="G2424" s="49" t="s">
        <v>766</v>
      </c>
      <c r="H2424" s="49" t="s">
        <v>4833</v>
      </c>
      <c r="I2424" s="50" t="s">
        <v>252</v>
      </c>
      <c r="J2424" s="50">
        <v>29</v>
      </c>
      <c r="K2424" s="51" t="s">
        <v>780</v>
      </c>
      <c r="L2424" s="51" t="s">
        <v>781</v>
      </c>
      <c r="M2424" s="50" t="s">
        <v>74</v>
      </c>
    </row>
    <row r="2425" spans="1:13" ht="31.5">
      <c r="A2425" s="43">
        <f t="shared" si="37"/>
        <v>2416</v>
      </c>
      <c r="B2425" s="44" t="s">
        <v>4848</v>
      </c>
      <c r="C2425" s="45" t="s">
        <v>4849</v>
      </c>
      <c r="D2425" s="46">
        <v>3593.54</v>
      </c>
      <c r="E2425" s="47" t="s">
        <v>2885</v>
      </c>
      <c r="F2425" s="48" t="s">
        <v>100</v>
      </c>
      <c r="G2425" s="49" t="s">
        <v>766</v>
      </c>
      <c r="H2425" s="49" t="s">
        <v>4833</v>
      </c>
      <c r="I2425" s="50" t="s">
        <v>252</v>
      </c>
      <c r="J2425" s="50">
        <v>29</v>
      </c>
      <c r="K2425" s="51" t="s">
        <v>780</v>
      </c>
      <c r="L2425" s="51" t="s">
        <v>781</v>
      </c>
      <c r="M2425" s="50" t="s">
        <v>74</v>
      </c>
    </row>
    <row r="2426" spans="1:13" ht="38.25">
      <c r="A2426" s="43">
        <f t="shared" si="37"/>
        <v>2417</v>
      </c>
      <c r="B2426" s="44" t="s">
        <v>4850</v>
      </c>
      <c r="C2426" s="45" t="s">
        <v>4851</v>
      </c>
      <c r="D2426" s="46">
        <v>3593.54</v>
      </c>
      <c r="E2426" s="47" t="s">
        <v>2885</v>
      </c>
      <c r="F2426" s="48" t="s">
        <v>100</v>
      </c>
      <c r="G2426" s="49" t="s">
        <v>766</v>
      </c>
      <c r="H2426" s="49" t="s">
        <v>4833</v>
      </c>
      <c r="I2426" s="50" t="s">
        <v>252</v>
      </c>
      <c r="J2426" s="50">
        <v>29</v>
      </c>
      <c r="K2426" s="51" t="s">
        <v>780</v>
      </c>
      <c r="L2426" s="51" t="s">
        <v>781</v>
      </c>
      <c r="M2426" s="50" t="s">
        <v>74</v>
      </c>
    </row>
    <row r="2427" spans="1:13" ht="31.5">
      <c r="A2427" s="43">
        <f t="shared" si="37"/>
        <v>2418</v>
      </c>
      <c r="B2427" s="44" t="s">
        <v>4852</v>
      </c>
      <c r="C2427" s="45" t="s">
        <v>4853</v>
      </c>
      <c r="D2427" s="46">
        <v>3593.54</v>
      </c>
      <c r="E2427" s="47" t="s">
        <v>2885</v>
      </c>
      <c r="F2427" s="48" t="s">
        <v>100</v>
      </c>
      <c r="G2427" s="49" t="s">
        <v>766</v>
      </c>
      <c r="H2427" s="49" t="s">
        <v>4854</v>
      </c>
      <c r="I2427" s="50" t="s">
        <v>139</v>
      </c>
      <c r="J2427" s="50">
        <v>29</v>
      </c>
      <c r="K2427" s="51" t="s">
        <v>181</v>
      </c>
      <c r="L2427" s="51" t="s">
        <v>785</v>
      </c>
      <c r="M2427" s="50" t="s">
        <v>74</v>
      </c>
    </row>
    <row r="2428" spans="1:13" ht="31.5">
      <c r="A2428" s="43">
        <f t="shared" si="37"/>
        <v>2419</v>
      </c>
      <c r="B2428" s="44" t="s">
        <v>4855</v>
      </c>
      <c r="C2428" s="45" t="s">
        <v>4856</v>
      </c>
      <c r="D2428" s="46">
        <v>3593.54</v>
      </c>
      <c r="E2428" s="47" t="s">
        <v>2885</v>
      </c>
      <c r="F2428" s="48" t="s">
        <v>100</v>
      </c>
      <c r="G2428" s="49" t="s">
        <v>766</v>
      </c>
      <c r="H2428" s="49" t="s">
        <v>4854</v>
      </c>
      <c r="I2428" s="50" t="s">
        <v>139</v>
      </c>
      <c r="J2428" s="50">
        <v>29</v>
      </c>
      <c r="K2428" s="51" t="s">
        <v>181</v>
      </c>
      <c r="L2428" s="51" t="s">
        <v>785</v>
      </c>
      <c r="M2428" s="50" t="s">
        <v>74</v>
      </c>
    </row>
    <row r="2429" spans="1:13" ht="31.5">
      <c r="A2429" s="43">
        <f t="shared" si="37"/>
        <v>2420</v>
      </c>
      <c r="B2429" s="44" t="s">
        <v>4857</v>
      </c>
      <c r="C2429" s="45" t="s">
        <v>4858</v>
      </c>
      <c r="D2429" s="46">
        <v>3593.54</v>
      </c>
      <c r="E2429" s="47" t="s">
        <v>2885</v>
      </c>
      <c r="F2429" s="48" t="s">
        <v>100</v>
      </c>
      <c r="G2429" s="49" t="s">
        <v>766</v>
      </c>
      <c r="H2429" s="49" t="s">
        <v>4854</v>
      </c>
      <c r="I2429" s="50" t="s">
        <v>139</v>
      </c>
      <c r="J2429" s="50">
        <v>29</v>
      </c>
      <c r="K2429" s="51" t="s">
        <v>181</v>
      </c>
      <c r="L2429" s="51" t="s">
        <v>785</v>
      </c>
      <c r="M2429" s="50" t="s">
        <v>74</v>
      </c>
    </row>
    <row r="2430" spans="1:13" ht="31.5">
      <c r="A2430" s="43">
        <f t="shared" si="37"/>
        <v>2421</v>
      </c>
      <c r="B2430" s="44" t="s">
        <v>4859</v>
      </c>
      <c r="C2430" s="45" t="s">
        <v>4860</v>
      </c>
      <c r="D2430" s="46">
        <v>3593.54</v>
      </c>
      <c r="E2430" s="47" t="s">
        <v>2885</v>
      </c>
      <c r="F2430" s="48" t="s">
        <v>100</v>
      </c>
      <c r="G2430" s="49" t="s">
        <v>766</v>
      </c>
      <c r="H2430" s="49" t="s">
        <v>4854</v>
      </c>
      <c r="I2430" s="50" t="s">
        <v>139</v>
      </c>
      <c r="J2430" s="50">
        <v>29</v>
      </c>
      <c r="K2430" s="51" t="s">
        <v>181</v>
      </c>
      <c r="L2430" s="51" t="s">
        <v>785</v>
      </c>
      <c r="M2430" s="50" t="s">
        <v>74</v>
      </c>
    </row>
    <row r="2431" spans="1:13" ht="31.5">
      <c r="A2431" s="43">
        <f t="shared" si="37"/>
        <v>2422</v>
      </c>
      <c r="B2431" s="44" t="s">
        <v>4861</v>
      </c>
      <c r="C2431" s="45" t="s">
        <v>4862</v>
      </c>
      <c r="D2431" s="46">
        <v>3593.54</v>
      </c>
      <c r="E2431" s="47" t="s">
        <v>2885</v>
      </c>
      <c r="F2431" s="48" t="s">
        <v>100</v>
      </c>
      <c r="G2431" s="49" t="s">
        <v>766</v>
      </c>
      <c r="H2431" s="49" t="s">
        <v>4854</v>
      </c>
      <c r="I2431" s="50" t="s">
        <v>139</v>
      </c>
      <c r="J2431" s="50">
        <v>29</v>
      </c>
      <c r="K2431" s="51" t="s">
        <v>181</v>
      </c>
      <c r="L2431" s="51" t="s">
        <v>785</v>
      </c>
      <c r="M2431" s="50" t="s">
        <v>74</v>
      </c>
    </row>
    <row r="2432" spans="1:13" ht="31.5">
      <c r="A2432" s="43">
        <f t="shared" si="37"/>
        <v>2423</v>
      </c>
      <c r="B2432" s="44" t="s">
        <v>4863</v>
      </c>
      <c r="C2432" s="45" t="s">
        <v>4864</v>
      </c>
      <c r="D2432" s="46">
        <v>3593.54</v>
      </c>
      <c r="E2432" s="47" t="s">
        <v>2885</v>
      </c>
      <c r="F2432" s="48" t="s">
        <v>100</v>
      </c>
      <c r="G2432" s="49" t="s">
        <v>766</v>
      </c>
      <c r="H2432" s="49" t="s">
        <v>4854</v>
      </c>
      <c r="I2432" s="50" t="s">
        <v>139</v>
      </c>
      <c r="J2432" s="50">
        <v>29</v>
      </c>
      <c r="K2432" s="51" t="s">
        <v>181</v>
      </c>
      <c r="L2432" s="51" t="s">
        <v>785</v>
      </c>
      <c r="M2432" s="50" t="s">
        <v>74</v>
      </c>
    </row>
    <row r="2433" spans="1:13" ht="31.5">
      <c r="A2433" s="43">
        <f t="shared" si="37"/>
        <v>2424</v>
      </c>
      <c r="B2433" s="44" t="s">
        <v>4865</v>
      </c>
      <c r="C2433" s="45" t="s">
        <v>4866</v>
      </c>
      <c r="D2433" s="46">
        <v>3593.54</v>
      </c>
      <c r="E2433" s="47" t="s">
        <v>2885</v>
      </c>
      <c r="F2433" s="48" t="s">
        <v>100</v>
      </c>
      <c r="G2433" s="49" t="s">
        <v>766</v>
      </c>
      <c r="H2433" s="49" t="s">
        <v>4854</v>
      </c>
      <c r="I2433" s="50" t="s">
        <v>139</v>
      </c>
      <c r="J2433" s="50">
        <v>29</v>
      </c>
      <c r="K2433" s="51" t="s">
        <v>181</v>
      </c>
      <c r="L2433" s="51" t="s">
        <v>785</v>
      </c>
      <c r="M2433" s="50" t="s">
        <v>74</v>
      </c>
    </row>
    <row r="2434" spans="1:13" ht="31.5">
      <c r="A2434" s="43">
        <f t="shared" si="37"/>
        <v>2425</v>
      </c>
      <c r="B2434" s="44" t="s">
        <v>4867</v>
      </c>
      <c r="C2434" s="45" t="s">
        <v>4868</v>
      </c>
      <c r="D2434" s="46">
        <v>3593.54</v>
      </c>
      <c r="E2434" s="47" t="s">
        <v>2885</v>
      </c>
      <c r="F2434" s="48" t="s">
        <v>100</v>
      </c>
      <c r="G2434" s="49" t="s">
        <v>4869</v>
      </c>
      <c r="H2434" s="49" t="s">
        <v>4854</v>
      </c>
      <c r="I2434" s="50" t="s">
        <v>139</v>
      </c>
      <c r="J2434" s="50">
        <v>29</v>
      </c>
      <c r="K2434" s="51" t="s">
        <v>181</v>
      </c>
      <c r="L2434" s="51" t="s">
        <v>785</v>
      </c>
      <c r="M2434" s="50" t="s">
        <v>74</v>
      </c>
    </row>
    <row r="2435" spans="1:13" ht="31.5">
      <c r="A2435" s="43">
        <f t="shared" si="37"/>
        <v>2426</v>
      </c>
      <c r="B2435" s="44" t="s">
        <v>4870</v>
      </c>
      <c r="C2435" s="45" t="s">
        <v>4871</v>
      </c>
      <c r="D2435" s="46">
        <v>3593.54</v>
      </c>
      <c r="E2435" s="47" t="s">
        <v>2885</v>
      </c>
      <c r="F2435" s="48" t="s">
        <v>100</v>
      </c>
      <c r="G2435" s="49" t="s">
        <v>766</v>
      </c>
      <c r="H2435" s="49" t="s">
        <v>4854</v>
      </c>
      <c r="I2435" s="50" t="s">
        <v>139</v>
      </c>
      <c r="J2435" s="50">
        <v>29</v>
      </c>
      <c r="K2435" s="51" t="s">
        <v>181</v>
      </c>
      <c r="L2435" s="51" t="s">
        <v>785</v>
      </c>
      <c r="M2435" s="50" t="s">
        <v>74</v>
      </c>
    </row>
    <row r="2436" spans="1:13" ht="31.5">
      <c r="A2436" s="43">
        <f t="shared" si="37"/>
        <v>2427</v>
      </c>
      <c r="B2436" s="44" t="s">
        <v>4872</v>
      </c>
      <c r="C2436" s="45" t="s">
        <v>4873</v>
      </c>
      <c r="D2436" s="46">
        <v>3593.54</v>
      </c>
      <c r="E2436" s="47" t="s">
        <v>2885</v>
      </c>
      <c r="F2436" s="48" t="s">
        <v>100</v>
      </c>
      <c r="G2436" s="49" t="s">
        <v>766</v>
      </c>
      <c r="H2436" s="49" t="s">
        <v>4854</v>
      </c>
      <c r="I2436" s="50" t="s">
        <v>139</v>
      </c>
      <c r="J2436" s="50">
        <v>29</v>
      </c>
      <c r="K2436" s="51" t="s">
        <v>181</v>
      </c>
      <c r="L2436" s="51" t="s">
        <v>785</v>
      </c>
      <c r="M2436" s="50" t="s">
        <v>74</v>
      </c>
    </row>
    <row r="2437" spans="1:13" ht="31.5">
      <c r="A2437" s="43">
        <f t="shared" si="37"/>
        <v>2428</v>
      </c>
      <c r="B2437" s="44" t="s">
        <v>4874</v>
      </c>
      <c r="C2437" s="45" t="s">
        <v>4875</v>
      </c>
      <c r="D2437" s="46">
        <v>2915.6</v>
      </c>
      <c r="E2437" s="47" t="s">
        <v>3449</v>
      </c>
      <c r="F2437" s="48" t="s">
        <v>100</v>
      </c>
      <c r="G2437" s="49" t="s">
        <v>3457</v>
      </c>
      <c r="H2437" s="49" t="s">
        <v>779</v>
      </c>
      <c r="I2437" s="50" t="s">
        <v>252</v>
      </c>
      <c r="J2437" s="50">
        <v>29</v>
      </c>
      <c r="K2437" s="51" t="s">
        <v>619</v>
      </c>
      <c r="L2437" s="51" t="s">
        <v>620</v>
      </c>
      <c r="M2437" s="50" t="s">
        <v>74</v>
      </c>
    </row>
    <row r="2438" spans="1:13" ht="31.5">
      <c r="A2438" s="43">
        <f t="shared" si="37"/>
        <v>2429</v>
      </c>
      <c r="B2438" s="44" t="s">
        <v>4876</v>
      </c>
      <c r="C2438" s="45" t="s">
        <v>4877</v>
      </c>
      <c r="D2438" s="46">
        <v>2915.6</v>
      </c>
      <c r="E2438" s="47" t="s">
        <v>3449</v>
      </c>
      <c r="F2438" s="48" t="s">
        <v>100</v>
      </c>
      <c r="G2438" s="49" t="s">
        <v>3457</v>
      </c>
      <c r="H2438" s="49" t="s">
        <v>779</v>
      </c>
      <c r="I2438" s="50" t="s">
        <v>252</v>
      </c>
      <c r="J2438" s="50">
        <v>29</v>
      </c>
      <c r="K2438" s="51" t="s">
        <v>619</v>
      </c>
      <c r="L2438" s="51" t="s">
        <v>620</v>
      </c>
      <c r="M2438" s="50" t="s">
        <v>74</v>
      </c>
    </row>
    <row r="2439" spans="1:13" ht="47.25">
      <c r="A2439" s="43">
        <f t="shared" si="37"/>
        <v>2430</v>
      </c>
      <c r="B2439" s="44" t="s">
        <v>4878</v>
      </c>
      <c r="C2439" s="45" t="s">
        <v>4879</v>
      </c>
      <c r="D2439" s="46">
        <v>2915.6</v>
      </c>
      <c r="E2439" s="47" t="s">
        <v>3449</v>
      </c>
      <c r="F2439" s="48" t="s">
        <v>100</v>
      </c>
      <c r="G2439" s="49" t="s">
        <v>3454</v>
      </c>
      <c r="H2439" s="49" t="s">
        <v>779</v>
      </c>
      <c r="I2439" s="50" t="s">
        <v>252</v>
      </c>
      <c r="J2439" s="50">
        <v>29</v>
      </c>
      <c r="K2439" s="51" t="s">
        <v>619</v>
      </c>
      <c r="L2439" s="51" t="s">
        <v>620</v>
      </c>
      <c r="M2439" s="50" t="s">
        <v>74</v>
      </c>
    </row>
    <row r="2440" spans="1:13" ht="47.25">
      <c r="A2440" s="43">
        <f t="shared" si="37"/>
        <v>2431</v>
      </c>
      <c r="B2440" s="44" t="s">
        <v>4880</v>
      </c>
      <c r="C2440" s="45" t="s">
        <v>4881</v>
      </c>
      <c r="D2440" s="46">
        <v>2915.6</v>
      </c>
      <c r="E2440" s="47" t="s">
        <v>3449</v>
      </c>
      <c r="F2440" s="48" t="s">
        <v>100</v>
      </c>
      <c r="G2440" s="49" t="s">
        <v>3454</v>
      </c>
      <c r="H2440" s="49" t="s">
        <v>779</v>
      </c>
      <c r="I2440" s="50" t="s">
        <v>252</v>
      </c>
      <c r="J2440" s="50">
        <v>29</v>
      </c>
      <c r="K2440" s="51" t="s">
        <v>619</v>
      </c>
      <c r="L2440" s="51" t="s">
        <v>620</v>
      </c>
      <c r="M2440" s="50" t="s">
        <v>74</v>
      </c>
    </row>
    <row r="2441" spans="1:13" ht="31.5">
      <c r="A2441" s="43">
        <f t="shared" si="37"/>
        <v>2432</v>
      </c>
      <c r="B2441" s="44" t="s">
        <v>4882</v>
      </c>
      <c r="C2441" s="45" t="s">
        <v>4883</v>
      </c>
      <c r="D2441" s="46">
        <v>2915.6</v>
      </c>
      <c r="E2441" s="47" t="s">
        <v>3449</v>
      </c>
      <c r="F2441" s="48" t="s">
        <v>100</v>
      </c>
      <c r="G2441" s="49" t="s">
        <v>3457</v>
      </c>
      <c r="H2441" s="49" t="s">
        <v>779</v>
      </c>
      <c r="I2441" s="50" t="s">
        <v>252</v>
      </c>
      <c r="J2441" s="50">
        <v>29</v>
      </c>
      <c r="K2441" s="51" t="s">
        <v>619</v>
      </c>
      <c r="L2441" s="51" t="s">
        <v>620</v>
      </c>
      <c r="M2441" s="50" t="s">
        <v>74</v>
      </c>
    </row>
    <row r="2442" spans="1:13" ht="31.5">
      <c r="A2442" s="43">
        <f t="shared" si="37"/>
        <v>2433</v>
      </c>
      <c r="B2442" s="44" t="s">
        <v>4884</v>
      </c>
      <c r="C2442" s="45" t="s">
        <v>4885</v>
      </c>
      <c r="D2442" s="46">
        <v>2915.6</v>
      </c>
      <c r="E2442" s="47" t="s">
        <v>3449</v>
      </c>
      <c r="F2442" s="48" t="s">
        <v>100</v>
      </c>
      <c r="G2442" s="49" t="s">
        <v>3457</v>
      </c>
      <c r="H2442" s="49" t="s">
        <v>779</v>
      </c>
      <c r="I2442" s="50" t="s">
        <v>252</v>
      </c>
      <c r="J2442" s="50">
        <v>29</v>
      </c>
      <c r="K2442" s="51" t="s">
        <v>619</v>
      </c>
      <c r="L2442" s="51" t="s">
        <v>620</v>
      </c>
      <c r="M2442" s="50" t="s">
        <v>74</v>
      </c>
    </row>
    <row r="2443" spans="1:13" ht="31.5">
      <c r="A2443" s="43">
        <f t="shared" ref="A2443:A2506" si="38">A2442+1</f>
        <v>2434</v>
      </c>
      <c r="B2443" s="44" t="s">
        <v>4886</v>
      </c>
      <c r="C2443" s="45" t="s">
        <v>4887</v>
      </c>
      <c r="D2443" s="46">
        <v>2817.5</v>
      </c>
      <c r="E2443" s="47" t="s">
        <v>3608</v>
      </c>
      <c r="F2443" s="48" t="s">
        <v>100</v>
      </c>
      <c r="G2443" s="49" t="s">
        <v>2720</v>
      </c>
      <c r="H2443" s="49" t="s">
        <v>3609</v>
      </c>
      <c r="I2443" s="50" t="s">
        <v>252</v>
      </c>
      <c r="J2443" s="50">
        <v>29</v>
      </c>
      <c r="K2443" s="51" t="s">
        <v>619</v>
      </c>
      <c r="L2443" s="51" t="s">
        <v>620</v>
      </c>
      <c r="M2443" s="50" t="s">
        <v>74</v>
      </c>
    </row>
    <row r="2444" spans="1:13" ht="47.25">
      <c r="A2444" s="43">
        <f t="shared" si="38"/>
        <v>2435</v>
      </c>
      <c r="B2444" s="44" t="s">
        <v>4888</v>
      </c>
      <c r="C2444" s="45" t="s">
        <v>4889</v>
      </c>
      <c r="D2444" s="46">
        <v>2733.55</v>
      </c>
      <c r="E2444" s="47" t="s">
        <v>2945</v>
      </c>
      <c r="F2444" s="48" t="s">
        <v>100</v>
      </c>
      <c r="G2444" s="49" t="s">
        <v>2946</v>
      </c>
      <c r="H2444" s="49" t="s">
        <v>3289</v>
      </c>
      <c r="I2444" s="50" t="s">
        <v>142</v>
      </c>
      <c r="J2444" s="50">
        <v>29</v>
      </c>
      <c r="K2444" s="51" t="s">
        <v>791</v>
      </c>
      <c r="L2444" s="51" t="s">
        <v>792</v>
      </c>
      <c r="M2444" s="50" t="s">
        <v>74</v>
      </c>
    </row>
    <row r="2445" spans="1:13" ht="47.25">
      <c r="A2445" s="43">
        <f t="shared" si="38"/>
        <v>2436</v>
      </c>
      <c r="B2445" s="44" t="s">
        <v>4890</v>
      </c>
      <c r="C2445" s="45" t="s">
        <v>4891</v>
      </c>
      <c r="D2445" s="46">
        <v>2733.55</v>
      </c>
      <c r="E2445" s="47" t="s">
        <v>2945</v>
      </c>
      <c r="F2445" s="48" t="s">
        <v>100</v>
      </c>
      <c r="G2445" s="49" t="s">
        <v>2946</v>
      </c>
      <c r="H2445" s="49" t="s">
        <v>3289</v>
      </c>
      <c r="I2445" s="50" t="s">
        <v>142</v>
      </c>
      <c r="J2445" s="50">
        <v>29</v>
      </c>
      <c r="K2445" s="51" t="s">
        <v>791</v>
      </c>
      <c r="L2445" s="51" t="s">
        <v>792</v>
      </c>
      <c r="M2445" s="50" t="s">
        <v>74</v>
      </c>
    </row>
    <row r="2446" spans="1:13" ht="47.25">
      <c r="A2446" s="43">
        <f t="shared" si="38"/>
        <v>2437</v>
      </c>
      <c r="B2446" s="44" t="s">
        <v>4892</v>
      </c>
      <c r="C2446" s="45" t="s">
        <v>4893</v>
      </c>
      <c r="D2446" s="46">
        <v>2733.55</v>
      </c>
      <c r="E2446" s="47" t="s">
        <v>2945</v>
      </c>
      <c r="F2446" s="48" t="s">
        <v>100</v>
      </c>
      <c r="G2446" s="49" t="s">
        <v>2946</v>
      </c>
      <c r="H2446" s="49" t="s">
        <v>3289</v>
      </c>
      <c r="I2446" s="50" t="s">
        <v>142</v>
      </c>
      <c r="J2446" s="50">
        <v>29</v>
      </c>
      <c r="K2446" s="51" t="s">
        <v>791</v>
      </c>
      <c r="L2446" s="51" t="s">
        <v>792</v>
      </c>
      <c r="M2446" s="50" t="s">
        <v>74</v>
      </c>
    </row>
    <row r="2447" spans="1:13" ht="47.25">
      <c r="A2447" s="43">
        <f t="shared" si="38"/>
        <v>2438</v>
      </c>
      <c r="B2447" s="44" t="s">
        <v>4894</v>
      </c>
      <c r="C2447" s="45" t="s">
        <v>4895</v>
      </c>
      <c r="D2447" s="46">
        <v>2733.55</v>
      </c>
      <c r="E2447" s="47" t="s">
        <v>2945</v>
      </c>
      <c r="F2447" s="48" t="s">
        <v>100</v>
      </c>
      <c r="G2447" s="49" t="s">
        <v>2946</v>
      </c>
      <c r="H2447" s="49" t="s">
        <v>3289</v>
      </c>
      <c r="I2447" s="50" t="s">
        <v>142</v>
      </c>
      <c r="J2447" s="50">
        <v>29</v>
      </c>
      <c r="K2447" s="51" t="s">
        <v>791</v>
      </c>
      <c r="L2447" s="51" t="s">
        <v>792</v>
      </c>
      <c r="M2447" s="50" t="s">
        <v>74</v>
      </c>
    </row>
    <row r="2448" spans="1:13" ht="47.25">
      <c r="A2448" s="43">
        <f t="shared" si="38"/>
        <v>2439</v>
      </c>
      <c r="B2448" s="44" t="s">
        <v>4896</v>
      </c>
      <c r="C2448" s="45" t="s">
        <v>4897</v>
      </c>
      <c r="D2448" s="46">
        <v>2733.55</v>
      </c>
      <c r="E2448" s="47" t="s">
        <v>2945</v>
      </c>
      <c r="F2448" s="48" t="s">
        <v>100</v>
      </c>
      <c r="G2448" s="49" t="s">
        <v>2946</v>
      </c>
      <c r="H2448" s="49" t="s">
        <v>3289</v>
      </c>
      <c r="I2448" s="50" t="s">
        <v>142</v>
      </c>
      <c r="J2448" s="50">
        <v>29</v>
      </c>
      <c r="K2448" s="51" t="s">
        <v>791</v>
      </c>
      <c r="L2448" s="51" t="s">
        <v>792</v>
      </c>
      <c r="M2448" s="50" t="s">
        <v>74</v>
      </c>
    </row>
    <row r="2449" spans="1:13" ht="47.25">
      <c r="A2449" s="43">
        <f t="shared" si="38"/>
        <v>2440</v>
      </c>
      <c r="B2449" s="44" t="s">
        <v>4898</v>
      </c>
      <c r="C2449" s="45" t="s">
        <v>4899</v>
      </c>
      <c r="D2449" s="46">
        <v>2733.55</v>
      </c>
      <c r="E2449" s="47" t="s">
        <v>2945</v>
      </c>
      <c r="F2449" s="48" t="s">
        <v>100</v>
      </c>
      <c r="G2449" s="49" t="s">
        <v>2946</v>
      </c>
      <c r="H2449" s="49" t="s">
        <v>3289</v>
      </c>
      <c r="I2449" s="50" t="s">
        <v>142</v>
      </c>
      <c r="J2449" s="50">
        <v>29</v>
      </c>
      <c r="K2449" s="51" t="s">
        <v>791</v>
      </c>
      <c r="L2449" s="51" t="s">
        <v>792</v>
      </c>
      <c r="M2449" s="50" t="s">
        <v>74</v>
      </c>
    </row>
    <row r="2450" spans="1:13" ht="47.25">
      <c r="A2450" s="43">
        <f t="shared" si="38"/>
        <v>2441</v>
      </c>
      <c r="B2450" s="44" t="s">
        <v>4900</v>
      </c>
      <c r="C2450" s="45" t="s">
        <v>4901</v>
      </c>
      <c r="D2450" s="46">
        <v>2733.55</v>
      </c>
      <c r="E2450" s="47" t="s">
        <v>2945</v>
      </c>
      <c r="F2450" s="48" t="s">
        <v>100</v>
      </c>
      <c r="G2450" s="49" t="s">
        <v>2946</v>
      </c>
      <c r="H2450" s="49" t="s">
        <v>3289</v>
      </c>
      <c r="I2450" s="50" t="s">
        <v>142</v>
      </c>
      <c r="J2450" s="50">
        <v>29</v>
      </c>
      <c r="K2450" s="51" t="s">
        <v>791</v>
      </c>
      <c r="L2450" s="51" t="s">
        <v>792</v>
      </c>
      <c r="M2450" s="50" t="s">
        <v>74</v>
      </c>
    </row>
    <row r="2451" spans="1:13" ht="47.25">
      <c r="A2451" s="43">
        <f t="shared" si="38"/>
        <v>2442</v>
      </c>
      <c r="B2451" s="44" t="s">
        <v>4902</v>
      </c>
      <c r="C2451" s="45" t="s">
        <v>4903</v>
      </c>
      <c r="D2451" s="46">
        <v>2733.55</v>
      </c>
      <c r="E2451" s="47" t="s">
        <v>2945</v>
      </c>
      <c r="F2451" s="48" t="s">
        <v>100</v>
      </c>
      <c r="G2451" s="49" t="s">
        <v>2946</v>
      </c>
      <c r="H2451" s="49" t="s">
        <v>3289</v>
      </c>
      <c r="I2451" s="50" t="s">
        <v>142</v>
      </c>
      <c r="J2451" s="50">
        <v>29</v>
      </c>
      <c r="K2451" s="51" t="s">
        <v>791</v>
      </c>
      <c r="L2451" s="51" t="s">
        <v>792</v>
      </c>
      <c r="M2451" s="50" t="s">
        <v>74</v>
      </c>
    </row>
    <row r="2452" spans="1:13" ht="47.25">
      <c r="A2452" s="43">
        <f t="shared" si="38"/>
        <v>2443</v>
      </c>
      <c r="B2452" s="44" t="s">
        <v>4904</v>
      </c>
      <c r="C2452" s="45" t="s">
        <v>4905</v>
      </c>
      <c r="D2452" s="46">
        <v>2733.55</v>
      </c>
      <c r="E2452" s="47" t="s">
        <v>2945</v>
      </c>
      <c r="F2452" s="48" t="s">
        <v>100</v>
      </c>
      <c r="G2452" s="49" t="s">
        <v>2946</v>
      </c>
      <c r="H2452" s="49" t="s">
        <v>3289</v>
      </c>
      <c r="I2452" s="50" t="s">
        <v>142</v>
      </c>
      <c r="J2452" s="50">
        <v>29</v>
      </c>
      <c r="K2452" s="51" t="s">
        <v>791</v>
      </c>
      <c r="L2452" s="51" t="s">
        <v>792</v>
      </c>
      <c r="M2452" s="50" t="s">
        <v>74</v>
      </c>
    </row>
    <row r="2453" spans="1:13" ht="47.25">
      <c r="A2453" s="43">
        <f t="shared" si="38"/>
        <v>2444</v>
      </c>
      <c r="B2453" s="44" t="s">
        <v>4906</v>
      </c>
      <c r="C2453" s="45" t="s">
        <v>4907</v>
      </c>
      <c r="D2453" s="46">
        <v>2733.55</v>
      </c>
      <c r="E2453" s="47" t="s">
        <v>2945</v>
      </c>
      <c r="F2453" s="48" t="s">
        <v>100</v>
      </c>
      <c r="G2453" s="49" t="s">
        <v>2946</v>
      </c>
      <c r="H2453" s="49" t="s">
        <v>3289</v>
      </c>
      <c r="I2453" s="50" t="s">
        <v>142</v>
      </c>
      <c r="J2453" s="50">
        <v>29</v>
      </c>
      <c r="K2453" s="51" t="s">
        <v>791</v>
      </c>
      <c r="L2453" s="51" t="s">
        <v>792</v>
      </c>
      <c r="M2453" s="50" t="s">
        <v>74</v>
      </c>
    </row>
    <row r="2454" spans="1:13" ht="47.25">
      <c r="A2454" s="43">
        <f t="shared" si="38"/>
        <v>2445</v>
      </c>
      <c r="B2454" s="44" t="s">
        <v>4908</v>
      </c>
      <c r="C2454" s="45" t="s">
        <v>4909</v>
      </c>
      <c r="D2454" s="46">
        <v>2733.55</v>
      </c>
      <c r="E2454" s="47" t="s">
        <v>2945</v>
      </c>
      <c r="F2454" s="48" t="s">
        <v>100</v>
      </c>
      <c r="G2454" s="49" t="s">
        <v>2946</v>
      </c>
      <c r="H2454" s="49" t="s">
        <v>3289</v>
      </c>
      <c r="I2454" s="50" t="s">
        <v>252</v>
      </c>
      <c r="J2454" s="50">
        <v>29</v>
      </c>
      <c r="K2454" s="51" t="s">
        <v>796</v>
      </c>
      <c r="L2454" s="51" t="s">
        <v>797</v>
      </c>
      <c r="M2454" s="50" t="s">
        <v>74</v>
      </c>
    </row>
    <row r="2455" spans="1:13" ht="47.25">
      <c r="A2455" s="43">
        <f t="shared" si="38"/>
        <v>2446</v>
      </c>
      <c r="B2455" s="44" t="s">
        <v>4910</v>
      </c>
      <c r="C2455" s="45" t="s">
        <v>4911</v>
      </c>
      <c r="D2455" s="46">
        <v>2733.55</v>
      </c>
      <c r="E2455" s="47" t="s">
        <v>2945</v>
      </c>
      <c r="F2455" s="48" t="s">
        <v>100</v>
      </c>
      <c r="G2455" s="49" t="s">
        <v>2946</v>
      </c>
      <c r="H2455" s="49" t="s">
        <v>3289</v>
      </c>
      <c r="I2455" s="50" t="s">
        <v>252</v>
      </c>
      <c r="J2455" s="50">
        <v>29</v>
      </c>
      <c r="K2455" s="51" t="s">
        <v>796</v>
      </c>
      <c r="L2455" s="51" t="s">
        <v>797</v>
      </c>
      <c r="M2455" s="50" t="s">
        <v>74</v>
      </c>
    </row>
    <row r="2456" spans="1:13" ht="47.25">
      <c r="A2456" s="43">
        <f t="shared" si="38"/>
        <v>2447</v>
      </c>
      <c r="B2456" s="44" t="s">
        <v>4912</v>
      </c>
      <c r="C2456" s="45" t="s">
        <v>4913</v>
      </c>
      <c r="D2456" s="46">
        <v>2733.55</v>
      </c>
      <c r="E2456" s="47" t="s">
        <v>2945</v>
      </c>
      <c r="F2456" s="48" t="s">
        <v>100</v>
      </c>
      <c r="G2456" s="49" t="s">
        <v>2946</v>
      </c>
      <c r="H2456" s="49" t="s">
        <v>3289</v>
      </c>
      <c r="I2456" s="50" t="s">
        <v>252</v>
      </c>
      <c r="J2456" s="50">
        <v>29</v>
      </c>
      <c r="K2456" s="51" t="s">
        <v>796</v>
      </c>
      <c r="L2456" s="51" t="s">
        <v>797</v>
      </c>
      <c r="M2456" s="50" t="s">
        <v>74</v>
      </c>
    </row>
    <row r="2457" spans="1:13" ht="47.25">
      <c r="A2457" s="43">
        <f t="shared" si="38"/>
        <v>2448</v>
      </c>
      <c r="B2457" s="44" t="s">
        <v>4914</v>
      </c>
      <c r="C2457" s="45" t="s">
        <v>4915</v>
      </c>
      <c r="D2457" s="46">
        <v>2733.55</v>
      </c>
      <c r="E2457" s="47" t="s">
        <v>2945</v>
      </c>
      <c r="F2457" s="48" t="s">
        <v>100</v>
      </c>
      <c r="G2457" s="49" t="s">
        <v>2946</v>
      </c>
      <c r="H2457" s="49" t="s">
        <v>3289</v>
      </c>
      <c r="I2457" s="50" t="s">
        <v>252</v>
      </c>
      <c r="J2457" s="50">
        <v>29</v>
      </c>
      <c r="K2457" s="51" t="s">
        <v>796</v>
      </c>
      <c r="L2457" s="51" t="s">
        <v>797</v>
      </c>
      <c r="M2457" s="50" t="s">
        <v>74</v>
      </c>
    </row>
    <row r="2458" spans="1:13" ht="47.25">
      <c r="A2458" s="43">
        <f t="shared" si="38"/>
        <v>2449</v>
      </c>
      <c r="B2458" s="44" t="s">
        <v>4916</v>
      </c>
      <c r="C2458" s="45" t="s">
        <v>4917</v>
      </c>
      <c r="D2458" s="46">
        <v>2733.55</v>
      </c>
      <c r="E2458" s="47" t="s">
        <v>2945</v>
      </c>
      <c r="F2458" s="48" t="s">
        <v>100</v>
      </c>
      <c r="G2458" s="49" t="s">
        <v>2946</v>
      </c>
      <c r="H2458" s="49" t="s">
        <v>3289</v>
      </c>
      <c r="I2458" s="50" t="s">
        <v>252</v>
      </c>
      <c r="J2458" s="50">
        <v>29</v>
      </c>
      <c r="K2458" s="51" t="s">
        <v>796</v>
      </c>
      <c r="L2458" s="51" t="s">
        <v>797</v>
      </c>
      <c r="M2458" s="50" t="s">
        <v>74</v>
      </c>
    </row>
    <row r="2459" spans="1:13" ht="47.25">
      <c r="A2459" s="43">
        <f t="shared" si="38"/>
        <v>2450</v>
      </c>
      <c r="B2459" s="44" t="s">
        <v>4918</v>
      </c>
      <c r="C2459" s="45" t="s">
        <v>4919</v>
      </c>
      <c r="D2459" s="46">
        <v>2733.55</v>
      </c>
      <c r="E2459" s="47" t="s">
        <v>2945</v>
      </c>
      <c r="F2459" s="48" t="s">
        <v>100</v>
      </c>
      <c r="G2459" s="49" t="s">
        <v>2946</v>
      </c>
      <c r="H2459" s="49" t="s">
        <v>3289</v>
      </c>
      <c r="I2459" s="50" t="s">
        <v>252</v>
      </c>
      <c r="J2459" s="50">
        <v>29</v>
      </c>
      <c r="K2459" s="51" t="s">
        <v>796</v>
      </c>
      <c r="L2459" s="51" t="s">
        <v>797</v>
      </c>
      <c r="M2459" s="50" t="s">
        <v>74</v>
      </c>
    </row>
    <row r="2460" spans="1:13" ht="47.25">
      <c r="A2460" s="43">
        <f t="shared" si="38"/>
        <v>2451</v>
      </c>
      <c r="B2460" s="44" t="s">
        <v>4920</v>
      </c>
      <c r="C2460" s="45" t="s">
        <v>4921</v>
      </c>
      <c r="D2460" s="46">
        <v>2733.55</v>
      </c>
      <c r="E2460" s="47" t="s">
        <v>2945</v>
      </c>
      <c r="F2460" s="48" t="s">
        <v>100</v>
      </c>
      <c r="G2460" s="49" t="s">
        <v>2946</v>
      </c>
      <c r="H2460" s="49" t="s">
        <v>3289</v>
      </c>
      <c r="I2460" s="50" t="s">
        <v>252</v>
      </c>
      <c r="J2460" s="50">
        <v>29</v>
      </c>
      <c r="K2460" s="51" t="s">
        <v>796</v>
      </c>
      <c r="L2460" s="51" t="s">
        <v>797</v>
      </c>
      <c r="M2460" s="50" t="s">
        <v>74</v>
      </c>
    </row>
    <row r="2461" spans="1:13" ht="47.25">
      <c r="A2461" s="43">
        <f t="shared" si="38"/>
        <v>2452</v>
      </c>
      <c r="B2461" s="44" t="s">
        <v>4922</v>
      </c>
      <c r="C2461" s="45" t="s">
        <v>4923</v>
      </c>
      <c r="D2461" s="46">
        <v>2733.55</v>
      </c>
      <c r="E2461" s="47" t="s">
        <v>2945</v>
      </c>
      <c r="F2461" s="48" t="s">
        <v>100</v>
      </c>
      <c r="G2461" s="49" t="s">
        <v>2946</v>
      </c>
      <c r="H2461" s="49" t="s">
        <v>3289</v>
      </c>
      <c r="I2461" s="50" t="s">
        <v>252</v>
      </c>
      <c r="J2461" s="50">
        <v>29</v>
      </c>
      <c r="K2461" s="51" t="s">
        <v>796</v>
      </c>
      <c r="L2461" s="51" t="s">
        <v>797</v>
      </c>
      <c r="M2461" s="50" t="s">
        <v>74</v>
      </c>
    </row>
    <row r="2462" spans="1:13" ht="47.25">
      <c r="A2462" s="43">
        <f t="shared" si="38"/>
        <v>2453</v>
      </c>
      <c r="B2462" s="44" t="s">
        <v>4924</v>
      </c>
      <c r="C2462" s="45" t="s">
        <v>4925</v>
      </c>
      <c r="D2462" s="46">
        <v>2733.55</v>
      </c>
      <c r="E2462" s="47" t="s">
        <v>2945</v>
      </c>
      <c r="F2462" s="48" t="s">
        <v>100</v>
      </c>
      <c r="G2462" s="49" t="s">
        <v>2946</v>
      </c>
      <c r="H2462" s="49" t="s">
        <v>3289</v>
      </c>
      <c r="I2462" s="50" t="s">
        <v>252</v>
      </c>
      <c r="J2462" s="50">
        <v>29</v>
      </c>
      <c r="K2462" s="51" t="s">
        <v>796</v>
      </c>
      <c r="L2462" s="51" t="s">
        <v>797</v>
      </c>
      <c r="M2462" s="50" t="s">
        <v>74</v>
      </c>
    </row>
    <row r="2463" spans="1:13" ht="47.25">
      <c r="A2463" s="43">
        <f t="shared" si="38"/>
        <v>2454</v>
      </c>
      <c r="B2463" s="44" t="s">
        <v>4926</v>
      </c>
      <c r="C2463" s="45" t="s">
        <v>4927</v>
      </c>
      <c r="D2463" s="46">
        <v>2733.55</v>
      </c>
      <c r="E2463" s="47" t="s">
        <v>2945</v>
      </c>
      <c r="F2463" s="48" t="s">
        <v>100</v>
      </c>
      <c r="G2463" s="49" t="s">
        <v>2946</v>
      </c>
      <c r="H2463" s="49" t="s">
        <v>3289</v>
      </c>
      <c r="I2463" s="50" t="s">
        <v>252</v>
      </c>
      <c r="J2463" s="50">
        <v>29</v>
      </c>
      <c r="K2463" s="51" t="s">
        <v>796</v>
      </c>
      <c r="L2463" s="51" t="s">
        <v>797</v>
      </c>
      <c r="M2463" s="50" t="s">
        <v>74</v>
      </c>
    </row>
    <row r="2464" spans="1:13" ht="47.25">
      <c r="A2464" s="43">
        <f t="shared" si="38"/>
        <v>2455</v>
      </c>
      <c r="B2464" s="44" t="s">
        <v>4928</v>
      </c>
      <c r="C2464" s="45" t="s">
        <v>4929</v>
      </c>
      <c r="D2464" s="46">
        <v>2733.55</v>
      </c>
      <c r="E2464" s="47" t="s">
        <v>2945</v>
      </c>
      <c r="F2464" s="48" t="s">
        <v>100</v>
      </c>
      <c r="G2464" s="49" t="s">
        <v>2946</v>
      </c>
      <c r="H2464" s="49" t="s">
        <v>3289</v>
      </c>
      <c r="I2464" s="50" t="s">
        <v>121</v>
      </c>
      <c r="J2464" s="50">
        <v>29</v>
      </c>
      <c r="K2464" s="51" t="s">
        <v>802</v>
      </c>
      <c r="L2464" s="51" t="s">
        <v>803</v>
      </c>
      <c r="M2464" s="50" t="s">
        <v>74</v>
      </c>
    </row>
    <row r="2465" spans="1:13" ht="47.25">
      <c r="A2465" s="43">
        <f t="shared" si="38"/>
        <v>2456</v>
      </c>
      <c r="B2465" s="44" t="s">
        <v>4930</v>
      </c>
      <c r="C2465" s="45" t="s">
        <v>4931</v>
      </c>
      <c r="D2465" s="46">
        <v>2733.55</v>
      </c>
      <c r="E2465" s="47" t="s">
        <v>2945</v>
      </c>
      <c r="F2465" s="48" t="s">
        <v>100</v>
      </c>
      <c r="G2465" s="49" t="s">
        <v>2946</v>
      </c>
      <c r="H2465" s="49" t="s">
        <v>3289</v>
      </c>
      <c r="I2465" s="50" t="s">
        <v>121</v>
      </c>
      <c r="J2465" s="50">
        <v>29</v>
      </c>
      <c r="K2465" s="51" t="s">
        <v>802</v>
      </c>
      <c r="L2465" s="51" t="s">
        <v>803</v>
      </c>
      <c r="M2465" s="50" t="s">
        <v>74</v>
      </c>
    </row>
    <row r="2466" spans="1:13" ht="47.25">
      <c r="A2466" s="43">
        <f t="shared" si="38"/>
        <v>2457</v>
      </c>
      <c r="B2466" s="44" t="s">
        <v>4932</v>
      </c>
      <c r="C2466" s="45" t="s">
        <v>4933</v>
      </c>
      <c r="D2466" s="46">
        <v>2733.55</v>
      </c>
      <c r="E2466" s="47" t="s">
        <v>2945</v>
      </c>
      <c r="F2466" s="48" t="s">
        <v>100</v>
      </c>
      <c r="G2466" s="49" t="s">
        <v>2946</v>
      </c>
      <c r="H2466" s="49" t="s">
        <v>3289</v>
      </c>
      <c r="I2466" s="50" t="s">
        <v>121</v>
      </c>
      <c r="J2466" s="50">
        <v>29</v>
      </c>
      <c r="K2466" s="51" t="s">
        <v>802</v>
      </c>
      <c r="L2466" s="51" t="s">
        <v>803</v>
      </c>
      <c r="M2466" s="50" t="s">
        <v>74</v>
      </c>
    </row>
    <row r="2467" spans="1:13" ht="47.25">
      <c r="A2467" s="43">
        <f t="shared" si="38"/>
        <v>2458</v>
      </c>
      <c r="B2467" s="44" t="s">
        <v>4934</v>
      </c>
      <c r="C2467" s="45" t="s">
        <v>4935</v>
      </c>
      <c r="D2467" s="46">
        <v>2733.55</v>
      </c>
      <c r="E2467" s="47" t="s">
        <v>2945</v>
      </c>
      <c r="F2467" s="48" t="s">
        <v>100</v>
      </c>
      <c r="G2467" s="49" t="s">
        <v>2946</v>
      </c>
      <c r="H2467" s="49" t="s">
        <v>3289</v>
      </c>
      <c r="I2467" s="50" t="s">
        <v>121</v>
      </c>
      <c r="J2467" s="50">
        <v>29</v>
      </c>
      <c r="K2467" s="51" t="s">
        <v>802</v>
      </c>
      <c r="L2467" s="51" t="s">
        <v>803</v>
      </c>
      <c r="M2467" s="50" t="s">
        <v>74</v>
      </c>
    </row>
    <row r="2468" spans="1:13" ht="47.25">
      <c r="A2468" s="43">
        <f t="shared" si="38"/>
        <v>2459</v>
      </c>
      <c r="B2468" s="44" t="s">
        <v>4936</v>
      </c>
      <c r="C2468" s="45" t="s">
        <v>4937</v>
      </c>
      <c r="D2468" s="46">
        <v>2733.55</v>
      </c>
      <c r="E2468" s="47" t="s">
        <v>2945</v>
      </c>
      <c r="F2468" s="48" t="s">
        <v>100</v>
      </c>
      <c r="G2468" s="49" t="s">
        <v>4938</v>
      </c>
      <c r="H2468" s="49" t="s">
        <v>3289</v>
      </c>
      <c r="I2468" s="50" t="s">
        <v>121</v>
      </c>
      <c r="J2468" s="50">
        <v>29</v>
      </c>
      <c r="K2468" s="51" t="s">
        <v>802</v>
      </c>
      <c r="L2468" s="51" t="s">
        <v>803</v>
      </c>
      <c r="M2468" s="50" t="s">
        <v>74</v>
      </c>
    </row>
    <row r="2469" spans="1:13" ht="47.25">
      <c r="A2469" s="43">
        <f t="shared" si="38"/>
        <v>2460</v>
      </c>
      <c r="B2469" s="44" t="s">
        <v>4939</v>
      </c>
      <c r="C2469" s="45" t="s">
        <v>4940</v>
      </c>
      <c r="D2469" s="46">
        <v>2733.55</v>
      </c>
      <c r="E2469" s="47" t="s">
        <v>2945</v>
      </c>
      <c r="F2469" s="48" t="s">
        <v>100</v>
      </c>
      <c r="G2469" s="49" t="s">
        <v>4938</v>
      </c>
      <c r="H2469" s="49" t="s">
        <v>3289</v>
      </c>
      <c r="I2469" s="50" t="s">
        <v>121</v>
      </c>
      <c r="J2469" s="50">
        <v>29</v>
      </c>
      <c r="K2469" s="51" t="s">
        <v>802</v>
      </c>
      <c r="L2469" s="51" t="s">
        <v>803</v>
      </c>
      <c r="M2469" s="50" t="s">
        <v>74</v>
      </c>
    </row>
    <row r="2470" spans="1:13" ht="47.25">
      <c r="A2470" s="43">
        <f t="shared" si="38"/>
        <v>2461</v>
      </c>
      <c r="B2470" s="44" t="s">
        <v>4941</v>
      </c>
      <c r="C2470" s="45" t="s">
        <v>4942</v>
      </c>
      <c r="D2470" s="46">
        <v>2733.55</v>
      </c>
      <c r="E2470" s="47" t="s">
        <v>2945</v>
      </c>
      <c r="F2470" s="48" t="s">
        <v>100</v>
      </c>
      <c r="G2470" s="49" t="s">
        <v>4938</v>
      </c>
      <c r="H2470" s="49" t="s">
        <v>3289</v>
      </c>
      <c r="I2470" s="50" t="s">
        <v>121</v>
      </c>
      <c r="J2470" s="50">
        <v>29</v>
      </c>
      <c r="K2470" s="51" t="s">
        <v>802</v>
      </c>
      <c r="L2470" s="51" t="s">
        <v>803</v>
      </c>
      <c r="M2470" s="50" t="s">
        <v>74</v>
      </c>
    </row>
    <row r="2471" spans="1:13" ht="47.25">
      <c r="A2471" s="43">
        <f t="shared" si="38"/>
        <v>2462</v>
      </c>
      <c r="B2471" s="44" t="s">
        <v>4943</v>
      </c>
      <c r="C2471" s="45" t="s">
        <v>4944</v>
      </c>
      <c r="D2471" s="46">
        <v>2733.55</v>
      </c>
      <c r="E2471" s="47" t="s">
        <v>2945</v>
      </c>
      <c r="F2471" s="48" t="s">
        <v>100</v>
      </c>
      <c r="G2471" s="49" t="s">
        <v>4938</v>
      </c>
      <c r="H2471" s="49" t="s">
        <v>3289</v>
      </c>
      <c r="I2471" s="50" t="s">
        <v>121</v>
      </c>
      <c r="J2471" s="50">
        <v>29</v>
      </c>
      <c r="K2471" s="51" t="s">
        <v>802</v>
      </c>
      <c r="L2471" s="51" t="s">
        <v>803</v>
      </c>
      <c r="M2471" s="50" t="s">
        <v>74</v>
      </c>
    </row>
    <row r="2472" spans="1:13" ht="47.25">
      <c r="A2472" s="43">
        <f t="shared" si="38"/>
        <v>2463</v>
      </c>
      <c r="B2472" s="44" t="s">
        <v>4945</v>
      </c>
      <c r="C2472" s="45" t="s">
        <v>4946</v>
      </c>
      <c r="D2472" s="46">
        <v>2733.55</v>
      </c>
      <c r="E2472" s="47" t="s">
        <v>2945</v>
      </c>
      <c r="F2472" s="48" t="s">
        <v>100</v>
      </c>
      <c r="G2472" s="49" t="s">
        <v>4938</v>
      </c>
      <c r="H2472" s="49" t="s">
        <v>3289</v>
      </c>
      <c r="I2472" s="50" t="s">
        <v>121</v>
      </c>
      <c r="J2472" s="50">
        <v>29</v>
      </c>
      <c r="K2472" s="51" t="s">
        <v>802</v>
      </c>
      <c r="L2472" s="51" t="s">
        <v>803</v>
      </c>
      <c r="M2472" s="50" t="s">
        <v>74</v>
      </c>
    </row>
    <row r="2473" spans="1:13" ht="47.25">
      <c r="A2473" s="43">
        <f t="shared" si="38"/>
        <v>2464</v>
      </c>
      <c r="B2473" s="44" t="s">
        <v>4947</v>
      </c>
      <c r="C2473" s="45" t="s">
        <v>4948</v>
      </c>
      <c r="D2473" s="46">
        <v>2733.55</v>
      </c>
      <c r="E2473" s="47" t="s">
        <v>2945</v>
      </c>
      <c r="F2473" s="48" t="s">
        <v>100</v>
      </c>
      <c r="G2473" s="49" t="s">
        <v>4938</v>
      </c>
      <c r="H2473" s="49" t="s">
        <v>3289</v>
      </c>
      <c r="I2473" s="50" t="s">
        <v>121</v>
      </c>
      <c r="J2473" s="50">
        <v>29</v>
      </c>
      <c r="K2473" s="51" t="s">
        <v>802</v>
      </c>
      <c r="L2473" s="51" t="s">
        <v>803</v>
      </c>
      <c r="M2473" s="50" t="s">
        <v>74</v>
      </c>
    </row>
    <row r="2474" spans="1:13" ht="47.25">
      <c r="A2474" s="43">
        <f t="shared" si="38"/>
        <v>2465</v>
      </c>
      <c r="B2474" s="44" t="s">
        <v>4949</v>
      </c>
      <c r="C2474" s="45" t="s">
        <v>4950</v>
      </c>
      <c r="D2474" s="46">
        <v>2733.55</v>
      </c>
      <c r="E2474" s="47" t="s">
        <v>2945</v>
      </c>
      <c r="F2474" s="48" t="s">
        <v>100</v>
      </c>
      <c r="G2474" s="49" t="s">
        <v>4938</v>
      </c>
      <c r="H2474" s="49" t="s">
        <v>3289</v>
      </c>
      <c r="I2474" s="50" t="s">
        <v>121</v>
      </c>
      <c r="J2474" s="50">
        <v>29</v>
      </c>
      <c r="K2474" s="51" t="s">
        <v>122</v>
      </c>
      <c r="L2474" s="51" t="s">
        <v>439</v>
      </c>
      <c r="M2474" s="50" t="s">
        <v>74</v>
      </c>
    </row>
    <row r="2475" spans="1:13" ht="47.25">
      <c r="A2475" s="43">
        <f t="shared" si="38"/>
        <v>2466</v>
      </c>
      <c r="B2475" s="44" t="s">
        <v>4951</v>
      </c>
      <c r="C2475" s="45" t="s">
        <v>4952</v>
      </c>
      <c r="D2475" s="46">
        <v>2733.55</v>
      </c>
      <c r="E2475" s="47" t="s">
        <v>2945</v>
      </c>
      <c r="F2475" s="48" t="s">
        <v>100</v>
      </c>
      <c r="G2475" s="49" t="s">
        <v>2946</v>
      </c>
      <c r="H2475" s="49" t="s">
        <v>3289</v>
      </c>
      <c r="I2475" s="50" t="s">
        <v>121</v>
      </c>
      <c r="J2475" s="50">
        <v>29</v>
      </c>
      <c r="K2475" s="51" t="s">
        <v>122</v>
      </c>
      <c r="L2475" s="51" t="s">
        <v>439</v>
      </c>
      <c r="M2475" s="50" t="s">
        <v>74</v>
      </c>
    </row>
    <row r="2476" spans="1:13" ht="47.25">
      <c r="A2476" s="43">
        <f t="shared" si="38"/>
        <v>2467</v>
      </c>
      <c r="B2476" s="44" t="s">
        <v>4953</v>
      </c>
      <c r="C2476" s="45" t="s">
        <v>4954</v>
      </c>
      <c r="D2476" s="46">
        <v>2733.55</v>
      </c>
      <c r="E2476" s="47" t="s">
        <v>2945</v>
      </c>
      <c r="F2476" s="48" t="s">
        <v>100</v>
      </c>
      <c r="G2476" s="49" t="s">
        <v>2946</v>
      </c>
      <c r="H2476" s="49" t="s">
        <v>3289</v>
      </c>
      <c r="I2476" s="50" t="s">
        <v>121</v>
      </c>
      <c r="J2476" s="50">
        <v>29</v>
      </c>
      <c r="K2476" s="51" t="s">
        <v>122</v>
      </c>
      <c r="L2476" s="51" t="s">
        <v>439</v>
      </c>
      <c r="M2476" s="50" t="s">
        <v>74</v>
      </c>
    </row>
    <row r="2477" spans="1:13" ht="47.25">
      <c r="A2477" s="43">
        <f t="shared" si="38"/>
        <v>2468</v>
      </c>
      <c r="B2477" s="44" t="s">
        <v>4955</v>
      </c>
      <c r="C2477" s="45" t="s">
        <v>4956</v>
      </c>
      <c r="D2477" s="46">
        <v>2733.55</v>
      </c>
      <c r="E2477" s="47" t="s">
        <v>2945</v>
      </c>
      <c r="F2477" s="48" t="s">
        <v>100</v>
      </c>
      <c r="G2477" s="49" t="s">
        <v>2946</v>
      </c>
      <c r="H2477" s="49" t="s">
        <v>3289</v>
      </c>
      <c r="I2477" s="50" t="s">
        <v>121</v>
      </c>
      <c r="J2477" s="50">
        <v>29</v>
      </c>
      <c r="K2477" s="51" t="s">
        <v>122</v>
      </c>
      <c r="L2477" s="51" t="s">
        <v>439</v>
      </c>
      <c r="M2477" s="50" t="s">
        <v>74</v>
      </c>
    </row>
    <row r="2478" spans="1:13" ht="47.25">
      <c r="A2478" s="43">
        <f t="shared" si="38"/>
        <v>2469</v>
      </c>
      <c r="B2478" s="44" t="s">
        <v>4957</v>
      </c>
      <c r="C2478" s="45" t="s">
        <v>4958</v>
      </c>
      <c r="D2478" s="46">
        <v>2733.55</v>
      </c>
      <c r="E2478" s="47" t="s">
        <v>2945</v>
      </c>
      <c r="F2478" s="48" t="s">
        <v>100</v>
      </c>
      <c r="G2478" s="49" t="s">
        <v>2946</v>
      </c>
      <c r="H2478" s="49" t="s">
        <v>3289</v>
      </c>
      <c r="I2478" s="50" t="s">
        <v>121</v>
      </c>
      <c r="J2478" s="50">
        <v>29</v>
      </c>
      <c r="K2478" s="51" t="s">
        <v>122</v>
      </c>
      <c r="L2478" s="51" t="s">
        <v>439</v>
      </c>
      <c r="M2478" s="50" t="s">
        <v>74</v>
      </c>
    </row>
    <row r="2479" spans="1:13" ht="47.25">
      <c r="A2479" s="43">
        <f t="shared" si="38"/>
        <v>2470</v>
      </c>
      <c r="B2479" s="44" t="s">
        <v>4959</v>
      </c>
      <c r="C2479" s="45" t="s">
        <v>4960</v>
      </c>
      <c r="D2479" s="46">
        <v>2733.55</v>
      </c>
      <c r="E2479" s="47" t="s">
        <v>2945</v>
      </c>
      <c r="F2479" s="48" t="s">
        <v>100</v>
      </c>
      <c r="G2479" s="49" t="s">
        <v>2946</v>
      </c>
      <c r="H2479" s="49" t="s">
        <v>3289</v>
      </c>
      <c r="I2479" s="50" t="s">
        <v>121</v>
      </c>
      <c r="J2479" s="50">
        <v>29</v>
      </c>
      <c r="K2479" s="51" t="s">
        <v>122</v>
      </c>
      <c r="L2479" s="51" t="s">
        <v>439</v>
      </c>
      <c r="M2479" s="50" t="s">
        <v>74</v>
      </c>
    </row>
    <row r="2480" spans="1:13" ht="47.25">
      <c r="A2480" s="43">
        <f t="shared" si="38"/>
        <v>2471</v>
      </c>
      <c r="B2480" s="44" t="s">
        <v>4961</v>
      </c>
      <c r="C2480" s="45" t="s">
        <v>4962</v>
      </c>
      <c r="D2480" s="46">
        <v>2733.55</v>
      </c>
      <c r="E2480" s="47" t="s">
        <v>2945</v>
      </c>
      <c r="F2480" s="48" t="s">
        <v>100</v>
      </c>
      <c r="G2480" s="49" t="s">
        <v>2946</v>
      </c>
      <c r="H2480" s="49" t="s">
        <v>3289</v>
      </c>
      <c r="I2480" s="50" t="s">
        <v>121</v>
      </c>
      <c r="J2480" s="50">
        <v>29</v>
      </c>
      <c r="K2480" s="51" t="s">
        <v>122</v>
      </c>
      <c r="L2480" s="51" t="s">
        <v>439</v>
      </c>
      <c r="M2480" s="50" t="s">
        <v>74</v>
      </c>
    </row>
    <row r="2481" spans="1:13" ht="47.25">
      <c r="A2481" s="43">
        <f t="shared" si="38"/>
        <v>2472</v>
      </c>
      <c r="B2481" s="44" t="s">
        <v>4963</v>
      </c>
      <c r="C2481" s="45" t="s">
        <v>4964</v>
      </c>
      <c r="D2481" s="46">
        <v>2733.55</v>
      </c>
      <c r="E2481" s="47" t="s">
        <v>2945</v>
      </c>
      <c r="F2481" s="48" t="s">
        <v>100</v>
      </c>
      <c r="G2481" s="49" t="s">
        <v>2946</v>
      </c>
      <c r="H2481" s="49" t="s">
        <v>3289</v>
      </c>
      <c r="I2481" s="50" t="s">
        <v>121</v>
      </c>
      <c r="J2481" s="50">
        <v>29</v>
      </c>
      <c r="K2481" s="51" t="s">
        <v>122</v>
      </c>
      <c r="L2481" s="51" t="s">
        <v>439</v>
      </c>
      <c r="M2481" s="50" t="s">
        <v>74</v>
      </c>
    </row>
    <row r="2482" spans="1:13" ht="47.25">
      <c r="A2482" s="43">
        <f t="shared" si="38"/>
        <v>2473</v>
      </c>
      <c r="B2482" s="44" t="s">
        <v>4965</v>
      </c>
      <c r="C2482" s="45" t="s">
        <v>4966</v>
      </c>
      <c r="D2482" s="46">
        <v>2733.55</v>
      </c>
      <c r="E2482" s="47" t="s">
        <v>2945</v>
      </c>
      <c r="F2482" s="48" t="s">
        <v>100</v>
      </c>
      <c r="G2482" s="49" t="s">
        <v>2946</v>
      </c>
      <c r="H2482" s="49" t="s">
        <v>3289</v>
      </c>
      <c r="I2482" s="50" t="s">
        <v>121</v>
      </c>
      <c r="J2482" s="50">
        <v>29</v>
      </c>
      <c r="K2482" s="51" t="s">
        <v>122</v>
      </c>
      <c r="L2482" s="51" t="s">
        <v>439</v>
      </c>
      <c r="M2482" s="50" t="s">
        <v>74</v>
      </c>
    </row>
    <row r="2483" spans="1:13" ht="47.25">
      <c r="A2483" s="43">
        <f t="shared" si="38"/>
        <v>2474</v>
      </c>
      <c r="B2483" s="44" t="s">
        <v>4967</v>
      </c>
      <c r="C2483" s="45" t="s">
        <v>4968</v>
      </c>
      <c r="D2483" s="46">
        <v>2733.55</v>
      </c>
      <c r="E2483" s="47" t="s">
        <v>2945</v>
      </c>
      <c r="F2483" s="48" t="s">
        <v>100</v>
      </c>
      <c r="G2483" s="49" t="s">
        <v>2946</v>
      </c>
      <c r="H2483" s="49" t="s">
        <v>3289</v>
      </c>
      <c r="I2483" s="50" t="s">
        <v>121</v>
      </c>
      <c r="J2483" s="50">
        <v>29</v>
      </c>
      <c r="K2483" s="51" t="s">
        <v>122</v>
      </c>
      <c r="L2483" s="51" t="s">
        <v>439</v>
      </c>
      <c r="M2483" s="50" t="s">
        <v>74</v>
      </c>
    </row>
    <row r="2484" spans="1:13" ht="47.25">
      <c r="A2484" s="43">
        <f t="shared" si="38"/>
        <v>2475</v>
      </c>
      <c r="B2484" s="44" t="s">
        <v>4969</v>
      </c>
      <c r="C2484" s="45" t="s">
        <v>4970</v>
      </c>
      <c r="D2484" s="46">
        <v>3145.51</v>
      </c>
      <c r="E2484" s="52">
        <v>40675</v>
      </c>
      <c r="F2484" s="48" t="s">
        <v>100</v>
      </c>
      <c r="G2484" s="49" t="s">
        <v>2946</v>
      </c>
      <c r="H2484" s="49" t="s">
        <v>3150</v>
      </c>
      <c r="I2484" s="50" t="s">
        <v>142</v>
      </c>
      <c r="J2484" s="50">
        <v>29</v>
      </c>
      <c r="K2484" s="51" t="s">
        <v>1128</v>
      </c>
      <c r="L2484" s="51" t="s">
        <v>1129</v>
      </c>
      <c r="M2484" s="50" t="s">
        <v>74</v>
      </c>
    </row>
    <row r="2485" spans="1:13" ht="47.25">
      <c r="A2485" s="43">
        <f t="shared" si="38"/>
        <v>2476</v>
      </c>
      <c r="B2485" s="44" t="s">
        <v>4971</v>
      </c>
      <c r="C2485" s="45" t="s">
        <v>4972</v>
      </c>
      <c r="D2485" s="46">
        <v>3145.51</v>
      </c>
      <c r="E2485" s="52">
        <v>40675</v>
      </c>
      <c r="F2485" s="48" t="s">
        <v>100</v>
      </c>
      <c r="G2485" s="49" t="s">
        <v>2946</v>
      </c>
      <c r="H2485" s="49" t="s">
        <v>3150</v>
      </c>
      <c r="I2485" s="50" t="s">
        <v>142</v>
      </c>
      <c r="J2485" s="50">
        <v>29</v>
      </c>
      <c r="K2485" s="51" t="s">
        <v>1128</v>
      </c>
      <c r="L2485" s="51" t="s">
        <v>1129</v>
      </c>
      <c r="M2485" s="50" t="s">
        <v>74</v>
      </c>
    </row>
    <row r="2486" spans="1:13" ht="47.25">
      <c r="A2486" s="43">
        <f t="shared" si="38"/>
        <v>2477</v>
      </c>
      <c r="B2486" s="44" t="s">
        <v>4973</v>
      </c>
      <c r="C2486" s="45" t="s">
        <v>4974</v>
      </c>
      <c r="D2486" s="46">
        <v>3145.51</v>
      </c>
      <c r="E2486" s="52">
        <v>40675</v>
      </c>
      <c r="F2486" s="48" t="s">
        <v>100</v>
      </c>
      <c r="G2486" s="49" t="s">
        <v>2946</v>
      </c>
      <c r="H2486" s="49" t="s">
        <v>3150</v>
      </c>
      <c r="I2486" s="50" t="s">
        <v>142</v>
      </c>
      <c r="J2486" s="50">
        <v>29</v>
      </c>
      <c r="K2486" s="51" t="s">
        <v>1128</v>
      </c>
      <c r="L2486" s="51" t="s">
        <v>1129</v>
      </c>
      <c r="M2486" s="50" t="s">
        <v>74</v>
      </c>
    </row>
    <row r="2487" spans="1:13" ht="47.25">
      <c r="A2487" s="43">
        <f t="shared" si="38"/>
        <v>2478</v>
      </c>
      <c r="B2487" s="44" t="s">
        <v>4975</v>
      </c>
      <c r="C2487" s="45" t="s">
        <v>4976</v>
      </c>
      <c r="D2487" s="46">
        <v>3145.51</v>
      </c>
      <c r="E2487" s="52">
        <v>40675</v>
      </c>
      <c r="F2487" s="48" t="s">
        <v>100</v>
      </c>
      <c r="G2487" s="49" t="s">
        <v>2946</v>
      </c>
      <c r="H2487" s="49" t="s">
        <v>3150</v>
      </c>
      <c r="I2487" s="50" t="s">
        <v>142</v>
      </c>
      <c r="J2487" s="50">
        <v>29</v>
      </c>
      <c r="K2487" s="51" t="s">
        <v>1128</v>
      </c>
      <c r="L2487" s="51" t="s">
        <v>1129</v>
      </c>
      <c r="M2487" s="50" t="s">
        <v>74</v>
      </c>
    </row>
    <row r="2488" spans="1:13" ht="47.25">
      <c r="A2488" s="43">
        <f t="shared" si="38"/>
        <v>2479</v>
      </c>
      <c r="B2488" s="44" t="s">
        <v>4977</v>
      </c>
      <c r="C2488" s="45" t="s">
        <v>4978</v>
      </c>
      <c r="D2488" s="46">
        <v>3145.51</v>
      </c>
      <c r="E2488" s="52">
        <v>40675</v>
      </c>
      <c r="F2488" s="48" t="s">
        <v>100</v>
      </c>
      <c r="G2488" s="49" t="s">
        <v>2946</v>
      </c>
      <c r="H2488" s="49" t="s">
        <v>3150</v>
      </c>
      <c r="I2488" s="50" t="s">
        <v>142</v>
      </c>
      <c r="J2488" s="50">
        <v>29</v>
      </c>
      <c r="K2488" s="51" t="s">
        <v>1128</v>
      </c>
      <c r="L2488" s="51" t="s">
        <v>1129</v>
      </c>
      <c r="M2488" s="50" t="s">
        <v>74</v>
      </c>
    </row>
    <row r="2489" spans="1:13" ht="47.25">
      <c r="A2489" s="43">
        <f t="shared" si="38"/>
        <v>2480</v>
      </c>
      <c r="B2489" s="44" t="s">
        <v>4979</v>
      </c>
      <c r="C2489" s="45" t="s">
        <v>4980</v>
      </c>
      <c r="D2489" s="46">
        <v>3145.51</v>
      </c>
      <c r="E2489" s="52">
        <v>40675</v>
      </c>
      <c r="F2489" s="48" t="s">
        <v>100</v>
      </c>
      <c r="G2489" s="49" t="s">
        <v>2946</v>
      </c>
      <c r="H2489" s="49" t="s">
        <v>3150</v>
      </c>
      <c r="I2489" s="50" t="s">
        <v>142</v>
      </c>
      <c r="J2489" s="50">
        <v>29</v>
      </c>
      <c r="K2489" s="51" t="s">
        <v>1128</v>
      </c>
      <c r="L2489" s="51" t="s">
        <v>1129</v>
      </c>
      <c r="M2489" s="50" t="s">
        <v>74</v>
      </c>
    </row>
    <row r="2490" spans="1:13" ht="47.25">
      <c r="A2490" s="43">
        <f t="shared" si="38"/>
        <v>2481</v>
      </c>
      <c r="B2490" s="44" t="s">
        <v>4981</v>
      </c>
      <c r="C2490" s="45" t="s">
        <v>4982</v>
      </c>
      <c r="D2490" s="46">
        <v>3145.51</v>
      </c>
      <c r="E2490" s="52">
        <v>40675</v>
      </c>
      <c r="F2490" s="48" t="s">
        <v>100</v>
      </c>
      <c r="G2490" s="49" t="s">
        <v>2946</v>
      </c>
      <c r="H2490" s="49" t="s">
        <v>3150</v>
      </c>
      <c r="I2490" s="50" t="s">
        <v>142</v>
      </c>
      <c r="J2490" s="50">
        <v>29</v>
      </c>
      <c r="K2490" s="51" t="s">
        <v>1128</v>
      </c>
      <c r="L2490" s="51" t="s">
        <v>1129</v>
      </c>
      <c r="M2490" s="50" t="s">
        <v>74</v>
      </c>
    </row>
    <row r="2491" spans="1:13" ht="47.25">
      <c r="A2491" s="43">
        <f t="shared" si="38"/>
        <v>2482</v>
      </c>
      <c r="B2491" s="44" t="s">
        <v>4983</v>
      </c>
      <c r="C2491" s="45" t="s">
        <v>4984</v>
      </c>
      <c r="D2491" s="46">
        <v>3145.51</v>
      </c>
      <c r="E2491" s="52">
        <v>40675</v>
      </c>
      <c r="F2491" s="48" t="s">
        <v>100</v>
      </c>
      <c r="G2491" s="49" t="s">
        <v>2946</v>
      </c>
      <c r="H2491" s="49" t="s">
        <v>3150</v>
      </c>
      <c r="I2491" s="50" t="s">
        <v>142</v>
      </c>
      <c r="J2491" s="50">
        <v>29</v>
      </c>
      <c r="K2491" s="51" t="s">
        <v>1128</v>
      </c>
      <c r="L2491" s="51" t="s">
        <v>1129</v>
      </c>
      <c r="M2491" s="50" t="s">
        <v>74</v>
      </c>
    </row>
    <row r="2492" spans="1:13" ht="47.25">
      <c r="A2492" s="43">
        <f t="shared" si="38"/>
        <v>2483</v>
      </c>
      <c r="B2492" s="44" t="s">
        <v>4985</v>
      </c>
      <c r="C2492" s="45" t="s">
        <v>4986</v>
      </c>
      <c r="D2492" s="46">
        <v>3145.51</v>
      </c>
      <c r="E2492" s="52">
        <v>40675</v>
      </c>
      <c r="F2492" s="48" t="s">
        <v>100</v>
      </c>
      <c r="G2492" s="49" t="s">
        <v>2946</v>
      </c>
      <c r="H2492" s="49" t="s">
        <v>3150</v>
      </c>
      <c r="I2492" s="50" t="s">
        <v>142</v>
      </c>
      <c r="J2492" s="50">
        <v>29</v>
      </c>
      <c r="K2492" s="51" t="s">
        <v>1128</v>
      </c>
      <c r="L2492" s="51" t="s">
        <v>1129</v>
      </c>
      <c r="M2492" s="50" t="s">
        <v>74</v>
      </c>
    </row>
    <row r="2493" spans="1:13" ht="47.25">
      <c r="A2493" s="43">
        <f t="shared" si="38"/>
        <v>2484</v>
      </c>
      <c r="B2493" s="44" t="s">
        <v>4987</v>
      </c>
      <c r="C2493" s="45" t="s">
        <v>4988</v>
      </c>
      <c r="D2493" s="46">
        <v>3145.51</v>
      </c>
      <c r="E2493" s="52">
        <v>40675</v>
      </c>
      <c r="F2493" s="48" t="s">
        <v>100</v>
      </c>
      <c r="G2493" s="49" t="s">
        <v>2946</v>
      </c>
      <c r="H2493" s="49" t="s">
        <v>3150</v>
      </c>
      <c r="I2493" s="50" t="s">
        <v>142</v>
      </c>
      <c r="J2493" s="50">
        <v>29</v>
      </c>
      <c r="K2493" s="51" t="s">
        <v>1128</v>
      </c>
      <c r="L2493" s="51" t="s">
        <v>1129</v>
      </c>
      <c r="M2493" s="50" t="s">
        <v>74</v>
      </c>
    </row>
    <row r="2494" spans="1:13" ht="47.25">
      <c r="A2494" s="43">
        <f t="shared" si="38"/>
        <v>2485</v>
      </c>
      <c r="B2494" s="44" t="s">
        <v>4989</v>
      </c>
      <c r="C2494" s="45" t="s">
        <v>4990</v>
      </c>
      <c r="D2494" s="46">
        <v>3145.51</v>
      </c>
      <c r="E2494" s="52">
        <v>40675</v>
      </c>
      <c r="F2494" s="48" t="s">
        <v>100</v>
      </c>
      <c r="G2494" s="49" t="s">
        <v>2946</v>
      </c>
      <c r="H2494" s="49" t="s">
        <v>3150</v>
      </c>
      <c r="I2494" s="50" t="s">
        <v>252</v>
      </c>
      <c r="J2494" s="50">
        <v>29</v>
      </c>
      <c r="K2494" s="51" t="s">
        <v>796</v>
      </c>
      <c r="L2494" s="51" t="s">
        <v>3170</v>
      </c>
      <c r="M2494" s="50" t="s">
        <v>74</v>
      </c>
    </row>
    <row r="2495" spans="1:13" ht="47.25">
      <c r="A2495" s="43">
        <f t="shared" si="38"/>
        <v>2486</v>
      </c>
      <c r="B2495" s="44" t="s">
        <v>4991</v>
      </c>
      <c r="C2495" s="45" t="s">
        <v>4992</v>
      </c>
      <c r="D2495" s="46">
        <v>3145.51</v>
      </c>
      <c r="E2495" s="52">
        <v>40675</v>
      </c>
      <c r="F2495" s="48" t="s">
        <v>100</v>
      </c>
      <c r="G2495" s="49" t="s">
        <v>2946</v>
      </c>
      <c r="H2495" s="49" t="s">
        <v>3150</v>
      </c>
      <c r="I2495" s="50" t="s">
        <v>252</v>
      </c>
      <c r="J2495" s="50">
        <v>29</v>
      </c>
      <c r="K2495" s="51" t="s">
        <v>796</v>
      </c>
      <c r="L2495" s="51" t="s">
        <v>3170</v>
      </c>
      <c r="M2495" s="50" t="s">
        <v>74</v>
      </c>
    </row>
    <row r="2496" spans="1:13" ht="47.25">
      <c r="A2496" s="43">
        <f t="shared" si="38"/>
        <v>2487</v>
      </c>
      <c r="B2496" s="44" t="s">
        <v>4993</v>
      </c>
      <c r="C2496" s="45" t="s">
        <v>4994</v>
      </c>
      <c r="D2496" s="46">
        <v>3145.51</v>
      </c>
      <c r="E2496" s="52">
        <v>40675</v>
      </c>
      <c r="F2496" s="48" t="s">
        <v>100</v>
      </c>
      <c r="G2496" s="49" t="s">
        <v>2946</v>
      </c>
      <c r="H2496" s="49" t="s">
        <v>3150</v>
      </c>
      <c r="I2496" s="50" t="s">
        <v>252</v>
      </c>
      <c r="J2496" s="50">
        <v>29</v>
      </c>
      <c r="K2496" s="51" t="s">
        <v>796</v>
      </c>
      <c r="L2496" s="51" t="s">
        <v>3170</v>
      </c>
      <c r="M2496" s="50" t="s">
        <v>74</v>
      </c>
    </row>
    <row r="2497" spans="1:13" ht="47.25">
      <c r="A2497" s="43">
        <f t="shared" si="38"/>
        <v>2488</v>
      </c>
      <c r="B2497" s="44" t="s">
        <v>4995</v>
      </c>
      <c r="C2497" s="45" t="s">
        <v>4996</v>
      </c>
      <c r="D2497" s="46">
        <v>3145.51</v>
      </c>
      <c r="E2497" s="52">
        <v>40675</v>
      </c>
      <c r="F2497" s="48" t="s">
        <v>100</v>
      </c>
      <c r="G2497" s="49" t="s">
        <v>2946</v>
      </c>
      <c r="H2497" s="49" t="s">
        <v>3150</v>
      </c>
      <c r="I2497" s="50" t="s">
        <v>252</v>
      </c>
      <c r="J2497" s="50">
        <v>29</v>
      </c>
      <c r="K2497" s="51" t="s">
        <v>796</v>
      </c>
      <c r="L2497" s="51" t="s">
        <v>3170</v>
      </c>
      <c r="M2497" s="50" t="s">
        <v>74</v>
      </c>
    </row>
    <row r="2498" spans="1:13" ht="47.25">
      <c r="A2498" s="43">
        <f t="shared" si="38"/>
        <v>2489</v>
      </c>
      <c r="B2498" s="44" t="s">
        <v>4997</v>
      </c>
      <c r="C2498" s="45" t="s">
        <v>4998</v>
      </c>
      <c r="D2498" s="46">
        <v>3145.51</v>
      </c>
      <c r="E2498" s="52">
        <v>40675</v>
      </c>
      <c r="F2498" s="48" t="s">
        <v>100</v>
      </c>
      <c r="G2498" s="49" t="s">
        <v>2946</v>
      </c>
      <c r="H2498" s="49" t="s">
        <v>3150</v>
      </c>
      <c r="I2498" s="50" t="s">
        <v>252</v>
      </c>
      <c r="J2498" s="50">
        <v>29</v>
      </c>
      <c r="K2498" s="51" t="s">
        <v>796</v>
      </c>
      <c r="L2498" s="51" t="s">
        <v>3170</v>
      </c>
      <c r="M2498" s="50" t="s">
        <v>74</v>
      </c>
    </row>
    <row r="2499" spans="1:13" ht="47.25">
      <c r="A2499" s="43">
        <f t="shared" si="38"/>
        <v>2490</v>
      </c>
      <c r="B2499" s="44" t="s">
        <v>4999</v>
      </c>
      <c r="C2499" s="45" t="s">
        <v>5000</v>
      </c>
      <c r="D2499" s="46">
        <v>3145.51</v>
      </c>
      <c r="E2499" s="52">
        <v>40675</v>
      </c>
      <c r="F2499" s="48" t="s">
        <v>100</v>
      </c>
      <c r="G2499" s="49" t="s">
        <v>2946</v>
      </c>
      <c r="H2499" s="49" t="s">
        <v>3150</v>
      </c>
      <c r="I2499" s="50" t="s">
        <v>252</v>
      </c>
      <c r="J2499" s="50">
        <v>29</v>
      </c>
      <c r="K2499" s="51" t="s">
        <v>796</v>
      </c>
      <c r="L2499" s="51" t="s">
        <v>3170</v>
      </c>
      <c r="M2499" s="50" t="s">
        <v>74</v>
      </c>
    </row>
    <row r="2500" spans="1:13" ht="47.25">
      <c r="A2500" s="43">
        <f t="shared" si="38"/>
        <v>2491</v>
      </c>
      <c r="B2500" s="44" t="s">
        <v>5001</v>
      </c>
      <c r="C2500" s="45" t="s">
        <v>5002</v>
      </c>
      <c r="D2500" s="46">
        <v>3145.51</v>
      </c>
      <c r="E2500" s="52">
        <v>40675</v>
      </c>
      <c r="F2500" s="48" t="s">
        <v>100</v>
      </c>
      <c r="G2500" s="49" t="s">
        <v>2946</v>
      </c>
      <c r="H2500" s="49" t="s">
        <v>3150</v>
      </c>
      <c r="I2500" s="50" t="s">
        <v>252</v>
      </c>
      <c r="J2500" s="50">
        <v>29</v>
      </c>
      <c r="K2500" s="51" t="s">
        <v>796</v>
      </c>
      <c r="L2500" s="51" t="s">
        <v>3170</v>
      </c>
      <c r="M2500" s="50" t="s">
        <v>74</v>
      </c>
    </row>
    <row r="2501" spans="1:13" ht="47.25">
      <c r="A2501" s="43">
        <f t="shared" si="38"/>
        <v>2492</v>
      </c>
      <c r="B2501" s="44" t="s">
        <v>5003</v>
      </c>
      <c r="C2501" s="45" t="s">
        <v>5004</v>
      </c>
      <c r="D2501" s="46">
        <v>3145.51</v>
      </c>
      <c r="E2501" s="52">
        <v>40675</v>
      </c>
      <c r="F2501" s="48" t="s">
        <v>100</v>
      </c>
      <c r="G2501" s="49" t="s">
        <v>2946</v>
      </c>
      <c r="H2501" s="49" t="s">
        <v>3150</v>
      </c>
      <c r="I2501" s="50" t="s">
        <v>252</v>
      </c>
      <c r="J2501" s="50">
        <v>29</v>
      </c>
      <c r="K2501" s="51" t="s">
        <v>796</v>
      </c>
      <c r="L2501" s="51" t="s">
        <v>3170</v>
      </c>
      <c r="M2501" s="50" t="s">
        <v>74</v>
      </c>
    </row>
    <row r="2502" spans="1:13" ht="47.25">
      <c r="A2502" s="43">
        <f t="shared" si="38"/>
        <v>2493</v>
      </c>
      <c r="B2502" s="44" t="s">
        <v>5005</v>
      </c>
      <c r="C2502" s="45" t="s">
        <v>5006</v>
      </c>
      <c r="D2502" s="46">
        <v>3145.51</v>
      </c>
      <c r="E2502" s="52">
        <v>40675</v>
      </c>
      <c r="F2502" s="48" t="s">
        <v>100</v>
      </c>
      <c r="G2502" s="49" t="s">
        <v>2946</v>
      </c>
      <c r="H2502" s="49" t="s">
        <v>3150</v>
      </c>
      <c r="I2502" s="50" t="s">
        <v>252</v>
      </c>
      <c r="J2502" s="50">
        <v>29</v>
      </c>
      <c r="K2502" s="51" t="s">
        <v>796</v>
      </c>
      <c r="L2502" s="51" t="s">
        <v>3170</v>
      </c>
      <c r="M2502" s="50" t="s">
        <v>74</v>
      </c>
    </row>
    <row r="2503" spans="1:13" ht="47.25">
      <c r="A2503" s="43">
        <f t="shared" si="38"/>
        <v>2494</v>
      </c>
      <c r="B2503" s="44" t="s">
        <v>5007</v>
      </c>
      <c r="C2503" s="45" t="s">
        <v>5008</v>
      </c>
      <c r="D2503" s="46">
        <v>3146.87</v>
      </c>
      <c r="E2503" s="52">
        <v>40675</v>
      </c>
      <c r="F2503" s="48" t="s">
        <v>100</v>
      </c>
      <c r="G2503" s="49" t="s">
        <v>2946</v>
      </c>
      <c r="H2503" s="49" t="s">
        <v>3150</v>
      </c>
      <c r="I2503" s="50" t="s">
        <v>252</v>
      </c>
      <c r="J2503" s="50">
        <v>29</v>
      </c>
      <c r="K2503" s="51" t="s">
        <v>796</v>
      </c>
      <c r="L2503" s="51" t="s">
        <v>3170</v>
      </c>
      <c r="M2503" s="50" t="s">
        <v>74</v>
      </c>
    </row>
    <row r="2504" spans="1:13" ht="25.5">
      <c r="A2504" s="43">
        <f t="shared" si="38"/>
        <v>2495</v>
      </c>
      <c r="B2504" s="44" t="s">
        <v>5009</v>
      </c>
      <c r="C2504" s="45" t="s">
        <v>5010</v>
      </c>
      <c r="D2504" s="46">
        <v>2745.72</v>
      </c>
      <c r="E2504" s="47" t="s">
        <v>3736</v>
      </c>
      <c r="F2504" s="48" t="s">
        <v>100</v>
      </c>
      <c r="G2504" s="49" t="s">
        <v>5011</v>
      </c>
      <c r="H2504" s="49" t="s">
        <v>3737</v>
      </c>
      <c r="I2504" s="50" t="s">
        <v>142</v>
      </c>
      <c r="J2504" s="50">
        <v>29</v>
      </c>
      <c r="K2504" s="51" t="s">
        <v>1128</v>
      </c>
      <c r="L2504" s="51" t="s">
        <v>1129</v>
      </c>
      <c r="M2504" s="50" t="s">
        <v>74</v>
      </c>
    </row>
    <row r="2505" spans="1:13" ht="25.5">
      <c r="A2505" s="43">
        <f t="shared" si="38"/>
        <v>2496</v>
      </c>
      <c r="B2505" s="44" t="s">
        <v>5012</v>
      </c>
      <c r="C2505" s="45" t="s">
        <v>5013</v>
      </c>
      <c r="D2505" s="46">
        <v>2745.72</v>
      </c>
      <c r="E2505" s="47" t="s">
        <v>3736</v>
      </c>
      <c r="F2505" s="48" t="s">
        <v>100</v>
      </c>
      <c r="G2505" s="49" t="s">
        <v>5011</v>
      </c>
      <c r="H2505" s="49" t="s">
        <v>3737</v>
      </c>
      <c r="I2505" s="50" t="s">
        <v>252</v>
      </c>
      <c r="J2505" s="50">
        <v>29</v>
      </c>
      <c r="K2505" s="51" t="s">
        <v>796</v>
      </c>
      <c r="L2505" s="51" t="s">
        <v>3170</v>
      </c>
      <c r="M2505" s="50" t="s">
        <v>74</v>
      </c>
    </row>
    <row r="2506" spans="1:13" ht="38.25">
      <c r="A2506" s="43">
        <f t="shared" si="38"/>
        <v>2497</v>
      </c>
      <c r="B2506" s="44" t="s">
        <v>5014</v>
      </c>
      <c r="C2506" s="45" t="s">
        <v>5015</v>
      </c>
      <c r="D2506" s="46">
        <v>8699.64</v>
      </c>
      <c r="E2506" s="52">
        <v>38871</v>
      </c>
      <c r="F2506" s="48" t="s">
        <v>100</v>
      </c>
      <c r="G2506" s="49" t="s">
        <v>2410</v>
      </c>
      <c r="H2506" s="49" t="s">
        <v>3418</v>
      </c>
      <c r="I2506" s="50" t="s">
        <v>252</v>
      </c>
      <c r="J2506" s="50">
        <v>29</v>
      </c>
      <c r="K2506" s="51" t="s">
        <v>89</v>
      </c>
      <c r="L2506" s="51" t="s">
        <v>485</v>
      </c>
      <c r="M2506" s="50" t="s">
        <v>74</v>
      </c>
    </row>
    <row r="2507" spans="1:13" ht="38.25">
      <c r="A2507" s="43">
        <f t="shared" ref="A2507:A2570" si="39">A2506+1</f>
        <v>2498</v>
      </c>
      <c r="B2507" s="44" t="s">
        <v>5016</v>
      </c>
      <c r="C2507" s="45" t="s">
        <v>5017</v>
      </c>
      <c r="D2507" s="46">
        <v>8699.64</v>
      </c>
      <c r="E2507" s="52">
        <v>38871</v>
      </c>
      <c r="F2507" s="48" t="s">
        <v>100</v>
      </c>
      <c r="G2507" s="49" t="s">
        <v>2410</v>
      </c>
      <c r="H2507" s="49" t="s">
        <v>3418</v>
      </c>
      <c r="I2507" s="50" t="s">
        <v>139</v>
      </c>
      <c r="J2507" s="50">
        <v>29</v>
      </c>
      <c r="K2507" s="51" t="s">
        <v>181</v>
      </c>
      <c r="L2507" s="51" t="s">
        <v>182</v>
      </c>
      <c r="M2507" s="50" t="s">
        <v>74</v>
      </c>
    </row>
    <row r="2508" spans="1:13" ht="38.25">
      <c r="A2508" s="43">
        <f t="shared" si="39"/>
        <v>2499</v>
      </c>
      <c r="B2508" s="44" t="s">
        <v>5018</v>
      </c>
      <c r="C2508" s="45" t="s">
        <v>5019</v>
      </c>
      <c r="D2508" s="46">
        <v>8699.64</v>
      </c>
      <c r="E2508" s="52">
        <v>38871</v>
      </c>
      <c r="F2508" s="48" t="s">
        <v>100</v>
      </c>
      <c r="G2508" s="49" t="s">
        <v>2410</v>
      </c>
      <c r="H2508" s="49" t="s">
        <v>3418</v>
      </c>
      <c r="I2508" s="50" t="s">
        <v>214</v>
      </c>
      <c r="J2508" s="50">
        <v>29</v>
      </c>
      <c r="K2508" s="51" t="s">
        <v>89</v>
      </c>
      <c r="L2508" s="51" t="s">
        <v>90</v>
      </c>
      <c r="M2508" s="50" t="s">
        <v>74</v>
      </c>
    </row>
    <row r="2509" spans="1:13" ht="38.25">
      <c r="A2509" s="43">
        <f t="shared" si="39"/>
        <v>2500</v>
      </c>
      <c r="B2509" s="44" t="s">
        <v>5020</v>
      </c>
      <c r="C2509" s="45" t="s">
        <v>5021</v>
      </c>
      <c r="D2509" s="46">
        <v>8699.64</v>
      </c>
      <c r="E2509" s="52">
        <v>38871</v>
      </c>
      <c r="F2509" s="48" t="s">
        <v>100</v>
      </c>
      <c r="G2509" s="49" t="s">
        <v>2410</v>
      </c>
      <c r="H2509" s="49" t="s">
        <v>3418</v>
      </c>
      <c r="I2509" s="50" t="s">
        <v>226</v>
      </c>
      <c r="J2509" s="50">
        <v>29</v>
      </c>
      <c r="K2509" s="51" t="s">
        <v>89</v>
      </c>
      <c r="L2509" s="51" t="s">
        <v>227</v>
      </c>
      <c r="M2509" s="50" t="s">
        <v>74</v>
      </c>
    </row>
    <row r="2510" spans="1:13" ht="38.25">
      <c r="A2510" s="43">
        <f t="shared" si="39"/>
        <v>2501</v>
      </c>
      <c r="B2510" s="44" t="s">
        <v>5022</v>
      </c>
      <c r="C2510" s="45" t="s">
        <v>5023</v>
      </c>
      <c r="D2510" s="46">
        <v>8699.64</v>
      </c>
      <c r="E2510" s="52">
        <v>38871</v>
      </c>
      <c r="F2510" s="48" t="s">
        <v>100</v>
      </c>
      <c r="G2510" s="49" t="s">
        <v>2410</v>
      </c>
      <c r="H2510" s="49" t="s">
        <v>3418</v>
      </c>
      <c r="I2510" s="50" t="s">
        <v>241</v>
      </c>
      <c r="J2510" s="50">
        <v>29</v>
      </c>
      <c r="K2510" s="51" t="s">
        <v>89</v>
      </c>
      <c r="L2510" s="51" t="s">
        <v>90</v>
      </c>
      <c r="M2510" s="50" t="s">
        <v>74</v>
      </c>
    </row>
    <row r="2511" spans="1:13" ht="31.5">
      <c r="A2511" s="43">
        <f t="shared" si="39"/>
        <v>2502</v>
      </c>
      <c r="B2511" s="44" t="s">
        <v>5024</v>
      </c>
      <c r="C2511" s="45" t="s">
        <v>5025</v>
      </c>
      <c r="D2511" s="46">
        <v>9119.6200000000008</v>
      </c>
      <c r="E2511" s="47" t="s">
        <v>389</v>
      </c>
      <c r="F2511" s="48" t="s">
        <v>100</v>
      </c>
      <c r="G2511" s="49" t="s">
        <v>4727</v>
      </c>
      <c r="H2511" s="49" t="s">
        <v>3439</v>
      </c>
      <c r="I2511" s="50" t="s">
        <v>226</v>
      </c>
      <c r="J2511" s="50">
        <v>29</v>
      </c>
      <c r="K2511" s="51" t="s">
        <v>89</v>
      </c>
      <c r="L2511" s="51" t="s">
        <v>227</v>
      </c>
      <c r="M2511" s="50" t="s">
        <v>74</v>
      </c>
    </row>
    <row r="2512" spans="1:13" ht="31.5">
      <c r="A2512" s="43">
        <f t="shared" si="39"/>
        <v>2503</v>
      </c>
      <c r="B2512" s="44" t="s">
        <v>5026</v>
      </c>
      <c r="C2512" s="45" t="s">
        <v>5027</v>
      </c>
      <c r="D2512" s="46">
        <v>10226.17</v>
      </c>
      <c r="E2512" s="47" t="s">
        <v>3312</v>
      </c>
      <c r="F2512" s="48" t="s">
        <v>100</v>
      </c>
      <c r="G2512" s="49" t="s">
        <v>3229</v>
      </c>
      <c r="H2512" s="49" t="s">
        <v>3313</v>
      </c>
      <c r="I2512" s="50" t="s">
        <v>147</v>
      </c>
      <c r="J2512" s="50">
        <v>29</v>
      </c>
      <c r="K2512" s="51" t="s">
        <v>148</v>
      </c>
      <c r="L2512" s="51" t="s">
        <v>736</v>
      </c>
      <c r="M2512" s="50" t="s">
        <v>74</v>
      </c>
    </row>
    <row r="2513" spans="1:13" ht="31.5">
      <c r="A2513" s="43">
        <f t="shared" si="39"/>
        <v>2504</v>
      </c>
      <c r="B2513" s="44" t="s">
        <v>5028</v>
      </c>
      <c r="C2513" s="45" t="s">
        <v>5029</v>
      </c>
      <c r="D2513" s="46">
        <v>10226.17</v>
      </c>
      <c r="E2513" s="47" t="s">
        <v>3312</v>
      </c>
      <c r="F2513" s="48" t="s">
        <v>100</v>
      </c>
      <c r="G2513" s="49" t="s">
        <v>3229</v>
      </c>
      <c r="H2513" s="49" t="s">
        <v>3313</v>
      </c>
      <c r="I2513" s="50" t="s">
        <v>147</v>
      </c>
      <c r="J2513" s="50">
        <v>29</v>
      </c>
      <c r="K2513" s="51" t="s">
        <v>148</v>
      </c>
      <c r="L2513" s="51" t="s">
        <v>736</v>
      </c>
      <c r="M2513" s="50" t="s">
        <v>74</v>
      </c>
    </row>
    <row r="2514" spans="1:13" ht="31.5">
      <c r="A2514" s="43">
        <f t="shared" si="39"/>
        <v>2505</v>
      </c>
      <c r="B2514" s="44" t="s">
        <v>5030</v>
      </c>
      <c r="C2514" s="45" t="s">
        <v>5031</v>
      </c>
      <c r="D2514" s="46">
        <v>10226.17</v>
      </c>
      <c r="E2514" s="47" t="s">
        <v>3312</v>
      </c>
      <c r="F2514" s="48" t="s">
        <v>100</v>
      </c>
      <c r="G2514" s="49" t="s">
        <v>3229</v>
      </c>
      <c r="H2514" s="49" t="s">
        <v>3313</v>
      </c>
      <c r="I2514" s="50" t="s">
        <v>147</v>
      </c>
      <c r="J2514" s="50">
        <v>29</v>
      </c>
      <c r="K2514" s="51" t="s">
        <v>148</v>
      </c>
      <c r="L2514" s="51" t="s">
        <v>736</v>
      </c>
      <c r="M2514" s="50" t="s">
        <v>74</v>
      </c>
    </row>
    <row r="2515" spans="1:13" ht="31.5">
      <c r="A2515" s="43">
        <f t="shared" si="39"/>
        <v>2506</v>
      </c>
      <c r="B2515" s="44" t="s">
        <v>5032</v>
      </c>
      <c r="C2515" s="45" t="s">
        <v>5033</v>
      </c>
      <c r="D2515" s="46">
        <v>10226.17</v>
      </c>
      <c r="E2515" s="47" t="s">
        <v>3312</v>
      </c>
      <c r="F2515" s="48" t="s">
        <v>100</v>
      </c>
      <c r="G2515" s="49" t="s">
        <v>3229</v>
      </c>
      <c r="H2515" s="49" t="s">
        <v>3313</v>
      </c>
      <c r="I2515" s="50" t="s">
        <v>147</v>
      </c>
      <c r="J2515" s="50">
        <v>29</v>
      </c>
      <c r="K2515" s="51" t="s">
        <v>148</v>
      </c>
      <c r="L2515" s="51" t="s">
        <v>736</v>
      </c>
      <c r="M2515" s="50" t="s">
        <v>74</v>
      </c>
    </row>
    <row r="2516" spans="1:13" ht="31.5">
      <c r="A2516" s="43">
        <f t="shared" si="39"/>
        <v>2507</v>
      </c>
      <c r="B2516" s="44" t="s">
        <v>5034</v>
      </c>
      <c r="C2516" s="45" t="s">
        <v>5035</v>
      </c>
      <c r="D2516" s="46">
        <v>10226.17</v>
      </c>
      <c r="E2516" s="47" t="s">
        <v>3312</v>
      </c>
      <c r="F2516" s="48" t="s">
        <v>100</v>
      </c>
      <c r="G2516" s="49" t="s">
        <v>3229</v>
      </c>
      <c r="H2516" s="49" t="s">
        <v>3313</v>
      </c>
      <c r="I2516" s="50" t="s">
        <v>147</v>
      </c>
      <c r="J2516" s="50">
        <v>29</v>
      </c>
      <c r="K2516" s="51" t="s">
        <v>148</v>
      </c>
      <c r="L2516" s="51" t="s">
        <v>736</v>
      </c>
      <c r="M2516" s="50" t="s">
        <v>74</v>
      </c>
    </row>
    <row r="2517" spans="1:13" ht="31.5">
      <c r="A2517" s="43">
        <f t="shared" si="39"/>
        <v>2508</v>
      </c>
      <c r="B2517" s="44" t="s">
        <v>5036</v>
      </c>
      <c r="C2517" s="45" t="s">
        <v>5037</v>
      </c>
      <c r="D2517" s="46">
        <v>10226.17</v>
      </c>
      <c r="E2517" s="47" t="s">
        <v>3312</v>
      </c>
      <c r="F2517" s="48" t="s">
        <v>100</v>
      </c>
      <c r="G2517" s="49" t="s">
        <v>3229</v>
      </c>
      <c r="H2517" s="49" t="s">
        <v>3313</v>
      </c>
      <c r="I2517" s="50" t="s">
        <v>147</v>
      </c>
      <c r="J2517" s="50">
        <v>29</v>
      </c>
      <c r="K2517" s="51" t="s">
        <v>148</v>
      </c>
      <c r="L2517" s="51" t="s">
        <v>736</v>
      </c>
      <c r="M2517" s="50" t="s">
        <v>74</v>
      </c>
    </row>
    <row r="2518" spans="1:13" ht="31.5">
      <c r="A2518" s="43">
        <f t="shared" si="39"/>
        <v>2509</v>
      </c>
      <c r="B2518" s="44" t="s">
        <v>5038</v>
      </c>
      <c r="C2518" s="45" t="s">
        <v>5039</v>
      </c>
      <c r="D2518" s="46">
        <v>10226.17</v>
      </c>
      <c r="E2518" s="47" t="s">
        <v>3312</v>
      </c>
      <c r="F2518" s="48" t="s">
        <v>100</v>
      </c>
      <c r="G2518" s="49" t="s">
        <v>3229</v>
      </c>
      <c r="H2518" s="49" t="s">
        <v>3313</v>
      </c>
      <c r="I2518" s="50" t="s">
        <v>147</v>
      </c>
      <c r="J2518" s="50">
        <v>29</v>
      </c>
      <c r="K2518" s="51" t="s">
        <v>148</v>
      </c>
      <c r="L2518" s="51" t="s">
        <v>736</v>
      </c>
      <c r="M2518" s="50" t="s">
        <v>74</v>
      </c>
    </row>
    <row r="2519" spans="1:13" ht="31.5">
      <c r="A2519" s="43">
        <f t="shared" si="39"/>
        <v>2510</v>
      </c>
      <c r="B2519" s="44" t="s">
        <v>5040</v>
      </c>
      <c r="C2519" s="45" t="s">
        <v>5041</v>
      </c>
      <c r="D2519" s="46">
        <v>10226.17</v>
      </c>
      <c r="E2519" s="47" t="s">
        <v>3312</v>
      </c>
      <c r="F2519" s="48" t="s">
        <v>100</v>
      </c>
      <c r="G2519" s="49" t="s">
        <v>3229</v>
      </c>
      <c r="H2519" s="49" t="s">
        <v>3313</v>
      </c>
      <c r="I2519" s="50" t="s">
        <v>147</v>
      </c>
      <c r="J2519" s="50">
        <v>29</v>
      </c>
      <c r="K2519" s="51" t="s">
        <v>148</v>
      </c>
      <c r="L2519" s="51" t="s">
        <v>736</v>
      </c>
      <c r="M2519" s="50" t="s">
        <v>74</v>
      </c>
    </row>
    <row r="2520" spans="1:13" ht="31.5">
      <c r="A2520" s="43">
        <f t="shared" si="39"/>
        <v>2511</v>
      </c>
      <c r="B2520" s="44" t="s">
        <v>5042</v>
      </c>
      <c r="C2520" s="45" t="s">
        <v>5043</v>
      </c>
      <c r="D2520" s="46">
        <v>10226.17</v>
      </c>
      <c r="E2520" s="47" t="s">
        <v>3312</v>
      </c>
      <c r="F2520" s="48" t="s">
        <v>100</v>
      </c>
      <c r="G2520" s="49" t="s">
        <v>3229</v>
      </c>
      <c r="H2520" s="49" t="s">
        <v>3313</v>
      </c>
      <c r="I2520" s="50" t="s">
        <v>147</v>
      </c>
      <c r="J2520" s="50">
        <v>29</v>
      </c>
      <c r="K2520" s="51" t="s">
        <v>148</v>
      </c>
      <c r="L2520" s="51" t="s">
        <v>736</v>
      </c>
      <c r="M2520" s="50" t="s">
        <v>74</v>
      </c>
    </row>
    <row r="2521" spans="1:13" ht="31.5">
      <c r="A2521" s="43">
        <f t="shared" si="39"/>
        <v>2512</v>
      </c>
      <c r="B2521" s="44" t="s">
        <v>5044</v>
      </c>
      <c r="C2521" s="45" t="s">
        <v>5045</v>
      </c>
      <c r="D2521" s="46">
        <v>10226.17</v>
      </c>
      <c r="E2521" s="47" t="s">
        <v>3312</v>
      </c>
      <c r="F2521" s="48" t="s">
        <v>100</v>
      </c>
      <c r="G2521" s="49" t="s">
        <v>3229</v>
      </c>
      <c r="H2521" s="49" t="s">
        <v>3313</v>
      </c>
      <c r="I2521" s="50" t="s">
        <v>147</v>
      </c>
      <c r="J2521" s="50">
        <v>29</v>
      </c>
      <c r="K2521" s="51" t="s">
        <v>148</v>
      </c>
      <c r="L2521" s="51" t="s">
        <v>736</v>
      </c>
      <c r="M2521" s="50" t="s">
        <v>74</v>
      </c>
    </row>
    <row r="2522" spans="1:13" ht="31.5">
      <c r="A2522" s="43">
        <f t="shared" si="39"/>
        <v>2513</v>
      </c>
      <c r="B2522" s="44" t="s">
        <v>5046</v>
      </c>
      <c r="C2522" s="45" t="s">
        <v>5047</v>
      </c>
      <c r="D2522" s="46">
        <v>10226.17</v>
      </c>
      <c r="E2522" s="47" t="s">
        <v>3312</v>
      </c>
      <c r="F2522" s="48" t="s">
        <v>100</v>
      </c>
      <c r="G2522" s="49" t="s">
        <v>3229</v>
      </c>
      <c r="H2522" s="49" t="s">
        <v>3313</v>
      </c>
      <c r="I2522" s="50" t="s">
        <v>147</v>
      </c>
      <c r="J2522" s="50">
        <v>29</v>
      </c>
      <c r="K2522" s="51" t="s">
        <v>739</v>
      </c>
      <c r="L2522" s="51" t="s">
        <v>740</v>
      </c>
      <c r="M2522" s="50" t="s">
        <v>74</v>
      </c>
    </row>
    <row r="2523" spans="1:13" ht="31.5">
      <c r="A2523" s="43">
        <f t="shared" si="39"/>
        <v>2514</v>
      </c>
      <c r="B2523" s="44" t="s">
        <v>5048</v>
      </c>
      <c r="C2523" s="45" t="s">
        <v>5049</v>
      </c>
      <c r="D2523" s="46">
        <v>10226.17</v>
      </c>
      <c r="E2523" s="47" t="s">
        <v>3312</v>
      </c>
      <c r="F2523" s="48" t="s">
        <v>100</v>
      </c>
      <c r="G2523" s="49" t="s">
        <v>3229</v>
      </c>
      <c r="H2523" s="49" t="s">
        <v>3313</v>
      </c>
      <c r="I2523" s="50" t="s">
        <v>147</v>
      </c>
      <c r="J2523" s="50">
        <v>29</v>
      </c>
      <c r="K2523" s="51" t="s">
        <v>739</v>
      </c>
      <c r="L2523" s="51" t="s">
        <v>740</v>
      </c>
      <c r="M2523" s="50" t="s">
        <v>74</v>
      </c>
    </row>
    <row r="2524" spans="1:13" ht="31.5">
      <c r="A2524" s="43">
        <f t="shared" si="39"/>
        <v>2515</v>
      </c>
      <c r="B2524" s="44" t="s">
        <v>5050</v>
      </c>
      <c r="C2524" s="45" t="s">
        <v>5051</v>
      </c>
      <c r="D2524" s="46">
        <v>10226.17</v>
      </c>
      <c r="E2524" s="47" t="s">
        <v>3312</v>
      </c>
      <c r="F2524" s="48" t="s">
        <v>100</v>
      </c>
      <c r="G2524" s="49" t="s">
        <v>3229</v>
      </c>
      <c r="H2524" s="49" t="s">
        <v>3313</v>
      </c>
      <c r="I2524" s="50" t="s">
        <v>147</v>
      </c>
      <c r="J2524" s="50">
        <v>29</v>
      </c>
      <c r="K2524" s="51" t="s">
        <v>739</v>
      </c>
      <c r="L2524" s="51" t="s">
        <v>740</v>
      </c>
      <c r="M2524" s="50" t="s">
        <v>74</v>
      </c>
    </row>
    <row r="2525" spans="1:13" ht="31.5">
      <c r="A2525" s="43">
        <f t="shared" si="39"/>
        <v>2516</v>
      </c>
      <c r="B2525" s="44" t="s">
        <v>5052</v>
      </c>
      <c r="C2525" s="45" t="s">
        <v>5053</v>
      </c>
      <c r="D2525" s="46">
        <v>10226.17</v>
      </c>
      <c r="E2525" s="47" t="s">
        <v>3312</v>
      </c>
      <c r="F2525" s="48" t="s">
        <v>100</v>
      </c>
      <c r="G2525" s="49" t="s">
        <v>3229</v>
      </c>
      <c r="H2525" s="49" t="s">
        <v>3313</v>
      </c>
      <c r="I2525" s="50" t="s">
        <v>147</v>
      </c>
      <c r="J2525" s="50">
        <v>29</v>
      </c>
      <c r="K2525" s="51" t="s">
        <v>739</v>
      </c>
      <c r="L2525" s="51" t="s">
        <v>740</v>
      </c>
      <c r="M2525" s="50" t="s">
        <v>74</v>
      </c>
    </row>
    <row r="2526" spans="1:13" ht="31.5">
      <c r="A2526" s="43">
        <f t="shared" si="39"/>
        <v>2517</v>
      </c>
      <c r="B2526" s="44" t="s">
        <v>5054</v>
      </c>
      <c r="C2526" s="45" t="s">
        <v>5055</v>
      </c>
      <c r="D2526" s="46">
        <v>10226.17</v>
      </c>
      <c r="E2526" s="47" t="s">
        <v>3312</v>
      </c>
      <c r="F2526" s="48" t="s">
        <v>100</v>
      </c>
      <c r="G2526" s="49" t="s">
        <v>3229</v>
      </c>
      <c r="H2526" s="49" t="s">
        <v>3313</v>
      </c>
      <c r="I2526" s="50" t="s">
        <v>147</v>
      </c>
      <c r="J2526" s="50">
        <v>29</v>
      </c>
      <c r="K2526" s="51" t="s">
        <v>739</v>
      </c>
      <c r="L2526" s="51" t="s">
        <v>740</v>
      </c>
      <c r="M2526" s="50" t="s">
        <v>74</v>
      </c>
    </row>
    <row r="2527" spans="1:13" ht="31.5">
      <c r="A2527" s="43">
        <f t="shared" si="39"/>
        <v>2518</v>
      </c>
      <c r="B2527" s="44" t="s">
        <v>5056</v>
      </c>
      <c r="C2527" s="45" t="s">
        <v>5057</v>
      </c>
      <c r="D2527" s="46">
        <v>10226.17</v>
      </c>
      <c r="E2527" s="47" t="s">
        <v>3312</v>
      </c>
      <c r="F2527" s="48" t="s">
        <v>100</v>
      </c>
      <c r="G2527" s="49" t="s">
        <v>3229</v>
      </c>
      <c r="H2527" s="49" t="s">
        <v>3313</v>
      </c>
      <c r="I2527" s="50" t="s">
        <v>147</v>
      </c>
      <c r="J2527" s="50">
        <v>29</v>
      </c>
      <c r="K2527" s="51" t="s">
        <v>739</v>
      </c>
      <c r="L2527" s="51" t="s">
        <v>740</v>
      </c>
      <c r="M2527" s="50" t="s">
        <v>74</v>
      </c>
    </row>
    <row r="2528" spans="1:13" ht="31.5">
      <c r="A2528" s="43">
        <f t="shared" si="39"/>
        <v>2519</v>
      </c>
      <c r="B2528" s="44" t="s">
        <v>5058</v>
      </c>
      <c r="C2528" s="45" t="s">
        <v>5059</v>
      </c>
      <c r="D2528" s="46">
        <v>10226.17</v>
      </c>
      <c r="E2528" s="47" t="s">
        <v>3312</v>
      </c>
      <c r="F2528" s="48" t="s">
        <v>100</v>
      </c>
      <c r="G2528" s="49" t="s">
        <v>3229</v>
      </c>
      <c r="H2528" s="49" t="s">
        <v>3313</v>
      </c>
      <c r="I2528" s="50" t="s">
        <v>147</v>
      </c>
      <c r="J2528" s="50">
        <v>29</v>
      </c>
      <c r="K2528" s="51" t="s">
        <v>739</v>
      </c>
      <c r="L2528" s="51" t="s">
        <v>740</v>
      </c>
      <c r="M2528" s="50" t="s">
        <v>74</v>
      </c>
    </row>
    <row r="2529" spans="1:13" ht="31.5">
      <c r="A2529" s="43">
        <f t="shared" si="39"/>
        <v>2520</v>
      </c>
      <c r="B2529" s="44" t="s">
        <v>5060</v>
      </c>
      <c r="C2529" s="45" t="s">
        <v>5061</v>
      </c>
      <c r="D2529" s="46">
        <v>10226.17</v>
      </c>
      <c r="E2529" s="47" t="s">
        <v>3312</v>
      </c>
      <c r="F2529" s="48" t="s">
        <v>100</v>
      </c>
      <c r="G2529" s="49" t="s">
        <v>3229</v>
      </c>
      <c r="H2529" s="49" t="s">
        <v>3313</v>
      </c>
      <c r="I2529" s="50" t="s">
        <v>147</v>
      </c>
      <c r="J2529" s="50">
        <v>29</v>
      </c>
      <c r="K2529" s="51" t="s">
        <v>739</v>
      </c>
      <c r="L2529" s="51" t="s">
        <v>740</v>
      </c>
      <c r="M2529" s="50" t="s">
        <v>74</v>
      </c>
    </row>
    <row r="2530" spans="1:13" ht="31.5">
      <c r="A2530" s="43">
        <f t="shared" si="39"/>
        <v>2521</v>
      </c>
      <c r="B2530" s="44" t="s">
        <v>5062</v>
      </c>
      <c r="C2530" s="45" t="s">
        <v>5063</v>
      </c>
      <c r="D2530" s="46">
        <v>10226.17</v>
      </c>
      <c r="E2530" s="47" t="s">
        <v>3312</v>
      </c>
      <c r="F2530" s="48" t="s">
        <v>100</v>
      </c>
      <c r="G2530" s="49" t="s">
        <v>3229</v>
      </c>
      <c r="H2530" s="49" t="s">
        <v>3313</v>
      </c>
      <c r="I2530" s="50" t="s">
        <v>147</v>
      </c>
      <c r="J2530" s="50">
        <v>29</v>
      </c>
      <c r="K2530" s="51" t="s">
        <v>739</v>
      </c>
      <c r="L2530" s="51" t="s">
        <v>740</v>
      </c>
      <c r="M2530" s="50" t="s">
        <v>74</v>
      </c>
    </row>
    <row r="2531" spans="1:13" ht="31.5">
      <c r="A2531" s="43">
        <f t="shared" si="39"/>
        <v>2522</v>
      </c>
      <c r="B2531" s="44" t="s">
        <v>5064</v>
      </c>
      <c r="C2531" s="45" t="s">
        <v>5065</v>
      </c>
      <c r="D2531" s="46">
        <v>10226.17</v>
      </c>
      <c r="E2531" s="47" t="s">
        <v>3312</v>
      </c>
      <c r="F2531" s="48" t="s">
        <v>100</v>
      </c>
      <c r="G2531" s="49" t="s">
        <v>3229</v>
      </c>
      <c r="H2531" s="49" t="s">
        <v>3313</v>
      </c>
      <c r="I2531" s="50" t="s">
        <v>147</v>
      </c>
      <c r="J2531" s="50">
        <v>29</v>
      </c>
      <c r="K2531" s="51" t="s">
        <v>739</v>
      </c>
      <c r="L2531" s="51" t="s">
        <v>740</v>
      </c>
      <c r="M2531" s="50" t="s">
        <v>74</v>
      </c>
    </row>
    <row r="2532" spans="1:13" ht="31.5">
      <c r="A2532" s="43">
        <f t="shared" si="39"/>
        <v>2523</v>
      </c>
      <c r="B2532" s="44" t="s">
        <v>5066</v>
      </c>
      <c r="C2532" s="45" t="s">
        <v>5067</v>
      </c>
      <c r="D2532" s="46">
        <v>10226.17</v>
      </c>
      <c r="E2532" s="47" t="s">
        <v>3312</v>
      </c>
      <c r="F2532" s="48" t="s">
        <v>100</v>
      </c>
      <c r="G2532" s="49" t="s">
        <v>3229</v>
      </c>
      <c r="H2532" s="49" t="s">
        <v>3313</v>
      </c>
      <c r="I2532" s="50" t="s">
        <v>147</v>
      </c>
      <c r="J2532" s="50">
        <v>29</v>
      </c>
      <c r="K2532" s="51" t="s">
        <v>695</v>
      </c>
      <c r="L2532" s="51" t="s">
        <v>742</v>
      </c>
      <c r="M2532" s="50" t="s">
        <v>74</v>
      </c>
    </row>
    <row r="2533" spans="1:13" ht="31.5">
      <c r="A2533" s="43">
        <f t="shared" si="39"/>
        <v>2524</v>
      </c>
      <c r="B2533" s="44" t="s">
        <v>5068</v>
      </c>
      <c r="C2533" s="45" t="s">
        <v>5069</v>
      </c>
      <c r="D2533" s="46">
        <v>10226.17</v>
      </c>
      <c r="E2533" s="47" t="s">
        <v>3312</v>
      </c>
      <c r="F2533" s="48" t="s">
        <v>100</v>
      </c>
      <c r="G2533" s="49" t="s">
        <v>3229</v>
      </c>
      <c r="H2533" s="49" t="s">
        <v>3313</v>
      </c>
      <c r="I2533" s="50" t="s">
        <v>147</v>
      </c>
      <c r="J2533" s="50">
        <v>29</v>
      </c>
      <c r="K2533" s="51" t="s">
        <v>695</v>
      </c>
      <c r="L2533" s="51" t="s">
        <v>742</v>
      </c>
      <c r="M2533" s="50" t="s">
        <v>74</v>
      </c>
    </row>
    <row r="2534" spans="1:13" ht="31.5">
      <c r="A2534" s="43">
        <f t="shared" si="39"/>
        <v>2525</v>
      </c>
      <c r="B2534" s="44" t="s">
        <v>5070</v>
      </c>
      <c r="C2534" s="45" t="s">
        <v>5071</v>
      </c>
      <c r="D2534" s="46">
        <v>10226.17</v>
      </c>
      <c r="E2534" s="47" t="s">
        <v>3312</v>
      </c>
      <c r="F2534" s="48" t="s">
        <v>100</v>
      </c>
      <c r="G2534" s="49" t="s">
        <v>3229</v>
      </c>
      <c r="H2534" s="49" t="s">
        <v>3313</v>
      </c>
      <c r="I2534" s="50" t="s">
        <v>147</v>
      </c>
      <c r="J2534" s="50">
        <v>29</v>
      </c>
      <c r="K2534" s="51" t="s">
        <v>695</v>
      </c>
      <c r="L2534" s="51" t="s">
        <v>742</v>
      </c>
      <c r="M2534" s="50" t="s">
        <v>74</v>
      </c>
    </row>
    <row r="2535" spans="1:13" ht="31.5">
      <c r="A2535" s="43">
        <f t="shared" si="39"/>
        <v>2526</v>
      </c>
      <c r="B2535" s="44" t="s">
        <v>5072</v>
      </c>
      <c r="C2535" s="45" t="s">
        <v>5073</v>
      </c>
      <c r="D2535" s="46">
        <v>10226.17</v>
      </c>
      <c r="E2535" s="47" t="s">
        <v>3312</v>
      </c>
      <c r="F2535" s="48" t="s">
        <v>100</v>
      </c>
      <c r="G2535" s="49" t="s">
        <v>3229</v>
      </c>
      <c r="H2535" s="49" t="s">
        <v>3313</v>
      </c>
      <c r="I2535" s="50" t="s">
        <v>147</v>
      </c>
      <c r="J2535" s="50">
        <v>29</v>
      </c>
      <c r="K2535" s="51" t="s">
        <v>695</v>
      </c>
      <c r="L2535" s="51" t="s">
        <v>742</v>
      </c>
      <c r="M2535" s="50" t="s">
        <v>74</v>
      </c>
    </row>
    <row r="2536" spans="1:13" ht="31.5">
      <c r="A2536" s="43">
        <f t="shared" si="39"/>
        <v>2527</v>
      </c>
      <c r="B2536" s="44" t="s">
        <v>5074</v>
      </c>
      <c r="C2536" s="45" t="s">
        <v>5075</v>
      </c>
      <c r="D2536" s="46">
        <v>10226.17</v>
      </c>
      <c r="E2536" s="47" t="s">
        <v>3312</v>
      </c>
      <c r="F2536" s="48" t="s">
        <v>100</v>
      </c>
      <c r="G2536" s="49" t="s">
        <v>3229</v>
      </c>
      <c r="H2536" s="49" t="s">
        <v>3313</v>
      </c>
      <c r="I2536" s="50" t="s">
        <v>147</v>
      </c>
      <c r="J2536" s="50">
        <v>29</v>
      </c>
      <c r="K2536" s="51" t="s">
        <v>695</v>
      </c>
      <c r="L2536" s="51" t="s">
        <v>742</v>
      </c>
      <c r="M2536" s="50" t="s">
        <v>74</v>
      </c>
    </row>
    <row r="2537" spans="1:13" ht="31.5">
      <c r="A2537" s="43">
        <f t="shared" si="39"/>
        <v>2528</v>
      </c>
      <c r="B2537" s="44" t="s">
        <v>5076</v>
      </c>
      <c r="C2537" s="45" t="s">
        <v>5077</v>
      </c>
      <c r="D2537" s="46">
        <v>10226.17</v>
      </c>
      <c r="E2537" s="47" t="s">
        <v>3312</v>
      </c>
      <c r="F2537" s="48" t="s">
        <v>100</v>
      </c>
      <c r="G2537" s="49" t="s">
        <v>3229</v>
      </c>
      <c r="H2537" s="49" t="s">
        <v>3313</v>
      </c>
      <c r="I2537" s="50" t="s">
        <v>147</v>
      </c>
      <c r="J2537" s="50">
        <v>29</v>
      </c>
      <c r="K2537" s="51" t="s">
        <v>695</v>
      </c>
      <c r="L2537" s="51" t="s">
        <v>742</v>
      </c>
      <c r="M2537" s="50" t="s">
        <v>74</v>
      </c>
    </row>
    <row r="2538" spans="1:13" ht="31.5">
      <c r="A2538" s="43">
        <f t="shared" si="39"/>
        <v>2529</v>
      </c>
      <c r="B2538" s="44" t="s">
        <v>5078</v>
      </c>
      <c r="C2538" s="45" t="s">
        <v>5079</v>
      </c>
      <c r="D2538" s="46">
        <v>10226.17</v>
      </c>
      <c r="E2538" s="47" t="s">
        <v>3312</v>
      </c>
      <c r="F2538" s="48" t="s">
        <v>100</v>
      </c>
      <c r="G2538" s="49" t="s">
        <v>3229</v>
      </c>
      <c r="H2538" s="49" t="s">
        <v>3313</v>
      </c>
      <c r="I2538" s="50" t="s">
        <v>147</v>
      </c>
      <c r="J2538" s="50">
        <v>29</v>
      </c>
      <c r="K2538" s="51" t="s">
        <v>695</v>
      </c>
      <c r="L2538" s="51" t="s">
        <v>742</v>
      </c>
      <c r="M2538" s="50" t="s">
        <v>74</v>
      </c>
    </row>
    <row r="2539" spans="1:13" ht="31.5">
      <c r="A2539" s="43">
        <f t="shared" si="39"/>
        <v>2530</v>
      </c>
      <c r="B2539" s="44" t="s">
        <v>5080</v>
      </c>
      <c r="C2539" s="45" t="s">
        <v>5081</v>
      </c>
      <c r="D2539" s="46">
        <v>10226.17</v>
      </c>
      <c r="E2539" s="47" t="s">
        <v>3312</v>
      </c>
      <c r="F2539" s="48" t="s">
        <v>100</v>
      </c>
      <c r="G2539" s="49" t="s">
        <v>3229</v>
      </c>
      <c r="H2539" s="49" t="s">
        <v>3313</v>
      </c>
      <c r="I2539" s="50" t="s">
        <v>147</v>
      </c>
      <c r="J2539" s="50">
        <v>29</v>
      </c>
      <c r="K2539" s="51" t="s">
        <v>695</v>
      </c>
      <c r="L2539" s="51" t="s">
        <v>742</v>
      </c>
      <c r="M2539" s="50" t="s">
        <v>74</v>
      </c>
    </row>
    <row r="2540" spans="1:13" ht="31.5">
      <c r="A2540" s="43">
        <f t="shared" si="39"/>
        <v>2531</v>
      </c>
      <c r="B2540" s="44" t="s">
        <v>5082</v>
      </c>
      <c r="C2540" s="45" t="s">
        <v>5083</v>
      </c>
      <c r="D2540" s="46">
        <v>10226.17</v>
      </c>
      <c r="E2540" s="47" t="s">
        <v>3312</v>
      </c>
      <c r="F2540" s="48" t="s">
        <v>100</v>
      </c>
      <c r="G2540" s="49" t="s">
        <v>3229</v>
      </c>
      <c r="H2540" s="49" t="s">
        <v>3313</v>
      </c>
      <c r="I2540" s="50" t="s">
        <v>147</v>
      </c>
      <c r="J2540" s="50">
        <v>29</v>
      </c>
      <c r="K2540" s="51" t="s">
        <v>695</v>
      </c>
      <c r="L2540" s="51" t="s">
        <v>742</v>
      </c>
      <c r="M2540" s="50" t="s">
        <v>74</v>
      </c>
    </row>
    <row r="2541" spans="1:13" ht="31.5">
      <c r="A2541" s="43">
        <f t="shared" si="39"/>
        <v>2532</v>
      </c>
      <c r="B2541" s="44" t="s">
        <v>5084</v>
      </c>
      <c r="C2541" s="45" t="s">
        <v>5085</v>
      </c>
      <c r="D2541" s="46">
        <v>10226.17</v>
      </c>
      <c r="E2541" s="47" t="s">
        <v>3312</v>
      </c>
      <c r="F2541" s="48" t="s">
        <v>100</v>
      </c>
      <c r="G2541" s="49" t="s">
        <v>3229</v>
      </c>
      <c r="H2541" s="49" t="s">
        <v>3313</v>
      </c>
      <c r="I2541" s="50" t="s">
        <v>147</v>
      </c>
      <c r="J2541" s="50">
        <v>29</v>
      </c>
      <c r="K2541" s="51" t="s">
        <v>695</v>
      </c>
      <c r="L2541" s="51" t="s">
        <v>742</v>
      </c>
      <c r="M2541" s="50" t="s">
        <v>74</v>
      </c>
    </row>
    <row r="2542" spans="1:13" s="53" customFormat="1" ht="31.5">
      <c r="A2542" s="43">
        <f t="shared" si="39"/>
        <v>2533</v>
      </c>
      <c r="B2542" s="44" t="s">
        <v>5086</v>
      </c>
      <c r="C2542" s="45" t="s">
        <v>5087</v>
      </c>
      <c r="D2542" s="46">
        <f>10226.17-146.63</f>
        <v>10079.540000000001</v>
      </c>
      <c r="E2542" s="47" t="s">
        <v>3312</v>
      </c>
      <c r="F2542" s="48" t="s">
        <v>100</v>
      </c>
      <c r="G2542" s="49" t="s">
        <v>3229</v>
      </c>
      <c r="H2542" s="49" t="s">
        <v>3313</v>
      </c>
      <c r="I2542" s="50" t="s">
        <v>129</v>
      </c>
      <c r="J2542" s="50">
        <v>29</v>
      </c>
      <c r="K2542" s="51" t="s">
        <v>89</v>
      </c>
      <c r="L2542" s="51" t="s">
        <v>745</v>
      </c>
      <c r="M2542" s="50" t="s">
        <v>74</v>
      </c>
    </row>
    <row r="2543" spans="1:13" ht="31.5">
      <c r="A2543" s="43">
        <f t="shared" si="39"/>
        <v>2534</v>
      </c>
      <c r="B2543" s="44" t="s">
        <v>5088</v>
      </c>
      <c r="C2543" s="45" t="s">
        <v>5089</v>
      </c>
      <c r="D2543" s="46">
        <f>10226.17-146.63</f>
        <v>10079.540000000001</v>
      </c>
      <c r="E2543" s="47" t="s">
        <v>3312</v>
      </c>
      <c r="F2543" s="48" t="s">
        <v>100</v>
      </c>
      <c r="G2543" s="49" t="s">
        <v>3229</v>
      </c>
      <c r="H2543" s="49" t="s">
        <v>3313</v>
      </c>
      <c r="I2543" s="50" t="s">
        <v>129</v>
      </c>
      <c r="J2543" s="50">
        <v>29</v>
      </c>
      <c r="K2543" s="51" t="s">
        <v>89</v>
      </c>
      <c r="L2543" s="51" t="s">
        <v>745</v>
      </c>
      <c r="M2543" s="50" t="s">
        <v>74</v>
      </c>
    </row>
    <row r="2544" spans="1:13" ht="31.5">
      <c r="A2544" s="43">
        <f t="shared" si="39"/>
        <v>2535</v>
      </c>
      <c r="B2544" s="44" t="s">
        <v>5090</v>
      </c>
      <c r="C2544" s="45" t="s">
        <v>5091</v>
      </c>
      <c r="D2544" s="46">
        <v>10226.17</v>
      </c>
      <c r="E2544" s="47" t="s">
        <v>3312</v>
      </c>
      <c r="F2544" s="48" t="s">
        <v>100</v>
      </c>
      <c r="G2544" s="49" t="s">
        <v>3229</v>
      </c>
      <c r="H2544" s="49" t="s">
        <v>3313</v>
      </c>
      <c r="I2544" s="50" t="s">
        <v>129</v>
      </c>
      <c r="J2544" s="50">
        <v>29</v>
      </c>
      <c r="K2544" s="51" t="s">
        <v>89</v>
      </c>
      <c r="L2544" s="51" t="s">
        <v>745</v>
      </c>
      <c r="M2544" s="50" t="s">
        <v>74</v>
      </c>
    </row>
    <row r="2545" spans="1:13" ht="31.5">
      <c r="A2545" s="43">
        <f t="shared" si="39"/>
        <v>2536</v>
      </c>
      <c r="B2545" s="44" t="s">
        <v>5092</v>
      </c>
      <c r="C2545" s="45" t="s">
        <v>5093</v>
      </c>
      <c r="D2545" s="46">
        <v>10226.17</v>
      </c>
      <c r="E2545" s="47" t="s">
        <v>3312</v>
      </c>
      <c r="F2545" s="48" t="s">
        <v>100</v>
      </c>
      <c r="G2545" s="49" t="s">
        <v>3229</v>
      </c>
      <c r="H2545" s="49" t="s">
        <v>3313</v>
      </c>
      <c r="I2545" s="50" t="s">
        <v>129</v>
      </c>
      <c r="J2545" s="50">
        <v>29</v>
      </c>
      <c r="K2545" s="51" t="s">
        <v>89</v>
      </c>
      <c r="L2545" s="51" t="s">
        <v>745</v>
      </c>
      <c r="M2545" s="50" t="s">
        <v>74</v>
      </c>
    </row>
    <row r="2546" spans="1:13" ht="31.5">
      <c r="A2546" s="43">
        <f t="shared" si="39"/>
        <v>2537</v>
      </c>
      <c r="B2546" s="44" t="s">
        <v>5094</v>
      </c>
      <c r="C2546" s="45" t="s">
        <v>5095</v>
      </c>
      <c r="D2546" s="46">
        <v>10226.17</v>
      </c>
      <c r="E2546" s="47" t="s">
        <v>3312</v>
      </c>
      <c r="F2546" s="48" t="s">
        <v>100</v>
      </c>
      <c r="G2546" s="49" t="s">
        <v>3229</v>
      </c>
      <c r="H2546" s="49" t="s">
        <v>3313</v>
      </c>
      <c r="I2546" s="50" t="s">
        <v>129</v>
      </c>
      <c r="J2546" s="50">
        <v>29</v>
      </c>
      <c r="K2546" s="51" t="s">
        <v>89</v>
      </c>
      <c r="L2546" s="51" t="s">
        <v>745</v>
      </c>
      <c r="M2546" s="50" t="s">
        <v>74</v>
      </c>
    </row>
    <row r="2547" spans="1:13" ht="31.5">
      <c r="A2547" s="43">
        <f t="shared" si="39"/>
        <v>2538</v>
      </c>
      <c r="B2547" s="44" t="s">
        <v>5096</v>
      </c>
      <c r="C2547" s="45" t="s">
        <v>5097</v>
      </c>
      <c r="D2547" s="46">
        <v>10226.17</v>
      </c>
      <c r="E2547" s="47" t="s">
        <v>3312</v>
      </c>
      <c r="F2547" s="48" t="s">
        <v>100</v>
      </c>
      <c r="G2547" s="49" t="s">
        <v>3229</v>
      </c>
      <c r="H2547" s="49" t="s">
        <v>3313</v>
      </c>
      <c r="I2547" s="50" t="s">
        <v>129</v>
      </c>
      <c r="J2547" s="50">
        <v>29</v>
      </c>
      <c r="K2547" s="51" t="s">
        <v>89</v>
      </c>
      <c r="L2547" s="51" t="s">
        <v>745</v>
      </c>
      <c r="M2547" s="50" t="s">
        <v>74</v>
      </c>
    </row>
    <row r="2548" spans="1:13" ht="31.5">
      <c r="A2548" s="43">
        <f t="shared" si="39"/>
        <v>2539</v>
      </c>
      <c r="B2548" s="44" t="s">
        <v>5098</v>
      </c>
      <c r="C2548" s="45" t="s">
        <v>5099</v>
      </c>
      <c r="D2548" s="46">
        <v>10226.17</v>
      </c>
      <c r="E2548" s="47" t="s">
        <v>3312</v>
      </c>
      <c r="F2548" s="48" t="s">
        <v>100</v>
      </c>
      <c r="G2548" s="49" t="s">
        <v>3229</v>
      </c>
      <c r="H2548" s="49" t="s">
        <v>3313</v>
      </c>
      <c r="I2548" s="50" t="s">
        <v>129</v>
      </c>
      <c r="J2548" s="50">
        <v>29</v>
      </c>
      <c r="K2548" s="51" t="s">
        <v>89</v>
      </c>
      <c r="L2548" s="51" t="s">
        <v>745</v>
      </c>
      <c r="M2548" s="50" t="s">
        <v>74</v>
      </c>
    </row>
    <row r="2549" spans="1:13" ht="31.5">
      <c r="A2549" s="43">
        <f t="shared" si="39"/>
        <v>2540</v>
      </c>
      <c r="B2549" s="44" t="s">
        <v>5100</v>
      </c>
      <c r="C2549" s="45" t="s">
        <v>5101</v>
      </c>
      <c r="D2549" s="46">
        <v>10226.17</v>
      </c>
      <c r="E2549" s="47" t="s">
        <v>3312</v>
      </c>
      <c r="F2549" s="48" t="s">
        <v>100</v>
      </c>
      <c r="G2549" s="49" t="s">
        <v>3229</v>
      </c>
      <c r="H2549" s="49" t="s">
        <v>3313</v>
      </c>
      <c r="I2549" s="50" t="s">
        <v>129</v>
      </c>
      <c r="J2549" s="50">
        <v>29</v>
      </c>
      <c r="K2549" s="51" t="s">
        <v>89</v>
      </c>
      <c r="L2549" s="51" t="s">
        <v>745</v>
      </c>
      <c r="M2549" s="50" t="s">
        <v>74</v>
      </c>
    </row>
    <row r="2550" spans="1:13" ht="31.5">
      <c r="A2550" s="43">
        <f t="shared" si="39"/>
        <v>2541</v>
      </c>
      <c r="B2550" s="44" t="s">
        <v>5102</v>
      </c>
      <c r="C2550" s="45" t="s">
        <v>5103</v>
      </c>
      <c r="D2550" s="46">
        <v>10226.17</v>
      </c>
      <c r="E2550" s="47" t="s">
        <v>3312</v>
      </c>
      <c r="F2550" s="48" t="s">
        <v>100</v>
      </c>
      <c r="G2550" s="49" t="s">
        <v>3229</v>
      </c>
      <c r="H2550" s="49" t="s">
        <v>3313</v>
      </c>
      <c r="I2550" s="50" t="s">
        <v>129</v>
      </c>
      <c r="J2550" s="50">
        <v>29</v>
      </c>
      <c r="K2550" s="51" t="s">
        <v>89</v>
      </c>
      <c r="L2550" s="51" t="s">
        <v>745</v>
      </c>
      <c r="M2550" s="50" t="s">
        <v>74</v>
      </c>
    </row>
    <row r="2551" spans="1:13" ht="31.5">
      <c r="A2551" s="43">
        <f t="shared" si="39"/>
        <v>2542</v>
      </c>
      <c r="B2551" s="44" t="s">
        <v>5104</v>
      </c>
      <c r="C2551" s="45" t="s">
        <v>5105</v>
      </c>
      <c r="D2551" s="46">
        <v>10226.17</v>
      </c>
      <c r="E2551" s="47" t="s">
        <v>3312</v>
      </c>
      <c r="F2551" s="48" t="s">
        <v>100</v>
      </c>
      <c r="G2551" s="49" t="s">
        <v>3229</v>
      </c>
      <c r="H2551" s="49" t="s">
        <v>3313</v>
      </c>
      <c r="I2551" s="50" t="s">
        <v>129</v>
      </c>
      <c r="J2551" s="50">
        <v>29</v>
      </c>
      <c r="K2551" s="51" t="s">
        <v>89</v>
      </c>
      <c r="L2551" s="51" t="s">
        <v>745</v>
      </c>
      <c r="M2551" s="50" t="s">
        <v>74</v>
      </c>
    </row>
    <row r="2552" spans="1:13" ht="31.5">
      <c r="A2552" s="43">
        <f t="shared" si="39"/>
        <v>2543</v>
      </c>
      <c r="B2552" s="44" t="s">
        <v>5106</v>
      </c>
      <c r="C2552" s="45" t="s">
        <v>5107</v>
      </c>
      <c r="D2552" s="46">
        <v>10226.17</v>
      </c>
      <c r="E2552" s="47" t="s">
        <v>3312</v>
      </c>
      <c r="F2552" s="48" t="s">
        <v>100</v>
      </c>
      <c r="G2552" s="49" t="s">
        <v>3229</v>
      </c>
      <c r="H2552" s="49" t="s">
        <v>3313</v>
      </c>
      <c r="I2552" s="50" t="s">
        <v>129</v>
      </c>
      <c r="J2552" s="50">
        <v>29</v>
      </c>
      <c r="K2552" s="51" t="s">
        <v>748</v>
      </c>
      <c r="L2552" s="51" t="s">
        <v>749</v>
      </c>
      <c r="M2552" s="50" t="s">
        <v>74</v>
      </c>
    </row>
    <row r="2553" spans="1:13" ht="31.5">
      <c r="A2553" s="43">
        <f t="shared" si="39"/>
        <v>2544</v>
      </c>
      <c r="B2553" s="44" t="s">
        <v>5108</v>
      </c>
      <c r="C2553" s="45" t="s">
        <v>5109</v>
      </c>
      <c r="D2553" s="46">
        <v>10226.17</v>
      </c>
      <c r="E2553" s="47" t="s">
        <v>3312</v>
      </c>
      <c r="F2553" s="48" t="s">
        <v>100</v>
      </c>
      <c r="G2553" s="49" t="s">
        <v>3229</v>
      </c>
      <c r="H2553" s="49" t="s">
        <v>3313</v>
      </c>
      <c r="I2553" s="50" t="s">
        <v>129</v>
      </c>
      <c r="J2553" s="50">
        <v>29</v>
      </c>
      <c r="K2553" s="51" t="s">
        <v>748</v>
      </c>
      <c r="L2553" s="51" t="s">
        <v>749</v>
      </c>
      <c r="M2553" s="50" t="s">
        <v>74</v>
      </c>
    </row>
    <row r="2554" spans="1:13" ht="31.5">
      <c r="A2554" s="43">
        <f t="shared" si="39"/>
        <v>2545</v>
      </c>
      <c r="B2554" s="44" t="s">
        <v>5110</v>
      </c>
      <c r="C2554" s="45" t="s">
        <v>5111</v>
      </c>
      <c r="D2554" s="46">
        <v>10226.17</v>
      </c>
      <c r="E2554" s="47" t="s">
        <v>3312</v>
      </c>
      <c r="F2554" s="48" t="s">
        <v>100</v>
      </c>
      <c r="G2554" s="49" t="s">
        <v>3229</v>
      </c>
      <c r="H2554" s="49" t="s">
        <v>3313</v>
      </c>
      <c r="I2554" s="50" t="s">
        <v>129</v>
      </c>
      <c r="J2554" s="50">
        <v>29</v>
      </c>
      <c r="K2554" s="51" t="s">
        <v>748</v>
      </c>
      <c r="L2554" s="51" t="s">
        <v>749</v>
      </c>
      <c r="M2554" s="50" t="s">
        <v>74</v>
      </c>
    </row>
    <row r="2555" spans="1:13" ht="31.5">
      <c r="A2555" s="43">
        <f t="shared" si="39"/>
        <v>2546</v>
      </c>
      <c r="B2555" s="44" t="s">
        <v>5112</v>
      </c>
      <c r="C2555" s="45" t="s">
        <v>5113</v>
      </c>
      <c r="D2555" s="46">
        <v>10226.17</v>
      </c>
      <c r="E2555" s="47" t="s">
        <v>3312</v>
      </c>
      <c r="F2555" s="48" t="s">
        <v>100</v>
      </c>
      <c r="G2555" s="49" t="s">
        <v>3229</v>
      </c>
      <c r="H2555" s="49" t="s">
        <v>3313</v>
      </c>
      <c r="I2555" s="50" t="s">
        <v>129</v>
      </c>
      <c r="J2555" s="50">
        <v>29</v>
      </c>
      <c r="K2555" s="51" t="s">
        <v>748</v>
      </c>
      <c r="L2555" s="51" t="s">
        <v>749</v>
      </c>
      <c r="M2555" s="50" t="s">
        <v>74</v>
      </c>
    </row>
    <row r="2556" spans="1:13" ht="31.5">
      <c r="A2556" s="43">
        <f t="shared" si="39"/>
        <v>2547</v>
      </c>
      <c r="B2556" s="44" t="s">
        <v>5114</v>
      </c>
      <c r="C2556" s="45" t="s">
        <v>5115</v>
      </c>
      <c r="D2556" s="46">
        <v>10226.17</v>
      </c>
      <c r="E2556" s="47" t="s">
        <v>3312</v>
      </c>
      <c r="F2556" s="48" t="s">
        <v>100</v>
      </c>
      <c r="G2556" s="49" t="s">
        <v>3229</v>
      </c>
      <c r="H2556" s="49" t="s">
        <v>3313</v>
      </c>
      <c r="I2556" s="50" t="s">
        <v>129</v>
      </c>
      <c r="J2556" s="50">
        <v>29</v>
      </c>
      <c r="K2556" s="51" t="s">
        <v>748</v>
      </c>
      <c r="L2556" s="51" t="s">
        <v>749</v>
      </c>
      <c r="M2556" s="50" t="s">
        <v>74</v>
      </c>
    </row>
    <row r="2557" spans="1:13" ht="31.5">
      <c r="A2557" s="43">
        <f t="shared" si="39"/>
        <v>2548</v>
      </c>
      <c r="B2557" s="44" t="s">
        <v>5116</v>
      </c>
      <c r="C2557" s="45" t="s">
        <v>5117</v>
      </c>
      <c r="D2557" s="46">
        <v>10226.17</v>
      </c>
      <c r="E2557" s="47" t="s">
        <v>3312</v>
      </c>
      <c r="F2557" s="48" t="s">
        <v>100</v>
      </c>
      <c r="G2557" s="49" t="s">
        <v>3229</v>
      </c>
      <c r="H2557" s="49" t="s">
        <v>3313</v>
      </c>
      <c r="I2557" s="50" t="s">
        <v>129</v>
      </c>
      <c r="J2557" s="50">
        <v>29</v>
      </c>
      <c r="K2557" s="51" t="s">
        <v>748</v>
      </c>
      <c r="L2557" s="51" t="s">
        <v>749</v>
      </c>
      <c r="M2557" s="50" t="s">
        <v>74</v>
      </c>
    </row>
    <row r="2558" spans="1:13" ht="31.5">
      <c r="A2558" s="43">
        <f t="shared" si="39"/>
        <v>2549</v>
      </c>
      <c r="B2558" s="44" t="s">
        <v>5118</v>
      </c>
      <c r="C2558" s="45" t="s">
        <v>5119</v>
      </c>
      <c r="D2558" s="46">
        <v>10226.17</v>
      </c>
      <c r="E2558" s="47" t="s">
        <v>3312</v>
      </c>
      <c r="F2558" s="48" t="s">
        <v>100</v>
      </c>
      <c r="G2558" s="49" t="s">
        <v>3229</v>
      </c>
      <c r="H2558" s="49" t="s">
        <v>3313</v>
      </c>
      <c r="I2558" s="50" t="s">
        <v>129</v>
      </c>
      <c r="J2558" s="50">
        <v>29</v>
      </c>
      <c r="K2558" s="51" t="s">
        <v>748</v>
      </c>
      <c r="L2558" s="51" t="s">
        <v>749</v>
      </c>
      <c r="M2558" s="50" t="s">
        <v>74</v>
      </c>
    </row>
    <row r="2559" spans="1:13" ht="38.25">
      <c r="A2559" s="43">
        <f t="shared" si="39"/>
        <v>2550</v>
      </c>
      <c r="B2559" s="44" t="s">
        <v>5120</v>
      </c>
      <c r="C2559" s="45" t="s">
        <v>5121</v>
      </c>
      <c r="D2559" s="46">
        <v>10226.17</v>
      </c>
      <c r="E2559" s="47" t="s">
        <v>3312</v>
      </c>
      <c r="F2559" s="48" t="s">
        <v>100</v>
      </c>
      <c r="G2559" s="49" t="s">
        <v>3229</v>
      </c>
      <c r="H2559" s="49" t="s">
        <v>3313</v>
      </c>
      <c r="I2559" s="50" t="s">
        <v>129</v>
      </c>
      <c r="J2559" s="50">
        <v>29</v>
      </c>
      <c r="K2559" s="51" t="s">
        <v>748</v>
      </c>
      <c r="L2559" s="51" t="s">
        <v>749</v>
      </c>
      <c r="M2559" s="50" t="s">
        <v>74</v>
      </c>
    </row>
    <row r="2560" spans="1:13" ht="31.5">
      <c r="A2560" s="43">
        <f t="shared" si="39"/>
        <v>2551</v>
      </c>
      <c r="B2560" s="44" t="s">
        <v>5122</v>
      </c>
      <c r="C2560" s="45" t="s">
        <v>5123</v>
      </c>
      <c r="D2560" s="46">
        <v>10226.17</v>
      </c>
      <c r="E2560" s="47" t="s">
        <v>3312</v>
      </c>
      <c r="F2560" s="48" t="s">
        <v>100</v>
      </c>
      <c r="G2560" s="49" t="s">
        <v>3229</v>
      </c>
      <c r="H2560" s="49" t="s">
        <v>3313</v>
      </c>
      <c r="I2560" s="50" t="s">
        <v>129</v>
      </c>
      <c r="J2560" s="50">
        <v>29</v>
      </c>
      <c r="K2560" s="51" t="s">
        <v>748</v>
      </c>
      <c r="L2560" s="51" t="s">
        <v>749</v>
      </c>
      <c r="M2560" s="50" t="s">
        <v>74</v>
      </c>
    </row>
    <row r="2561" spans="1:13" ht="31.5">
      <c r="A2561" s="43">
        <f t="shared" si="39"/>
        <v>2552</v>
      </c>
      <c r="B2561" s="44" t="s">
        <v>5124</v>
      </c>
      <c r="C2561" s="45" t="s">
        <v>5125</v>
      </c>
      <c r="D2561" s="46">
        <v>10226.17</v>
      </c>
      <c r="E2561" s="47" t="s">
        <v>3312</v>
      </c>
      <c r="F2561" s="48" t="s">
        <v>100</v>
      </c>
      <c r="G2561" s="49" t="s">
        <v>3229</v>
      </c>
      <c r="H2561" s="49" t="s">
        <v>3313</v>
      </c>
      <c r="I2561" s="50" t="s">
        <v>129</v>
      </c>
      <c r="J2561" s="50">
        <v>29</v>
      </c>
      <c r="K2561" s="51" t="s">
        <v>748</v>
      </c>
      <c r="L2561" s="51" t="s">
        <v>749</v>
      </c>
      <c r="M2561" s="50" t="s">
        <v>74</v>
      </c>
    </row>
    <row r="2562" spans="1:13" ht="31.5">
      <c r="A2562" s="43">
        <f t="shared" si="39"/>
        <v>2553</v>
      </c>
      <c r="B2562" s="44" t="s">
        <v>5126</v>
      </c>
      <c r="C2562" s="45" t="s">
        <v>5127</v>
      </c>
      <c r="D2562" s="46">
        <v>6317.12</v>
      </c>
      <c r="E2562" s="47" t="s">
        <v>3449</v>
      </c>
      <c r="F2562" s="48" t="s">
        <v>100</v>
      </c>
      <c r="G2562" s="49" t="s">
        <v>3457</v>
      </c>
      <c r="H2562" s="49" t="s">
        <v>3451</v>
      </c>
      <c r="I2562" s="50" t="s">
        <v>271</v>
      </c>
      <c r="J2562" s="50">
        <v>29</v>
      </c>
      <c r="K2562" s="51" t="s">
        <v>143</v>
      </c>
      <c r="L2562" s="51" t="s">
        <v>144</v>
      </c>
      <c r="M2562" s="50" t="s">
        <v>74</v>
      </c>
    </row>
    <row r="2563" spans="1:13" ht="31.5">
      <c r="A2563" s="43">
        <f t="shared" si="39"/>
        <v>2554</v>
      </c>
      <c r="B2563" s="44" t="s">
        <v>5128</v>
      </c>
      <c r="C2563" s="45" t="s">
        <v>5129</v>
      </c>
      <c r="D2563" s="46">
        <v>6317.12</v>
      </c>
      <c r="E2563" s="47" t="s">
        <v>3449</v>
      </c>
      <c r="F2563" s="48" t="s">
        <v>100</v>
      </c>
      <c r="G2563" s="49" t="s">
        <v>3457</v>
      </c>
      <c r="H2563" s="49" t="s">
        <v>3451</v>
      </c>
      <c r="I2563" s="50" t="s">
        <v>252</v>
      </c>
      <c r="J2563" s="50">
        <v>29</v>
      </c>
      <c r="K2563" s="51" t="s">
        <v>253</v>
      </c>
      <c r="L2563" s="51" t="s">
        <v>254</v>
      </c>
      <c r="M2563" s="50" t="s">
        <v>74</v>
      </c>
    </row>
    <row r="2564" spans="1:13" ht="31.5">
      <c r="A2564" s="43">
        <f t="shared" si="39"/>
        <v>2555</v>
      </c>
      <c r="B2564" s="44" t="s">
        <v>5130</v>
      </c>
      <c r="C2564" s="45" t="s">
        <v>5131</v>
      </c>
      <c r="D2564" s="46">
        <v>6317.12</v>
      </c>
      <c r="E2564" s="47" t="s">
        <v>3449</v>
      </c>
      <c r="F2564" s="48" t="s">
        <v>100</v>
      </c>
      <c r="G2564" s="49" t="s">
        <v>3457</v>
      </c>
      <c r="H2564" s="49" t="s">
        <v>3451</v>
      </c>
      <c r="I2564" s="50" t="s">
        <v>139</v>
      </c>
      <c r="J2564" s="50">
        <v>29</v>
      </c>
      <c r="K2564" s="51" t="s">
        <v>181</v>
      </c>
      <c r="L2564" s="51" t="s">
        <v>182</v>
      </c>
      <c r="M2564" s="50" t="s">
        <v>74</v>
      </c>
    </row>
    <row r="2565" spans="1:13" ht="31.5">
      <c r="A2565" s="43">
        <f t="shared" si="39"/>
        <v>2556</v>
      </c>
      <c r="B2565" s="44" t="s">
        <v>5132</v>
      </c>
      <c r="C2565" s="45" t="s">
        <v>5133</v>
      </c>
      <c r="D2565" s="46">
        <v>6317.12</v>
      </c>
      <c r="E2565" s="47" t="s">
        <v>3449</v>
      </c>
      <c r="F2565" s="48" t="s">
        <v>100</v>
      </c>
      <c r="G2565" s="49" t="s">
        <v>3457</v>
      </c>
      <c r="H2565" s="49" t="s">
        <v>3451</v>
      </c>
      <c r="I2565" s="50" t="s">
        <v>147</v>
      </c>
      <c r="J2565" s="50">
        <v>29</v>
      </c>
      <c r="K2565" s="51" t="s">
        <v>148</v>
      </c>
      <c r="L2565" s="51" t="s">
        <v>149</v>
      </c>
      <c r="M2565" s="50" t="s">
        <v>74</v>
      </c>
    </row>
    <row r="2566" spans="1:13" ht="31.5">
      <c r="A2566" s="43">
        <f t="shared" si="39"/>
        <v>2557</v>
      </c>
      <c r="B2566" s="44" t="s">
        <v>5134</v>
      </c>
      <c r="C2566" s="45" t="s">
        <v>5135</v>
      </c>
      <c r="D2566" s="46">
        <v>6317.12</v>
      </c>
      <c r="E2566" s="47" t="s">
        <v>3449</v>
      </c>
      <c r="F2566" s="48" t="s">
        <v>100</v>
      </c>
      <c r="G2566" s="49" t="s">
        <v>3457</v>
      </c>
      <c r="H2566" s="49" t="s">
        <v>3451</v>
      </c>
      <c r="I2566" s="50" t="s">
        <v>129</v>
      </c>
      <c r="J2566" s="50">
        <v>29</v>
      </c>
      <c r="K2566" s="51" t="s">
        <v>89</v>
      </c>
      <c r="L2566" s="51" t="s">
        <v>130</v>
      </c>
      <c r="M2566" s="50" t="s">
        <v>74</v>
      </c>
    </row>
    <row r="2567" spans="1:13" ht="31.5">
      <c r="A2567" s="43">
        <f t="shared" si="39"/>
        <v>2558</v>
      </c>
      <c r="B2567" s="44" t="s">
        <v>5136</v>
      </c>
      <c r="C2567" s="45" t="s">
        <v>5137</v>
      </c>
      <c r="D2567" s="46">
        <v>6317.12</v>
      </c>
      <c r="E2567" s="47" t="s">
        <v>3449</v>
      </c>
      <c r="F2567" s="48" t="s">
        <v>100</v>
      </c>
      <c r="G2567" s="49" t="s">
        <v>3457</v>
      </c>
      <c r="H2567" s="49" t="s">
        <v>3451</v>
      </c>
      <c r="I2567" s="50" t="s">
        <v>121</v>
      </c>
      <c r="J2567" s="50">
        <v>29</v>
      </c>
      <c r="K2567" s="51" t="s">
        <v>122</v>
      </c>
      <c r="L2567" s="51" t="s">
        <v>123</v>
      </c>
      <c r="M2567" s="50" t="s">
        <v>74</v>
      </c>
    </row>
    <row r="2568" spans="1:13" ht="31.5">
      <c r="A2568" s="43">
        <f t="shared" si="39"/>
        <v>2559</v>
      </c>
      <c r="B2568" s="44" t="s">
        <v>5138</v>
      </c>
      <c r="C2568" s="45" t="s">
        <v>5139</v>
      </c>
      <c r="D2568" s="46">
        <v>6317.12</v>
      </c>
      <c r="E2568" s="47" t="s">
        <v>3449</v>
      </c>
      <c r="F2568" s="48" t="s">
        <v>100</v>
      </c>
      <c r="G2568" s="49" t="s">
        <v>3457</v>
      </c>
      <c r="H2568" s="49" t="s">
        <v>3466</v>
      </c>
      <c r="I2568" s="50" t="s">
        <v>252</v>
      </c>
      <c r="J2568" s="50">
        <v>29</v>
      </c>
      <c r="K2568" s="51" t="s">
        <v>619</v>
      </c>
      <c r="L2568" s="51" t="s">
        <v>620</v>
      </c>
      <c r="M2568" s="50" t="s">
        <v>74</v>
      </c>
    </row>
    <row r="2569" spans="1:13" ht="31.5">
      <c r="A2569" s="43">
        <f t="shared" si="39"/>
        <v>2560</v>
      </c>
      <c r="B2569" s="44" t="s">
        <v>5140</v>
      </c>
      <c r="C2569" s="45" t="s">
        <v>5141</v>
      </c>
      <c r="D2569" s="46">
        <v>6317.12</v>
      </c>
      <c r="E2569" s="47" t="s">
        <v>3449</v>
      </c>
      <c r="F2569" s="48" t="s">
        <v>100</v>
      </c>
      <c r="G2569" s="49" t="s">
        <v>3457</v>
      </c>
      <c r="H2569" s="49" t="s">
        <v>3466</v>
      </c>
      <c r="I2569" s="50" t="s">
        <v>252</v>
      </c>
      <c r="J2569" s="50">
        <v>29</v>
      </c>
      <c r="K2569" s="51" t="s">
        <v>619</v>
      </c>
      <c r="L2569" s="51" t="s">
        <v>620</v>
      </c>
      <c r="M2569" s="50" t="s">
        <v>74</v>
      </c>
    </row>
    <row r="2570" spans="1:13" ht="31.5">
      <c r="A2570" s="43">
        <f t="shared" si="39"/>
        <v>2561</v>
      </c>
      <c r="B2570" s="44" t="s">
        <v>5142</v>
      </c>
      <c r="C2570" s="45" t="s">
        <v>5143</v>
      </c>
      <c r="D2570" s="46">
        <v>6317.12</v>
      </c>
      <c r="E2570" s="47" t="s">
        <v>3449</v>
      </c>
      <c r="F2570" s="48" t="s">
        <v>100</v>
      </c>
      <c r="G2570" s="49" t="s">
        <v>3457</v>
      </c>
      <c r="H2570" s="49" t="s">
        <v>784</v>
      </c>
      <c r="I2570" s="50" t="s">
        <v>252</v>
      </c>
      <c r="J2570" s="50">
        <v>29</v>
      </c>
      <c r="K2570" s="51" t="s">
        <v>619</v>
      </c>
      <c r="L2570" s="51" t="s">
        <v>620</v>
      </c>
      <c r="M2570" s="50" t="s">
        <v>74</v>
      </c>
    </row>
    <row r="2571" spans="1:13" ht="31.5">
      <c r="A2571" s="43">
        <f t="shared" ref="A2571:A2634" si="40">A2570+1</f>
        <v>2562</v>
      </c>
      <c r="B2571" s="44" t="s">
        <v>5144</v>
      </c>
      <c r="C2571" s="45" t="s">
        <v>5145</v>
      </c>
      <c r="D2571" s="46">
        <v>6317.12</v>
      </c>
      <c r="E2571" s="47" t="s">
        <v>3449</v>
      </c>
      <c r="F2571" s="48" t="s">
        <v>100</v>
      </c>
      <c r="G2571" s="49" t="s">
        <v>3457</v>
      </c>
      <c r="H2571" s="49" t="s">
        <v>784</v>
      </c>
      <c r="I2571" s="50" t="s">
        <v>252</v>
      </c>
      <c r="J2571" s="50">
        <v>29</v>
      </c>
      <c r="K2571" s="51" t="s">
        <v>619</v>
      </c>
      <c r="L2571" s="51" t="s">
        <v>620</v>
      </c>
      <c r="M2571" s="50" t="s">
        <v>74</v>
      </c>
    </row>
    <row r="2572" spans="1:13" ht="31.5">
      <c r="A2572" s="43">
        <f t="shared" si="40"/>
        <v>2563</v>
      </c>
      <c r="B2572" s="44" t="s">
        <v>5146</v>
      </c>
      <c r="C2572" s="45" t="s">
        <v>5147</v>
      </c>
      <c r="D2572" s="46">
        <v>6317.12</v>
      </c>
      <c r="E2572" s="47" t="s">
        <v>3449</v>
      </c>
      <c r="F2572" s="48" t="s">
        <v>100</v>
      </c>
      <c r="G2572" s="49" t="s">
        <v>3457</v>
      </c>
      <c r="H2572" s="49" t="s">
        <v>779</v>
      </c>
      <c r="I2572" s="50" t="s">
        <v>252</v>
      </c>
      <c r="J2572" s="50">
        <v>29</v>
      </c>
      <c r="K2572" s="51" t="s">
        <v>619</v>
      </c>
      <c r="L2572" s="51" t="s">
        <v>620</v>
      </c>
      <c r="M2572" s="50" t="s">
        <v>74</v>
      </c>
    </row>
    <row r="2573" spans="1:13" ht="31.5">
      <c r="A2573" s="43">
        <f t="shared" si="40"/>
        <v>2564</v>
      </c>
      <c r="B2573" s="44" t="s">
        <v>5148</v>
      </c>
      <c r="C2573" s="45" t="s">
        <v>5149</v>
      </c>
      <c r="D2573" s="46">
        <v>6317.12</v>
      </c>
      <c r="E2573" s="47" t="s">
        <v>3449</v>
      </c>
      <c r="F2573" s="48" t="s">
        <v>100</v>
      </c>
      <c r="G2573" s="49" t="s">
        <v>3457</v>
      </c>
      <c r="H2573" s="49" t="s">
        <v>779</v>
      </c>
      <c r="I2573" s="50" t="s">
        <v>252</v>
      </c>
      <c r="J2573" s="50">
        <v>29</v>
      </c>
      <c r="K2573" s="51" t="s">
        <v>619</v>
      </c>
      <c r="L2573" s="51" t="s">
        <v>620</v>
      </c>
      <c r="M2573" s="50" t="s">
        <v>74</v>
      </c>
    </row>
    <row r="2574" spans="1:13" ht="31.5">
      <c r="A2574" s="43">
        <f t="shared" si="40"/>
        <v>2565</v>
      </c>
      <c r="B2574" s="44" t="s">
        <v>5150</v>
      </c>
      <c r="C2574" s="45" t="s">
        <v>5151</v>
      </c>
      <c r="D2574" s="46">
        <v>6317.12</v>
      </c>
      <c r="E2574" s="47" t="s">
        <v>3449</v>
      </c>
      <c r="F2574" s="48" t="s">
        <v>100</v>
      </c>
      <c r="G2574" s="49" t="s">
        <v>3457</v>
      </c>
      <c r="H2574" s="49" t="s">
        <v>779</v>
      </c>
      <c r="I2574" s="50" t="s">
        <v>252</v>
      </c>
      <c r="J2574" s="50">
        <v>29</v>
      </c>
      <c r="K2574" s="51" t="s">
        <v>619</v>
      </c>
      <c r="L2574" s="51" t="s">
        <v>620</v>
      </c>
      <c r="M2574" s="50" t="s">
        <v>74</v>
      </c>
    </row>
    <row r="2575" spans="1:13" ht="31.5">
      <c r="A2575" s="43">
        <f t="shared" si="40"/>
        <v>2566</v>
      </c>
      <c r="B2575" s="44" t="s">
        <v>5152</v>
      </c>
      <c r="C2575" s="45" t="s">
        <v>5153</v>
      </c>
      <c r="D2575" s="46">
        <v>6317.12</v>
      </c>
      <c r="E2575" s="47" t="s">
        <v>3449</v>
      </c>
      <c r="F2575" s="48" t="s">
        <v>100</v>
      </c>
      <c r="G2575" s="49" t="s">
        <v>3457</v>
      </c>
      <c r="H2575" s="49" t="s">
        <v>779</v>
      </c>
      <c r="I2575" s="50" t="s">
        <v>252</v>
      </c>
      <c r="J2575" s="50">
        <v>29</v>
      </c>
      <c r="K2575" s="51" t="s">
        <v>619</v>
      </c>
      <c r="L2575" s="51" t="s">
        <v>620</v>
      </c>
      <c r="M2575" s="50" t="s">
        <v>74</v>
      </c>
    </row>
    <row r="2576" spans="1:13" ht="31.5">
      <c r="A2576" s="43">
        <f t="shared" si="40"/>
        <v>2567</v>
      </c>
      <c r="B2576" s="44" t="s">
        <v>5154</v>
      </c>
      <c r="C2576" s="45" t="s">
        <v>5155</v>
      </c>
      <c r="D2576" s="46">
        <v>6317.12</v>
      </c>
      <c r="E2576" s="47" t="s">
        <v>3449</v>
      </c>
      <c r="F2576" s="48" t="s">
        <v>100</v>
      </c>
      <c r="G2576" s="49" t="s">
        <v>3457</v>
      </c>
      <c r="H2576" s="49" t="s">
        <v>779</v>
      </c>
      <c r="I2576" s="50" t="s">
        <v>252</v>
      </c>
      <c r="J2576" s="50">
        <v>29</v>
      </c>
      <c r="K2576" s="51" t="s">
        <v>619</v>
      </c>
      <c r="L2576" s="51" t="s">
        <v>620</v>
      </c>
      <c r="M2576" s="50" t="s">
        <v>74</v>
      </c>
    </row>
    <row r="2577" spans="1:13" ht="31.5">
      <c r="A2577" s="43">
        <f t="shared" si="40"/>
        <v>2568</v>
      </c>
      <c r="B2577" s="44" t="s">
        <v>5156</v>
      </c>
      <c r="C2577" s="45" t="s">
        <v>5157</v>
      </c>
      <c r="D2577" s="46">
        <v>6317.12</v>
      </c>
      <c r="E2577" s="47" t="s">
        <v>3449</v>
      </c>
      <c r="F2577" s="48" t="s">
        <v>100</v>
      </c>
      <c r="G2577" s="49" t="s">
        <v>3457</v>
      </c>
      <c r="H2577" s="49" t="s">
        <v>779</v>
      </c>
      <c r="I2577" s="50" t="s">
        <v>252</v>
      </c>
      <c r="J2577" s="50">
        <v>29</v>
      </c>
      <c r="K2577" s="51" t="s">
        <v>619</v>
      </c>
      <c r="L2577" s="51" t="s">
        <v>620</v>
      </c>
      <c r="M2577" s="50" t="s">
        <v>74</v>
      </c>
    </row>
    <row r="2578" spans="1:13" ht="38.25">
      <c r="A2578" s="43">
        <f t="shared" si="40"/>
        <v>2569</v>
      </c>
      <c r="B2578" s="44" t="s">
        <v>5158</v>
      </c>
      <c r="C2578" s="45" t="s">
        <v>5159</v>
      </c>
      <c r="D2578" s="46">
        <v>3933.25</v>
      </c>
      <c r="E2578" s="47" t="s">
        <v>5160</v>
      </c>
      <c r="F2578" s="48" t="s">
        <v>100</v>
      </c>
      <c r="G2578" s="49" t="s">
        <v>2267</v>
      </c>
      <c r="H2578" s="49" t="s">
        <v>5161</v>
      </c>
      <c r="I2578" s="50" t="s">
        <v>343</v>
      </c>
      <c r="J2578" s="50">
        <v>29</v>
      </c>
      <c r="K2578" s="51" t="s">
        <v>89</v>
      </c>
      <c r="L2578" s="51" t="s">
        <v>90</v>
      </c>
      <c r="M2578" s="50" t="s">
        <v>74</v>
      </c>
    </row>
    <row r="2579" spans="1:13" ht="31.5">
      <c r="A2579" s="43">
        <f t="shared" si="40"/>
        <v>2570</v>
      </c>
      <c r="B2579" s="44" t="s">
        <v>5162</v>
      </c>
      <c r="C2579" s="45" t="s">
        <v>5163</v>
      </c>
      <c r="D2579" s="46">
        <v>644</v>
      </c>
      <c r="E2579" s="52">
        <v>36079</v>
      </c>
      <c r="F2579" s="48" t="s">
        <v>2210</v>
      </c>
      <c r="G2579" s="49" t="s">
        <v>5164</v>
      </c>
      <c r="H2579" s="49" t="s">
        <v>5165</v>
      </c>
      <c r="I2579" s="50" t="s">
        <v>343</v>
      </c>
      <c r="J2579" s="50">
        <v>29</v>
      </c>
      <c r="K2579" s="51" t="s">
        <v>89</v>
      </c>
      <c r="L2579" s="51" t="s">
        <v>90</v>
      </c>
      <c r="M2579" s="50" t="s">
        <v>74</v>
      </c>
    </row>
    <row r="2580" spans="1:13" ht="31.5">
      <c r="A2580" s="43">
        <f t="shared" si="40"/>
        <v>2571</v>
      </c>
      <c r="B2580" s="44" t="s">
        <v>5166</v>
      </c>
      <c r="C2580" s="45" t="s">
        <v>5167</v>
      </c>
      <c r="D2580" s="46">
        <v>23.37</v>
      </c>
      <c r="E2580" s="47" t="s">
        <v>465</v>
      </c>
      <c r="F2580" s="48" t="s">
        <v>2449</v>
      </c>
      <c r="G2580" s="49" t="s">
        <v>5168</v>
      </c>
      <c r="H2580" s="49" t="s">
        <v>467</v>
      </c>
      <c r="I2580" s="50" t="s">
        <v>434</v>
      </c>
      <c r="J2580" s="50">
        <v>29</v>
      </c>
      <c r="K2580" s="51" t="s">
        <v>435</v>
      </c>
      <c r="L2580" s="51" t="s">
        <v>436</v>
      </c>
      <c r="M2580" s="50" t="s">
        <v>559</v>
      </c>
    </row>
    <row r="2581" spans="1:13" ht="31.5">
      <c r="A2581" s="43">
        <f t="shared" si="40"/>
        <v>2572</v>
      </c>
      <c r="B2581" s="44" t="s">
        <v>5169</v>
      </c>
      <c r="C2581" s="45" t="s">
        <v>5170</v>
      </c>
      <c r="D2581" s="46">
        <v>324</v>
      </c>
      <c r="E2581" s="52">
        <v>36079</v>
      </c>
      <c r="F2581" s="48" t="s">
        <v>2210</v>
      </c>
      <c r="G2581" s="49" t="s">
        <v>5171</v>
      </c>
      <c r="H2581" s="49" t="s">
        <v>5172</v>
      </c>
      <c r="I2581" s="50" t="s">
        <v>343</v>
      </c>
      <c r="J2581" s="50">
        <v>29</v>
      </c>
      <c r="K2581" s="51" t="s">
        <v>89</v>
      </c>
      <c r="L2581" s="51" t="s">
        <v>90</v>
      </c>
      <c r="M2581" s="50" t="s">
        <v>74</v>
      </c>
    </row>
    <row r="2582" spans="1:13" ht="31.5">
      <c r="A2582" s="43">
        <f t="shared" si="40"/>
        <v>2573</v>
      </c>
      <c r="B2582" s="44" t="s">
        <v>5173</v>
      </c>
      <c r="C2582" s="45" t="s">
        <v>5174</v>
      </c>
      <c r="D2582" s="46">
        <v>335.77</v>
      </c>
      <c r="E2582" s="47" t="s">
        <v>5160</v>
      </c>
      <c r="F2582" s="48" t="s">
        <v>100</v>
      </c>
      <c r="G2582" s="49" t="s">
        <v>2267</v>
      </c>
      <c r="H2582" s="49" t="s">
        <v>5161</v>
      </c>
      <c r="I2582" s="50" t="s">
        <v>343</v>
      </c>
      <c r="J2582" s="50">
        <v>29</v>
      </c>
      <c r="K2582" s="51" t="s">
        <v>89</v>
      </c>
      <c r="L2582" s="51" t="s">
        <v>90</v>
      </c>
      <c r="M2582" s="50" t="s">
        <v>74</v>
      </c>
    </row>
    <row r="2583" spans="1:13" ht="31.5">
      <c r="A2583" s="43">
        <f t="shared" si="40"/>
        <v>2574</v>
      </c>
      <c r="B2583" s="44" t="s">
        <v>5175</v>
      </c>
      <c r="C2583" s="45" t="s">
        <v>5174</v>
      </c>
      <c r="D2583" s="46">
        <v>335.76</v>
      </c>
      <c r="E2583" s="47" t="s">
        <v>5160</v>
      </c>
      <c r="F2583" s="48" t="s">
        <v>100</v>
      </c>
      <c r="G2583" s="49" t="s">
        <v>2267</v>
      </c>
      <c r="H2583" s="49" t="s">
        <v>5161</v>
      </c>
      <c r="I2583" s="50" t="s">
        <v>343</v>
      </c>
      <c r="J2583" s="50">
        <v>29</v>
      </c>
      <c r="K2583" s="51" t="s">
        <v>89</v>
      </c>
      <c r="L2583" s="51" t="s">
        <v>90</v>
      </c>
      <c r="M2583" s="50" t="s">
        <v>74</v>
      </c>
    </row>
    <row r="2584" spans="1:13" ht="38.25">
      <c r="A2584" s="43">
        <f t="shared" si="40"/>
        <v>2575</v>
      </c>
      <c r="B2584" s="44" t="s">
        <v>5176</v>
      </c>
      <c r="C2584" s="45" t="s">
        <v>5177</v>
      </c>
      <c r="D2584" s="46">
        <v>230</v>
      </c>
      <c r="E2584" s="47" t="s">
        <v>5178</v>
      </c>
      <c r="F2584" s="48" t="s">
        <v>2449</v>
      </c>
      <c r="G2584" s="49" t="s">
        <v>4408</v>
      </c>
      <c r="H2584" s="49" t="s">
        <v>5179</v>
      </c>
      <c r="I2584" s="50" t="s">
        <v>156</v>
      </c>
      <c r="J2584" s="50">
        <v>29</v>
      </c>
      <c r="K2584" s="51" t="s">
        <v>157</v>
      </c>
      <c r="L2584" s="51" t="s">
        <v>158</v>
      </c>
      <c r="M2584" s="50" t="s">
        <v>159</v>
      </c>
    </row>
    <row r="2585" spans="1:13" ht="38.25">
      <c r="A2585" s="43">
        <f t="shared" si="40"/>
        <v>2576</v>
      </c>
      <c r="B2585" s="44" t="s">
        <v>5180</v>
      </c>
      <c r="C2585" s="45" t="s">
        <v>5181</v>
      </c>
      <c r="D2585" s="46">
        <v>168.86</v>
      </c>
      <c r="E2585" s="47" t="s">
        <v>2765</v>
      </c>
      <c r="F2585" s="48" t="s">
        <v>2449</v>
      </c>
      <c r="G2585" s="49" t="s">
        <v>2766</v>
      </c>
      <c r="H2585" s="49" t="s">
        <v>2770</v>
      </c>
      <c r="I2585" s="50" t="s">
        <v>156</v>
      </c>
      <c r="J2585" s="50">
        <v>29</v>
      </c>
      <c r="K2585" s="51" t="s">
        <v>157</v>
      </c>
      <c r="L2585" s="51" t="s">
        <v>158</v>
      </c>
      <c r="M2585" s="50" t="s">
        <v>159</v>
      </c>
    </row>
    <row r="2586" spans="1:13" ht="38.25">
      <c r="A2586" s="43">
        <f t="shared" si="40"/>
        <v>2577</v>
      </c>
      <c r="B2586" s="44" t="s">
        <v>5182</v>
      </c>
      <c r="C2586" s="45" t="s">
        <v>5183</v>
      </c>
      <c r="D2586" s="46">
        <v>168.7</v>
      </c>
      <c r="E2586" s="47" t="s">
        <v>2765</v>
      </c>
      <c r="F2586" s="48" t="s">
        <v>2449</v>
      </c>
      <c r="G2586" s="49" t="s">
        <v>2766</v>
      </c>
      <c r="H2586" s="49" t="s">
        <v>2770</v>
      </c>
      <c r="I2586" s="50" t="s">
        <v>156</v>
      </c>
      <c r="J2586" s="50">
        <v>29</v>
      </c>
      <c r="K2586" s="51" t="s">
        <v>157</v>
      </c>
      <c r="L2586" s="51" t="s">
        <v>158</v>
      </c>
      <c r="M2586" s="50" t="s">
        <v>159</v>
      </c>
    </row>
    <row r="2587" spans="1:13" ht="38.25">
      <c r="A2587" s="43">
        <f t="shared" si="40"/>
        <v>2578</v>
      </c>
      <c r="B2587" s="44" t="s">
        <v>5184</v>
      </c>
      <c r="C2587" s="45" t="s">
        <v>5183</v>
      </c>
      <c r="D2587" s="46">
        <v>168.7</v>
      </c>
      <c r="E2587" s="47" t="s">
        <v>2765</v>
      </c>
      <c r="F2587" s="48" t="s">
        <v>2449</v>
      </c>
      <c r="G2587" s="49" t="s">
        <v>2766</v>
      </c>
      <c r="H2587" s="49" t="s">
        <v>2770</v>
      </c>
      <c r="I2587" s="50" t="s">
        <v>156</v>
      </c>
      <c r="J2587" s="50">
        <v>29</v>
      </c>
      <c r="K2587" s="51" t="s">
        <v>157</v>
      </c>
      <c r="L2587" s="51" t="s">
        <v>158</v>
      </c>
      <c r="M2587" s="50" t="s">
        <v>159</v>
      </c>
    </row>
    <row r="2588" spans="1:13" ht="38.25">
      <c r="A2588" s="43">
        <f t="shared" si="40"/>
        <v>2579</v>
      </c>
      <c r="B2588" s="44" t="s">
        <v>5185</v>
      </c>
      <c r="C2588" s="45" t="s">
        <v>5186</v>
      </c>
      <c r="D2588" s="46">
        <v>74.53</v>
      </c>
      <c r="E2588" s="52">
        <v>35897</v>
      </c>
      <c r="F2588" s="48" t="s">
        <v>2449</v>
      </c>
      <c r="G2588" s="49" t="s">
        <v>2766</v>
      </c>
      <c r="H2588" s="49" t="s">
        <v>5187</v>
      </c>
      <c r="I2588" s="50" t="s">
        <v>156</v>
      </c>
      <c r="J2588" s="50">
        <v>29</v>
      </c>
      <c r="K2588" s="51" t="s">
        <v>157</v>
      </c>
      <c r="L2588" s="51" t="s">
        <v>158</v>
      </c>
      <c r="M2588" s="50" t="s">
        <v>159</v>
      </c>
    </row>
    <row r="2589" spans="1:13" ht="38.25">
      <c r="A2589" s="43">
        <f t="shared" si="40"/>
        <v>2580</v>
      </c>
      <c r="B2589" s="44" t="s">
        <v>5188</v>
      </c>
      <c r="C2589" s="45" t="s">
        <v>5189</v>
      </c>
      <c r="D2589" s="46">
        <v>230</v>
      </c>
      <c r="E2589" s="47" t="s">
        <v>5190</v>
      </c>
      <c r="F2589" s="48" t="s">
        <v>2449</v>
      </c>
      <c r="G2589" s="49" t="s">
        <v>4408</v>
      </c>
      <c r="H2589" s="49" t="s">
        <v>5191</v>
      </c>
      <c r="I2589" s="50" t="s">
        <v>156</v>
      </c>
      <c r="J2589" s="50">
        <v>29</v>
      </c>
      <c r="K2589" s="51" t="s">
        <v>157</v>
      </c>
      <c r="L2589" s="51" t="s">
        <v>158</v>
      </c>
      <c r="M2589" s="50" t="s">
        <v>159</v>
      </c>
    </row>
    <row r="2590" spans="1:13" ht="38.25">
      <c r="A2590" s="43">
        <f t="shared" si="40"/>
        <v>2581</v>
      </c>
      <c r="B2590" s="44" t="s">
        <v>5192</v>
      </c>
      <c r="C2590" s="45" t="s">
        <v>5183</v>
      </c>
      <c r="D2590" s="46">
        <v>300.14999999999998</v>
      </c>
      <c r="E2590" s="47" t="s">
        <v>2765</v>
      </c>
      <c r="F2590" s="48" t="s">
        <v>2449</v>
      </c>
      <c r="G2590" s="49" t="s">
        <v>2766</v>
      </c>
      <c r="H2590" s="49" t="s">
        <v>5193</v>
      </c>
      <c r="I2590" s="50" t="s">
        <v>156</v>
      </c>
      <c r="J2590" s="50">
        <v>29</v>
      </c>
      <c r="K2590" s="51" t="s">
        <v>157</v>
      </c>
      <c r="L2590" s="51" t="s">
        <v>158</v>
      </c>
      <c r="M2590" s="50" t="s">
        <v>159</v>
      </c>
    </row>
    <row r="2591" spans="1:13" ht="38.25">
      <c r="A2591" s="43">
        <f t="shared" si="40"/>
        <v>2582</v>
      </c>
      <c r="B2591" s="44" t="s">
        <v>5194</v>
      </c>
      <c r="C2591" s="45" t="s">
        <v>5195</v>
      </c>
      <c r="D2591" s="46">
        <v>2160</v>
      </c>
      <c r="E2591" s="47" t="s">
        <v>5196</v>
      </c>
      <c r="F2591" s="48" t="s">
        <v>85</v>
      </c>
      <c r="G2591" s="49" t="s">
        <v>5197</v>
      </c>
      <c r="H2591" s="49" t="s">
        <v>5198</v>
      </c>
      <c r="I2591" s="50" t="s">
        <v>142</v>
      </c>
      <c r="J2591" s="50">
        <v>29</v>
      </c>
      <c r="K2591" s="51" t="s">
        <v>143</v>
      </c>
      <c r="L2591" s="51" t="s">
        <v>144</v>
      </c>
      <c r="M2591" s="50" t="s">
        <v>74</v>
      </c>
    </row>
    <row r="2592" spans="1:13" ht="31.5">
      <c r="A2592" s="43">
        <f t="shared" si="40"/>
        <v>2583</v>
      </c>
      <c r="B2592" s="44" t="s">
        <v>5199</v>
      </c>
      <c r="C2592" s="45" t="s">
        <v>5200</v>
      </c>
      <c r="D2592" s="46">
        <v>442.46</v>
      </c>
      <c r="E2592" s="47" t="s">
        <v>5201</v>
      </c>
      <c r="F2592" s="48" t="s">
        <v>85</v>
      </c>
      <c r="G2592" s="49" t="s">
        <v>5202</v>
      </c>
      <c r="H2592" s="49" t="s">
        <v>5203</v>
      </c>
      <c r="I2592" s="50" t="s">
        <v>343</v>
      </c>
      <c r="J2592" s="50">
        <v>29</v>
      </c>
      <c r="K2592" s="51" t="s">
        <v>89</v>
      </c>
      <c r="L2592" s="51" t="s">
        <v>90</v>
      </c>
      <c r="M2592" s="50" t="s">
        <v>559</v>
      </c>
    </row>
    <row r="2593" spans="1:13" ht="31.5">
      <c r="A2593" s="43">
        <f t="shared" si="40"/>
        <v>2584</v>
      </c>
      <c r="B2593" s="44" t="s">
        <v>5204</v>
      </c>
      <c r="C2593" s="45" t="s">
        <v>5205</v>
      </c>
      <c r="D2593" s="46">
        <v>391.23</v>
      </c>
      <c r="E2593" s="47" t="s">
        <v>5201</v>
      </c>
      <c r="F2593" s="48" t="s">
        <v>85</v>
      </c>
      <c r="G2593" s="49" t="s">
        <v>5202</v>
      </c>
      <c r="H2593" s="49" t="s">
        <v>5203</v>
      </c>
      <c r="I2593" s="50" t="s">
        <v>252</v>
      </c>
      <c r="J2593" s="50">
        <v>29</v>
      </c>
      <c r="K2593" s="51" t="s">
        <v>253</v>
      </c>
      <c r="L2593" s="51" t="s">
        <v>254</v>
      </c>
      <c r="M2593" s="50" t="s">
        <v>159</v>
      </c>
    </row>
    <row r="2594" spans="1:13" ht="38.25">
      <c r="A2594" s="43">
        <f t="shared" si="40"/>
        <v>2585</v>
      </c>
      <c r="B2594" s="44" t="s">
        <v>5206</v>
      </c>
      <c r="C2594" s="45" t="s">
        <v>5207</v>
      </c>
      <c r="D2594" s="46">
        <v>2514.6</v>
      </c>
      <c r="E2594" s="52">
        <v>36079</v>
      </c>
      <c r="F2594" s="48" t="s">
        <v>2210</v>
      </c>
      <c r="G2594" s="49" t="s">
        <v>5171</v>
      </c>
      <c r="H2594" s="49" t="s">
        <v>5208</v>
      </c>
      <c r="I2594" s="50" t="s">
        <v>129</v>
      </c>
      <c r="J2594" s="50">
        <v>29</v>
      </c>
      <c r="K2594" s="51" t="s">
        <v>89</v>
      </c>
      <c r="L2594" s="51" t="s">
        <v>130</v>
      </c>
      <c r="M2594" s="50" t="s">
        <v>74</v>
      </c>
    </row>
    <row r="2595" spans="1:13" ht="31.5">
      <c r="A2595" s="43">
        <f t="shared" si="40"/>
        <v>2586</v>
      </c>
      <c r="B2595" s="44" t="s">
        <v>5209</v>
      </c>
      <c r="C2595" s="45" t="s">
        <v>5210</v>
      </c>
      <c r="D2595" s="46">
        <v>1965</v>
      </c>
      <c r="E2595" s="52">
        <v>36079</v>
      </c>
      <c r="F2595" s="48" t="s">
        <v>2210</v>
      </c>
      <c r="G2595" s="49" t="s">
        <v>5171</v>
      </c>
      <c r="H2595" s="49" t="s">
        <v>5211</v>
      </c>
      <c r="I2595" s="50" t="s">
        <v>343</v>
      </c>
      <c r="J2595" s="50">
        <v>29</v>
      </c>
      <c r="K2595" s="51" t="s">
        <v>89</v>
      </c>
      <c r="L2595" s="51" t="s">
        <v>90</v>
      </c>
      <c r="M2595" s="50" t="s">
        <v>74</v>
      </c>
    </row>
    <row r="2596" spans="1:13" ht="47.25">
      <c r="A2596" s="43">
        <f t="shared" si="40"/>
        <v>2587</v>
      </c>
      <c r="B2596" s="44" t="s">
        <v>5212</v>
      </c>
      <c r="C2596" s="45" t="s">
        <v>5213</v>
      </c>
      <c r="D2596" s="46">
        <v>5712.98</v>
      </c>
      <c r="E2596" s="52">
        <v>33521</v>
      </c>
      <c r="F2596" s="48" t="s">
        <v>85</v>
      </c>
      <c r="G2596" s="49" t="s">
        <v>5214</v>
      </c>
      <c r="H2596" s="49" t="s">
        <v>5215</v>
      </c>
      <c r="I2596" s="50" t="s">
        <v>226</v>
      </c>
      <c r="J2596" s="50">
        <v>29</v>
      </c>
      <c r="K2596" s="51" t="s">
        <v>89</v>
      </c>
      <c r="L2596" s="51" t="s">
        <v>227</v>
      </c>
      <c r="M2596" s="50" t="s">
        <v>74</v>
      </c>
    </row>
    <row r="2597" spans="1:13" ht="38.25">
      <c r="A2597" s="43">
        <f t="shared" si="40"/>
        <v>2588</v>
      </c>
      <c r="B2597" s="44" t="s">
        <v>5216</v>
      </c>
      <c r="C2597" s="45" t="s">
        <v>5217</v>
      </c>
      <c r="D2597" s="46">
        <v>95385.3</v>
      </c>
      <c r="E2597" s="47" t="s">
        <v>389</v>
      </c>
      <c r="F2597" s="48" t="s">
        <v>100</v>
      </c>
      <c r="G2597" s="49" t="s">
        <v>4321</v>
      </c>
      <c r="H2597" s="49" t="s">
        <v>391</v>
      </c>
      <c r="I2597" s="50" t="s">
        <v>88</v>
      </c>
      <c r="J2597" s="50">
        <v>29</v>
      </c>
      <c r="K2597" s="51" t="s">
        <v>89</v>
      </c>
      <c r="L2597" s="51" t="s">
        <v>90</v>
      </c>
      <c r="M2597" s="50" t="s">
        <v>74</v>
      </c>
    </row>
    <row r="2598" spans="1:13" ht="31.5">
      <c r="A2598" s="43">
        <f t="shared" si="40"/>
        <v>2589</v>
      </c>
      <c r="B2598" s="44" t="s">
        <v>5218</v>
      </c>
      <c r="C2598" s="45" t="s">
        <v>5219</v>
      </c>
      <c r="D2598" s="46">
        <v>57.5</v>
      </c>
      <c r="E2598" s="47" t="s">
        <v>5220</v>
      </c>
      <c r="F2598" s="48" t="s">
        <v>100</v>
      </c>
      <c r="G2598" s="49" t="s">
        <v>5221</v>
      </c>
      <c r="H2598" s="49" t="s">
        <v>5222</v>
      </c>
      <c r="I2598" s="50" t="s">
        <v>434</v>
      </c>
      <c r="J2598" s="50">
        <v>29</v>
      </c>
      <c r="K2598" s="51" t="s">
        <v>5223</v>
      </c>
      <c r="L2598" s="51" t="s">
        <v>1209</v>
      </c>
      <c r="M2598" s="50" t="s">
        <v>159</v>
      </c>
    </row>
    <row r="2599" spans="1:13" ht="31.5">
      <c r="A2599" s="43">
        <f t="shared" si="40"/>
        <v>2590</v>
      </c>
      <c r="B2599" s="44" t="s">
        <v>5224</v>
      </c>
      <c r="C2599" s="45" t="s">
        <v>5225</v>
      </c>
      <c r="D2599" s="46">
        <v>57.5</v>
      </c>
      <c r="E2599" s="47" t="s">
        <v>5220</v>
      </c>
      <c r="F2599" s="48" t="s">
        <v>100</v>
      </c>
      <c r="G2599" s="49" t="s">
        <v>5221</v>
      </c>
      <c r="H2599" s="49" t="s">
        <v>5226</v>
      </c>
      <c r="I2599" s="50" t="s">
        <v>434</v>
      </c>
      <c r="J2599" s="50">
        <v>29</v>
      </c>
      <c r="K2599" s="51" t="s">
        <v>5223</v>
      </c>
      <c r="L2599" s="51" t="s">
        <v>1209</v>
      </c>
      <c r="M2599" s="50" t="s">
        <v>159</v>
      </c>
    </row>
    <row r="2600" spans="1:13" ht="31.5">
      <c r="A2600" s="43">
        <f t="shared" si="40"/>
        <v>2591</v>
      </c>
      <c r="B2600" s="44" t="s">
        <v>5227</v>
      </c>
      <c r="C2600" s="45" t="s">
        <v>5219</v>
      </c>
      <c r="D2600" s="46">
        <v>57.5</v>
      </c>
      <c r="E2600" s="47" t="s">
        <v>5220</v>
      </c>
      <c r="F2600" s="48" t="s">
        <v>100</v>
      </c>
      <c r="G2600" s="49" t="s">
        <v>5221</v>
      </c>
      <c r="H2600" s="49" t="s">
        <v>5222</v>
      </c>
      <c r="I2600" s="50" t="s">
        <v>434</v>
      </c>
      <c r="J2600" s="50">
        <v>29</v>
      </c>
      <c r="K2600" s="51" t="s">
        <v>5223</v>
      </c>
      <c r="L2600" s="51" t="s">
        <v>1209</v>
      </c>
      <c r="M2600" s="50" t="s">
        <v>159</v>
      </c>
    </row>
    <row r="2601" spans="1:13" ht="31.5">
      <c r="A2601" s="43">
        <f t="shared" si="40"/>
        <v>2592</v>
      </c>
      <c r="B2601" s="44" t="s">
        <v>5228</v>
      </c>
      <c r="C2601" s="45" t="s">
        <v>5229</v>
      </c>
      <c r="D2601" s="46">
        <v>57.5</v>
      </c>
      <c r="E2601" s="47" t="s">
        <v>5220</v>
      </c>
      <c r="F2601" s="48" t="s">
        <v>100</v>
      </c>
      <c r="G2601" s="49" t="s">
        <v>5221</v>
      </c>
      <c r="H2601" s="49" t="s">
        <v>5222</v>
      </c>
      <c r="I2601" s="50" t="s">
        <v>434</v>
      </c>
      <c r="J2601" s="50">
        <v>29</v>
      </c>
      <c r="K2601" s="51" t="s">
        <v>5223</v>
      </c>
      <c r="L2601" s="51" t="s">
        <v>1209</v>
      </c>
      <c r="M2601" s="50" t="s">
        <v>74</v>
      </c>
    </row>
    <row r="2602" spans="1:13" ht="31.5">
      <c r="A2602" s="43">
        <f t="shared" si="40"/>
        <v>2593</v>
      </c>
      <c r="B2602" s="44" t="s">
        <v>5230</v>
      </c>
      <c r="C2602" s="45" t="s">
        <v>5231</v>
      </c>
      <c r="D2602" s="46">
        <v>57.5</v>
      </c>
      <c r="E2602" s="47" t="s">
        <v>5220</v>
      </c>
      <c r="F2602" s="48" t="s">
        <v>100</v>
      </c>
      <c r="G2602" s="49" t="s">
        <v>5221</v>
      </c>
      <c r="H2602" s="49" t="s">
        <v>5222</v>
      </c>
      <c r="I2602" s="50" t="s">
        <v>147</v>
      </c>
      <c r="J2602" s="50">
        <v>29</v>
      </c>
      <c r="K2602" s="51" t="s">
        <v>1134</v>
      </c>
      <c r="L2602" s="51" t="s">
        <v>1135</v>
      </c>
      <c r="M2602" s="50" t="s">
        <v>559</v>
      </c>
    </row>
    <row r="2603" spans="1:13" ht="31.5">
      <c r="A2603" s="43">
        <f t="shared" si="40"/>
        <v>2594</v>
      </c>
      <c r="B2603" s="44" t="s">
        <v>5232</v>
      </c>
      <c r="C2603" s="45" t="s">
        <v>5219</v>
      </c>
      <c r="D2603" s="46">
        <v>57.5</v>
      </c>
      <c r="E2603" s="47" t="s">
        <v>5220</v>
      </c>
      <c r="F2603" s="48" t="s">
        <v>100</v>
      </c>
      <c r="G2603" s="49" t="s">
        <v>5221</v>
      </c>
      <c r="H2603" s="49" t="s">
        <v>5222</v>
      </c>
      <c r="I2603" s="50" t="s">
        <v>147</v>
      </c>
      <c r="J2603" s="50">
        <v>29</v>
      </c>
      <c r="K2603" s="51" t="s">
        <v>1134</v>
      </c>
      <c r="L2603" s="51" t="s">
        <v>1135</v>
      </c>
      <c r="M2603" s="50" t="s">
        <v>559</v>
      </c>
    </row>
    <row r="2604" spans="1:13" ht="31.5">
      <c r="A2604" s="43">
        <f t="shared" si="40"/>
        <v>2595</v>
      </c>
      <c r="B2604" s="44" t="s">
        <v>5233</v>
      </c>
      <c r="C2604" s="45" t="s">
        <v>5219</v>
      </c>
      <c r="D2604" s="46">
        <v>57.5</v>
      </c>
      <c r="E2604" s="47" t="s">
        <v>5220</v>
      </c>
      <c r="F2604" s="48" t="s">
        <v>100</v>
      </c>
      <c r="G2604" s="49" t="s">
        <v>5221</v>
      </c>
      <c r="H2604" s="49" t="s">
        <v>5226</v>
      </c>
      <c r="I2604" s="50" t="s">
        <v>252</v>
      </c>
      <c r="J2604" s="50">
        <v>29</v>
      </c>
      <c r="K2604" s="51" t="s">
        <v>796</v>
      </c>
      <c r="L2604" s="51" t="s">
        <v>3170</v>
      </c>
      <c r="M2604" s="50" t="s">
        <v>159</v>
      </c>
    </row>
    <row r="2605" spans="1:13" ht="31.5">
      <c r="A2605" s="43">
        <f t="shared" si="40"/>
        <v>2596</v>
      </c>
      <c r="B2605" s="44" t="s">
        <v>5234</v>
      </c>
      <c r="C2605" s="45" t="s">
        <v>5235</v>
      </c>
      <c r="D2605" s="46">
        <v>391</v>
      </c>
      <c r="E2605" s="47" t="s">
        <v>2719</v>
      </c>
      <c r="F2605" s="48" t="s">
        <v>2449</v>
      </c>
      <c r="G2605" s="49" t="s">
        <v>4408</v>
      </c>
      <c r="H2605" s="49" t="s">
        <v>3214</v>
      </c>
      <c r="I2605" s="50" t="s">
        <v>156</v>
      </c>
      <c r="J2605" s="50">
        <v>29</v>
      </c>
      <c r="K2605" s="51" t="s">
        <v>157</v>
      </c>
      <c r="L2605" s="51" t="s">
        <v>158</v>
      </c>
      <c r="M2605" s="50" t="s">
        <v>159</v>
      </c>
    </row>
    <row r="2606" spans="1:13" ht="31.5">
      <c r="A2606" s="43">
        <f t="shared" si="40"/>
        <v>2597</v>
      </c>
      <c r="B2606" s="44" t="s">
        <v>5236</v>
      </c>
      <c r="C2606" s="45" t="s">
        <v>5235</v>
      </c>
      <c r="D2606" s="46">
        <v>391</v>
      </c>
      <c r="E2606" s="47" t="s">
        <v>2719</v>
      </c>
      <c r="F2606" s="48" t="s">
        <v>2449</v>
      </c>
      <c r="G2606" s="49" t="s">
        <v>4408</v>
      </c>
      <c r="H2606" s="49" t="s">
        <v>3214</v>
      </c>
      <c r="I2606" s="50" t="s">
        <v>156</v>
      </c>
      <c r="J2606" s="50">
        <v>29</v>
      </c>
      <c r="K2606" s="51" t="s">
        <v>157</v>
      </c>
      <c r="L2606" s="51" t="s">
        <v>158</v>
      </c>
      <c r="M2606" s="50" t="s">
        <v>159</v>
      </c>
    </row>
    <row r="2607" spans="1:13" ht="31.5">
      <c r="A2607" s="43">
        <f t="shared" si="40"/>
        <v>2598</v>
      </c>
      <c r="B2607" s="44" t="s">
        <v>5237</v>
      </c>
      <c r="C2607" s="45" t="s">
        <v>5238</v>
      </c>
      <c r="D2607" s="46">
        <v>189.75</v>
      </c>
      <c r="E2607" s="47" t="s">
        <v>1255</v>
      </c>
      <c r="F2607" s="48" t="s">
        <v>2449</v>
      </c>
      <c r="G2607" s="49" t="s">
        <v>3229</v>
      </c>
      <c r="H2607" s="49" t="s">
        <v>5239</v>
      </c>
      <c r="I2607" s="50" t="s">
        <v>434</v>
      </c>
      <c r="J2607" s="50">
        <v>29</v>
      </c>
      <c r="K2607" s="51" t="s">
        <v>5240</v>
      </c>
      <c r="L2607" s="51" t="s">
        <v>5241</v>
      </c>
      <c r="M2607" s="50" t="s">
        <v>74</v>
      </c>
    </row>
    <row r="2608" spans="1:13" ht="47.25">
      <c r="A2608" s="43">
        <f t="shared" si="40"/>
        <v>2599</v>
      </c>
      <c r="B2608" s="44" t="s">
        <v>5242</v>
      </c>
      <c r="C2608" s="45" t="s">
        <v>5243</v>
      </c>
      <c r="D2608" s="46">
        <v>2176.9499999999998</v>
      </c>
      <c r="E2608" s="47" t="s">
        <v>5244</v>
      </c>
      <c r="F2608" s="48" t="s">
        <v>100</v>
      </c>
      <c r="G2608" s="49" t="s">
        <v>5245</v>
      </c>
      <c r="H2608" s="49" t="s">
        <v>5246</v>
      </c>
      <c r="I2608" s="50" t="s">
        <v>343</v>
      </c>
      <c r="J2608" s="50">
        <v>29</v>
      </c>
      <c r="K2608" s="51" t="s">
        <v>89</v>
      </c>
      <c r="L2608" s="51" t="s">
        <v>90</v>
      </c>
      <c r="M2608" s="50" t="s">
        <v>74</v>
      </c>
    </row>
    <row r="2609" spans="1:13" ht="31.5">
      <c r="A2609" s="43">
        <f t="shared" si="40"/>
        <v>2600</v>
      </c>
      <c r="B2609" s="44" t="s">
        <v>5247</v>
      </c>
      <c r="C2609" s="45" t="s">
        <v>5248</v>
      </c>
      <c r="D2609" s="46">
        <v>133</v>
      </c>
      <c r="E2609" s="52">
        <v>36079</v>
      </c>
      <c r="F2609" s="48" t="s">
        <v>2210</v>
      </c>
      <c r="G2609" s="49" t="s">
        <v>5171</v>
      </c>
      <c r="H2609" s="49" t="s">
        <v>5249</v>
      </c>
      <c r="I2609" s="50" t="s">
        <v>1470</v>
      </c>
      <c r="J2609" s="50">
        <v>29</v>
      </c>
      <c r="K2609" s="51" t="s">
        <v>89</v>
      </c>
      <c r="L2609" s="51" t="s">
        <v>90</v>
      </c>
      <c r="M2609" s="50" t="s">
        <v>74</v>
      </c>
    </row>
    <row r="2610" spans="1:13" ht="31.5">
      <c r="A2610" s="43">
        <f t="shared" si="40"/>
        <v>2601</v>
      </c>
      <c r="B2610" s="44" t="s">
        <v>5250</v>
      </c>
      <c r="C2610" s="45" t="s">
        <v>5251</v>
      </c>
      <c r="D2610" s="46">
        <v>133</v>
      </c>
      <c r="E2610" s="52">
        <v>36079</v>
      </c>
      <c r="F2610" s="48" t="s">
        <v>2210</v>
      </c>
      <c r="G2610" s="49" t="s">
        <v>5171</v>
      </c>
      <c r="H2610" s="49" t="s">
        <v>5249</v>
      </c>
      <c r="I2610" s="50" t="s">
        <v>1470</v>
      </c>
      <c r="J2610" s="50">
        <v>29</v>
      </c>
      <c r="K2610" s="51" t="s">
        <v>89</v>
      </c>
      <c r="L2610" s="51" t="s">
        <v>90</v>
      </c>
      <c r="M2610" s="50" t="s">
        <v>559</v>
      </c>
    </row>
    <row r="2611" spans="1:13" ht="31.5">
      <c r="A2611" s="43">
        <f t="shared" si="40"/>
        <v>2602</v>
      </c>
      <c r="B2611" s="44" t="s">
        <v>5252</v>
      </c>
      <c r="C2611" s="45" t="s">
        <v>5253</v>
      </c>
      <c r="D2611" s="46">
        <v>88</v>
      </c>
      <c r="E2611" s="47" t="s">
        <v>5254</v>
      </c>
      <c r="F2611" s="48" t="s">
        <v>100</v>
      </c>
      <c r="G2611" s="49" t="s">
        <v>5255</v>
      </c>
      <c r="H2611" s="49" t="s">
        <v>5256</v>
      </c>
      <c r="I2611" s="50" t="s">
        <v>343</v>
      </c>
      <c r="J2611" s="50">
        <v>29</v>
      </c>
      <c r="K2611" s="51" t="s">
        <v>89</v>
      </c>
      <c r="L2611" s="51" t="s">
        <v>90</v>
      </c>
      <c r="M2611" s="50" t="s">
        <v>74</v>
      </c>
    </row>
    <row r="2612" spans="1:13" ht="31.5">
      <c r="A2612" s="43">
        <f t="shared" si="40"/>
        <v>2603</v>
      </c>
      <c r="B2612" s="44" t="s">
        <v>5257</v>
      </c>
      <c r="C2612" s="45" t="s">
        <v>5258</v>
      </c>
      <c r="D2612" s="46">
        <v>88</v>
      </c>
      <c r="E2612" s="47" t="s">
        <v>5254</v>
      </c>
      <c r="F2612" s="48" t="s">
        <v>100</v>
      </c>
      <c r="G2612" s="49" t="s">
        <v>5255</v>
      </c>
      <c r="H2612" s="49" t="s">
        <v>5256</v>
      </c>
      <c r="I2612" s="50" t="s">
        <v>226</v>
      </c>
      <c r="J2612" s="50">
        <v>29</v>
      </c>
      <c r="K2612" s="51" t="s">
        <v>89</v>
      </c>
      <c r="L2612" s="51" t="s">
        <v>227</v>
      </c>
      <c r="M2612" s="50" t="s">
        <v>74</v>
      </c>
    </row>
    <row r="2613" spans="1:13" ht="31.5">
      <c r="A2613" s="43">
        <f t="shared" si="40"/>
        <v>2604</v>
      </c>
      <c r="B2613" s="44" t="s">
        <v>5259</v>
      </c>
      <c r="C2613" s="45" t="s">
        <v>5260</v>
      </c>
      <c r="D2613" s="46">
        <v>550</v>
      </c>
      <c r="E2613" s="47" t="s">
        <v>5261</v>
      </c>
      <c r="F2613" s="48" t="s">
        <v>85</v>
      </c>
      <c r="G2613" s="49" t="s">
        <v>5262</v>
      </c>
      <c r="H2613" s="49" t="s">
        <v>5263</v>
      </c>
      <c r="I2613" s="50" t="s">
        <v>1470</v>
      </c>
      <c r="J2613" s="50">
        <v>29</v>
      </c>
      <c r="K2613" s="51" t="s">
        <v>89</v>
      </c>
      <c r="L2613" s="51" t="s">
        <v>90</v>
      </c>
      <c r="M2613" s="50" t="s">
        <v>74</v>
      </c>
    </row>
    <row r="2614" spans="1:13" ht="31.5">
      <c r="A2614" s="43">
        <f t="shared" si="40"/>
        <v>2605</v>
      </c>
      <c r="B2614" s="44" t="s">
        <v>5264</v>
      </c>
      <c r="C2614" s="45" t="s">
        <v>5265</v>
      </c>
      <c r="D2614" s="46">
        <v>191.87</v>
      </c>
      <c r="E2614" s="47" t="s">
        <v>5160</v>
      </c>
      <c r="F2614" s="48" t="s">
        <v>100</v>
      </c>
      <c r="G2614" s="49" t="s">
        <v>2267</v>
      </c>
      <c r="H2614" s="49" t="s">
        <v>5161</v>
      </c>
      <c r="I2614" s="50" t="s">
        <v>343</v>
      </c>
      <c r="J2614" s="50">
        <v>29</v>
      </c>
      <c r="K2614" s="51" t="s">
        <v>89</v>
      </c>
      <c r="L2614" s="51" t="s">
        <v>90</v>
      </c>
      <c r="M2614" s="50" t="s">
        <v>74</v>
      </c>
    </row>
    <row r="2615" spans="1:13" ht="31.5">
      <c r="A2615" s="43">
        <f t="shared" si="40"/>
        <v>2606</v>
      </c>
      <c r="B2615" s="44" t="s">
        <v>5266</v>
      </c>
      <c r="C2615" s="45" t="s">
        <v>5267</v>
      </c>
      <c r="D2615" s="46">
        <v>280</v>
      </c>
      <c r="E2615" s="52">
        <v>36261</v>
      </c>
      <c r="F2615" s="48" t="s">
        <v>85</v>
      </c>
      <c r="G2615" s="49" t="s">
        <v>5268</v>
      </c>
      <c r="H2615" s="49" t="s">
        <v>5269</v>
      </c>
      <c r="I2615" s="50" t="s">
        <v>343</v>
      </c>
      <c r="J2615" s="50">
        <v>29</v>
      </c>
      <c r="K2615" s="51" t="s">
        <v>89</v>
      </c>
      <c r="L2615" s="51" t="s">
        <v>90</v>
      </c>
      <c r="M2615" s="50" t="s">
        <v>74</v>
      </c>
    </row>
    <row r="2616" spans="1:13" ht="31.5">
      <c r="A2616" s="43">
        <f t="shared" si="40"/>
        <v>2607</v>
      </c>
      <c r="B2616" s="44" t="s">
        <v>5270</v>
      </c>
      <c r="C2616" s="45" t="s">
        <v>5271</v>
      </c>
      <c r="D2616" s="46">
        <v>1516</v>
      </c>
      <c r="E2616" s="52">
        <v>36079</v>
      </c>
      <c r="F2616" s="48" t="s">
        <v>2210</v>
      </c>
      <c r="G2616" s="49" t="s">
        <v>5171</v>
      </c>
      <c r="H2616" s="49" t="s">
        <v>5172</v>
      </c>
      <c r="I2616" s="50" t="s">
        <v>1002</v>
      </c>
      <c r="J2616" s="50">
        <v>29</v>
      </c>
      <c r="K2616" s="51" t="s">
        <v>89</v>
      </c>
      <c r="L2616" s="51" t="s">
        <v>90</v>
      </c>
      <c r="M2616" s="50" t="s">
        <v>74</v>
      </c>
    </row>
    <row r="2617" spans="1:13" ht="31.5">
      <c r="A2617" s="43">
        <f t="shared" si="40"/>
        <v>2608</v>
      </c>
      <c r="B2617" s="44" t="s">
        <v>5272</v>
      </c>
      <c r="C2617" s="45" t="s">
        <v>5273</v>
      </c>
      <c r="D2617" s="46">
        <v>3740</v>
      </c>
      <c r="E2617" s="47" t="s">
        <v>375</v>
      </c>
      <c r="F2617" s="48" t="s">
        <v>85</v>
      </c>
      <c r="G2617" s="49" t="s">
        <v>923</v>
      </c>
      <c r="H2617" s="49" t="s">
        <v>376</v>
      </c>
      <c r="I2617" s="50" t="s">
        <v>147</v>
      </c>
      <c r="J2617" s="50">
        <v>29</v>
      </c>
      <c r="K2617" s="51" t="s">
        <v>188</v>
      </c>
      <c r="L2617" s="51" t="s">
        <v>722</v>
      </c>
      <c r="M2617" s="50" t="s">
        <v>74</v>
      </c>
    </row>
    <row r="2618" spans="1:13" ht="31.5">
      <c r="A2618" s="43">
        <f t="shared" si="40"/>
        <v>2609</v>
      </c>
      <c r="B2618" s="44" t="s">
        <v>5274</v>
      </c>
      <c r="C2618" s="45" t="s">
        <v>5275</v>
      </c>
      <c r="D2618" s="46">
        <v>12.37</v>
      </c>
      <c r="E2618" s="47" t="s">
        <v>301</v>
      </c>
      <c r="F2618" s="48" t="s">
        <v>107</v>
      </c>
      <c r="G2618" s="49" t="s">
        <v>1276</v>
      </c>
      <c r="H2618" s="49" t="s">
        <v>1277</v>
      </c>
      <c r="I2618" s="50" t="s">
        <v>156</v>
      </c>
      <c r="J2618" s="50">
        <v>29</v>
      </c>
      <c r="K2618" s="51" t="s">
        <v>157</v>
      </c>
      <c r="L2618" s="51" t="s">
        <v>158</v>
      </c>
      <c r="M2618" s="50" t="s">
        <v>159</v>
      </c>
    </row>
    <row r="2619" spans="1:13" ht="25.5">
      <c r="A2619" s="43">
        <f t="shared" si="40"/>
        <v>2610</v>
      </c>
      <c r="B2619" s="44" t="s">
        <v>5276</v>
      </c>
      <c r="C2619" s="45" t="s">
        <v>5277</v>
      </c>
      <c r="D2619" s="46">
        <v>414</v>
      </c>
      <c r="E2619" s="52">
        <v>34798</v>
      </c>
      <c r="F2619" s="48" t="s">
        <v>85</v>
      </c>
      <c r="G2619" s="49" t="s">
        <v>5278</v>
      </c>
      <c r="H2619" s="49" t="s">
        <v>5223</v>
      </c>
      <c r="I2619" s="50" t="s">
        <v>121</v>
      </c>
      <c r="J2619" s="50">
        <v>29</v>
      </c>
      <c r="K2619" s="51" t="s">
        <v>122</v>
      </c>
      <c r="L2619" s="51" t="s">
        <v>123</v>
      </c>
      <c r="M2619" s="50" t="s">
        <v>74</v>
      </c>
    </row>
    <row r="2620" spans="1:13" ht="25.5">
      <c r="A2620" s="43">
        <f t="shared" si="40"/>
        <v>2611</v>
      </c>
      <c r="B2620" s="44" t="s">
        <v>5279</v>
      </c>
      <c r="C2620" s="45" t="s">
        <v>5280</v>
      </c>
      <c r="D2620" s="46">
        <v>425.5</v>
      </c>
      <c r="E2620" s="52">
        <v>34798</v>
      </c>
      <c r="F2620" s="48" t="s">
        <v>85</v>
      </c>
      <c r="G2620" s="49" t="s">
        <v>5278</v>
      </c>
      <c r="H2620" s="49" t="s">
        <v>5223</v>
      </c>
      <c r="I2620" s="50" t="s">
        <v>147</v>
      </c>
      <c r="J2620" s="50">
        <v>29</v>
      </c>
      <c r="K2620" s="51" t="s">
        <v>148</v>
      </c>
      <c r="L2620" s="51" t="s">
        <v>149</v>
      </c>
      <c r="M2620" s="50" t="s">
        <v>74</v>
      </c>
    </row>
    <row r="2621" spans="1:13" ht="25.5">
      <c r="A2621" s="43">
        <f t="shared" si="40"/>
        <v>2612</v>
      </c>
      <c r="B2621" s="44" t="s">
        <v>5281</v>
      </c>
      <c r="C2621" s="45" t="s">
        <v>5282</v>
      </c>
      <c r="D2621" s="46">
        <v>2525.36</v>
      </c>
      <c r="E2621" s="47" t="s">
        <v>389</v>
      </c>
      <c r="F2621" s="48" t="s">
        <v>100</v>
      </c>
      <c r="G2621" s="49" t="s">
        <v>4321</v>
      </c>
      <c r="H2621" s="49" t="s">
        <v>391</v>
      </c>
      <c r="I2621" s="50" t="s">
        <v>316</v>
      </c>
      <c r="J2621" s="50">
        <v>29</v>
      </c>
      <c r="K2621" s="51" t="s">
        <v>89</v>
      </c>
      <c r="L2621" s="51" t="s">
        <v>90</v>
      </c>
      <c r="M2621" s="50" t="s">
        <v>74</v>
      </c>
    </row>
    <row r="2622" spans="1:13" ht="25.5">
      <c r="A2622" s="43">
        <f t="shared" si="40"/>
        <v>2613</v>
      </c>
      <c r="B2622" s="44" t="s">
        <v>5283</v>
      </c>
      <c r="C2622" s="45" t="s">
        <v>5284</v>
      </c>
      <c r="D2622" s="46">
        <v>2525.36</v>
      </c>
      <c r="E2622" s="47" t="s">
        <v>389</v>
      </c>
      <c r="F2622" s="48" t="s">
        <v>100</v>
      </c>
      <c r="G2622" s="49" t="s">
        <v>4321</v>
      </c>
      <c r="H2622" s="49" t="s">
        <v>391</v>
      </c>
      <c r="I2622" s="50" t="s">
        <v>88</v>
      </c>
      <c r="J2622" s="50">
        <v>29</v>
      </c>
      <c r="K2622" s="51" t="s">
        <v>89</v>
      </c>
      <c r="L2622" s="51" t="s">
        <v>90</v>
      </c>
      <c r="M2622" s="50" t="s">
        <v>74</v>
      </c>
    </row>
    <row r="2623" spans="1:13" ht="25.5">
      <c r="A2623" s="43">
        <f t="shared" si="40"/>
        <v>2614</v>
      </c>
      <c r="B2623" s="44" t="s">
        <v>5285</v>
      </c>
      <c r="C2623" s="45" t="s">
        <v>5286</v>
      </c>
      <c r="D2623" s="46">
        <v>2525.36</v>
      </c>
      <c r="E2623" s="47" t="s">
        <v>389</v>
      </c>
      <c r="F2623" s="48" t="s">
        <v>100</v>
      </c>
      <c r="G2623" s="49" t="s">
        <v>4321</v>
      </c>
      <c r="H2623" s="49" t="s">
        <v>391</v>
      </c>
      <c r="I2623" s="50" t="s">
        <v>241</v>
      </c>
      <c r="J2623" s="50">
        <v>29</v>
      </c>
      <c r="K2623" s="51" t="s">
        <v>89</v>
      </c>
      <c r="L2623" s="51" t="s">
        <v>90</v>
      </c>
      <c r="M2623" s="50" t="s">
        <v>74</v>
      </c>
    </row>
    <row r="2624" spans="1:13" ht="25.5">
      <c r="A2624" s="43">
        <f t="shared" si="40"/>
        <v>2615</v>
      </c>
      <c r="B2624" s="44" t="s">
        <v>5287</v>
      </c>
      <c r="C2624" s="45" t="s">
        <v>5288</v>
      </c>
      <c r="D2624" s="46">
        <v>2525.36</v>
      </c>
      <c r="E2624" s="47" t="s">
        <v>389</v>
      </c>
      <c r="F2624" s="48" t="s">
        <v>100</v>
      </c>
      <c r="G2624" s="49" t="s">
        <v>4321</v>
      </c>
      <c r="H2624" s="49" t="s">
        <v>391</v>
      </c>
      <c r="I2624" s="50" t="s">
        <v>214</v>
      </c>
      <c r="J2624" s="50">
        <v>29</v>
      </c>
      <c r="K2624" s="51" t="s">
        <v>89</v>
      </c>
      <c r="L2624" s="51" t="s">
        <v>90</v>
      </c>
      <c r="M2624" s="50" t="s">
        <v>74</v>
      </c>
    </row>
    <row r="2625" spans="1:13" ht="25.5">
      <c r="A2625" s="43">
        <f t="shared" si="40"/>
        <v>2616</v>
      </c>
      <c r="B2625" s="44" t="s">
        <v>5289</v>
      </c>
      <c r="C2625" s="45" t="s">
        <v>5290</v>
      </c>
      <c r="D2625" s="46">
        <v>2525.36</v>
      </c>
      <c r="E2625" s="47" t="s">
        <v>389</v>
      </c>
      <c r="F2625" s="48" t="s">
        <v>100</v>
      </c>
      <c r="G2625" s="49" t="s">
        <v>4321</v>
      </c>
      <c r="H2625" s="49" t="s">
        <v>391</v>
      </c>
      <c r="I2625" s="50" t="s">
        <v>322</v>
      </c>
      <c r="J2625" s="50">
        <v>29</v>
      </c>
      <c r="K2625" s="51" t="s">
        <v>89</v>
      </c>
      <c r="L2625" s="51" t="s">
        <v>90</v>
      </c>
      <c r="M2625" s="50" t="s">
        <v>74</v>
      </c>
    </row>
    <row r="2626" spans="1:13" ht="25.5">
      <c r="A2626" s="43">
        <f t="shared" si="40"/>
        <v>2617</v>
      </c>
      <c r="B2626" s="44" t="s">
        <v>5291</v>
      </c>
      <c r="C2626" s="45" t="s">
        <v>5292</v>
      </c>
      <c r="D2626" s="46">
        <v>2525.36</v>
      </c>
      <c r="E2626" s="47" t="s">
        <v>389</v>
      </c>
      <c r="F2626" s="48" t="s">
        <v>100</v>
      </c>
      <c r="G2626" s="49" t="s">
        <v>4321</v>
      </c>
      <c r="H2626" s="49" t="s">
        <v>391</v>
      </c>
      <c r="I2626" s="50" t="s">
        <v>1002</v>
      </c>
      <c r="J2626" s="50">
        <v>29</v>
      </c>
      <c r="K2626" s="51" t="s">
        <v>89</v>
      </c>
      <c r="L2626" s="51" t="s">
        <v>90</v>
      </c>
      <c r="M2626" s="50" t="s">
        <v>74</v>
      </c>
    </row>
    <row r="2627" spans="1:13" ht="25.5">
      <c r="A2627" s="43">
        <f t="shared" si="40"/>
        <v>2618</v>
      </c>
      <c r="B2627" s="44" t="s">
        <v>5293</v>
      </c>
      <c r="C2627" s="45" t="s">
        <v>5294</v>
      </c>
      <c r="D2627" s="46">
        <v>1894.02</v>
      </c>
      <c r="E2627" s="47" t="s">
        <v>389</v>
      </c>
      <c r="F2627" s="48" t="s">
        <v>100</v>
      </c>
      <c r="G2627" s="49" t="s">
        <v>4321</v>
      </c>
      <c r="H2627" s="49" t="s">
        <v>391</v>
      </c>
      <c r="I2627" s="50" t="s">
        <v>5295</v>
      </c>
      <c r="J2627" s="50">
        <v>29</v>
      </c>
      <c r="K2627" s="51" t="s">
        <v>89</v>
      </c>
      <c r="L2627" s="51" t="s">
        <v>90</v>
      </c>
      <c r="M2627" s="50" t="s">
        <v>74</v>
      </c>
    </row>
    <row r="2628" spans="1:13" ht="38.25">
      <c r="A2628" s="43">
        <f t="shared" si="40"/>
        <v>2619</v>
      </c>
      <c r="B2628" s="44" t="s">
        <v>5296</v>
      </c>
      <c r="C2628" s="45" t="s">
        <v>5297</v>
      </c>
      <c r="D2628" s="46">
        <v>1894.02</v>
      </c>
      <c r="E2628" s="47" t="s">
        <v>389</v>
      </c>
      <c r="F2628" s="48" t="s">
        <v>100</v>
      </c>
      <c r="G2628" s="49" t="s">
        <v>4321</v>
      </c>
      <c r="H2628" s="49" t="s">
        <v>391</v>
      </c>
      <c r="I2628" s="50" t="s">
        <v>241</v>
      </c>
      <c r="J2628" s="50">
        <v>29</v>
      </c>
      <c r="K2628" s="51" t="s">
        <v>89</v>
      </c>
      <c r="L2628" s="51" t="s">
        <v>90</v>
      </c>
      <c r="M2628" s="50" t="s">
        <v>74</v>
      </c>
    </row>
    <row r="2629" spans="1:13" ht="25.5">
      <c r="A2629" s="43">
        <f t="shared" si="40"/>
        <v>2620</v>
      </c>
      <c r="B2629" s="44" t="s">
        <v>5298</v>
      </c>
      <c r="C2629" s="45" t="s">
        <v>5299</v>
      </c>
      <c r="D2629" s="46">
        <v>1894.02</v>
      </c>
      <c r="E2629" s="47" t="s">
        <v>389</v>
      </c>
      <c r="F2629" s="48" t="s">
        <v>100</v>
      </c>
      <c r="G2629" s="49" t="s">
        <v>4321</v>
      </c>
      <c r="H2629" s="49" t="s">
        <v>391</v>
      </c>
      <c r="I2629" s="50" t="s">
        <v>876</v>
      </c>
      <c r="J2629" s="50">
        <v>29</v>
      </c>
      <c r="K2629" s="51" t="s">
        <v>89</v>
      </c>
      <c r="L2629" s="51" t="s">
        <v>90</v>
      </c>
      <c r="M2629" s="50" t="s">
        <v>74</v>
      </c>
    </row>
    <row r="2630" spans="1:13" ht="25.5">
      <c r="A2630" s="43">
        <f t="shared" si="40"/>
        <v>2621</v>
      </c>
      <c r="B2630" s="44" t="s">
        <v>5300</v>
      </c>
      <c r="C2630" s="45" t="s">
        <v>5301</v>
      </c>
      <c r="D2630" s="46">
        <v>1894.02</v>
      </c>
      <c r="E2630" s="47" t="s">
        <v>389</v>
      </c>
      <c r="F2630" s="48" t="s">
        <v>100</v>
      </c>
      <c r="G2630" s="49" t="s">
        <v>4321</v>
      </c>
      <c r="H2630" s="49" t="s">
        <v>391</v>
      </c>
      <c r="I2630" s="50" t="s">
        <v>322</v>
      </c>
      <c r="J2630" s="50">
        <v>29</v>
      </c>
      <c r="K2630" s="51" t="s">
        <v>89</v>
      </c>
      <c r="L2630" s="51" t="s">
        <v>90</v>
      </c>
      <c r="M2630" s="50" t="s">
        <v>74</v>
      </c>
    </row>
    <row r="2631" spans="1:13" ht="25.5">
      <c r="A2631" s="43">
        <f t="shared" si="40"/>
        <v>2622</v>
      </c>
      <c r="B2631" s="44" t="s">
        <v>5302</v>
      </c>
      <c r="C2631" s="45" t="s">
        <v>5303</v>
      </c>
      <c r="D2631" s="46">
        <v>1894.02</v>
      </c>
      <c r="E2631" s="47" t="s">
        <v>389</v>
      </c>
      <c r="F2631" s="48" t="s">
        <v>100</v>
      </c>
      <c r="G2631" s="49" t="s">
        <v>4321</v>
      </c>
      <c r="H2631" s="49" t="s">
        <v>391</v>
      </c>
      <c r="I2631" s="50" t="s">
        <v>811</v>
      </c>
      <c r="J2631" s="50">
        <v>29</v>
      </c>
      <c r="K2631" s="51" t="s">
        <v>89</v>
      </c>
      <c r="L2631" s="51" t="s">
        <v>90</v>
      </c>
      <c r="M2631" s="50" t="s">
        <v>74</v>
      </c>
    </row>
    <row r="2632" spans="1:13" ht="25.5">
      <c r="A2632" s="43">
        <f t="shared" si="40"/>
        <v>2623</v>
      </c>
      <c r="B2632" s="44" t="s">
        <v>5304</v>
      </c>
      <c r="C2632" s="45" t="s">
        <v>5305</v>
      </c>
      <c r="D2632" s="46">
        <v>1894.02</v>
      </c>
      <c r="E2632" s="47" t="s">
        <v>389</v>
      </c>
      <c r="F2632" s="48" t="s">
        <v>100</v>
      </c>
      <c r="G2632" s="49" t="s">
        <v>4321</v>
      </c>
      <c r="H2632" s="49" t="s">
        <v>391</v>
      </c>
      <c r="I2632" s="50" t="s">
        <v>593</v>
      </c>
      <c r="J2632" s="50">
        <v>29</v>
      </c>
      <c r="K2632" s="51" t="s">
        <v>89</v>
      </c>
      <c r="L2632" s="51" t="s">
        <v>90</v>
      </c>
      <c r="M2632" s="50" t="s">
        <v>74</v>
      </c>
    </row>
    <row r="2633" spans="1:13" ht="25.5">
      <c r="A2633" s="43">
        <f t="shared" si="40"/>
        <v>2624</v>
      </c>
      <c r="B2633" s="44" t="s">
        <v>5306</v>
      </c>
      <c r="C2633" s="45" t="s">
        <v>5307</v>
      </c>
      <c r="D2633" s="46">
        <v>1894.02</v>
      </c>
      <c r="E2633" s="47" t="s">
        <v>389</v>
      </c>
      <c r="F2633" s="48" t="s">
        <v>100</v>
      </c>
      <c r="G2633" s="49" t="s">
        <v>4321</v>
      </c>
      <c r="H2633" s="49" t="s">
        <v>391</v>
      </c>
      <c r="I2633" s="50" t="s">
        <v>114</v>
      </c>
      <c r="J2633" s="50">
        <v>29</v>
      </c>
      <c r="K2633" s="51" t="s">
        <v>89</v>
      </c>
      <c r="L2633" s="51" t="s">
        <v>90</v>
      </c>
      <c r="M2633" s="50" t="s">
        <v>74</v>
      </c>
    </row>
    <row r="2634" spans="1:13" ht="25.5">
      <c r="A2634" s="43">
        <f t="shared" si="40"/>
        <v>2625</v>
      </c>
      <c r="B2634" s="44" t="s">
        <v>5308</v>
      </c>
      <c r="C2634" s="45" t="s">
        <v>5309</v>
      </c>
      <c r="D2634" s="46">
        <v>1894.02</v>
      </c>
      <c r="E2634" s="47" t="s">
        <v>389</v>
      </c>
      <c r="F2634" s="48" t="s">
        <v>100</v>
      </c>
      <c r="G2634" s="49" t="s">
        <v>4321</v>
      </c>
      <c r="H2634" s="49" t="s">
        <v>391</v>
      </c>
      <c r="I2634" s="50" t="s">
        <v>343</v>
      </c>
      <c r="J2634" s="50">
        <v>29</v>
      </c>
      <c r="K2634" s="51" t="s">
        <v>89</v>
      </c>
      <c r="L2634" s="51" t="s">
        <v>90</v>
      </c>
      <c r="M2634" s="50" t="s">
        <v>74</v>
      </c>
    </row>
    <row r="2635" spans="1:13" ht="25.5">
      <c r="A2635" s="43">
        <f t="shared" ref="A2635:A2698" si="41">A2634+1</f>
        <v>2626</v>
      </c>
      <c r="B2635" s="44" t="s">
        <v>5310</v>
      </c>
      <c r="C2635" s="45" t="s">
        <v>5311</v>
      </c>
      <c r="D2635" s="46">
        <v>1894.02</v>
      </c>
      <c r="E2635" s="47" t="s">
        <v>389</v>
      </c>
      <c r="F2635" s="48" t="s">
        <v>100</v>
      </c>
      <c r="G2635" s="49" t="s">
        <v>4321</v>
      </c>
      <c r="H2635" s="49" t="s">
        <v>391</v>
      </c>
      <c r="I2635" s="50" t="s">
        <v>5312</v>
      </c>
      <c r="J2635" s="50">
        <v>29</v>
      </c>
      <c r="K2635" s="51" t="s">
        <v>89</v>
      </c>
      <c r="L2635" s="51" t="s">
        <v>90</v>
      </c>
      <c r="M2635" s="50" t="s">
        <v>74</v>
      </c>
    </row>
    <row r="2636" spans="1:13" ht="25.5">
      <c r="A2636" s="43">
        <f t="shared" si="41"/>
        <v>2627</v>
      </c>
      <c r="B2636" s="44" t="s">
        <v>5313</v>
      </c>
      <c r="C2636" s="45" t="s">
        <v>5314</v>
      </c>
      <c r="D2636" s="46">
        <v>1894.02</v>
      </c>
      <c r="E2636" s="47" t="s">
        <v>389</v>
      </c>
      <c r="F2636" s="48" t="s">
        <v>100</v>
      </c>
      <c r="G2636" s="49" t="s">
        <v>4321</v>
      </c>
      <c r="H2636" s="49" t="s">
        <v>391</v>
      </c>
      <c r="I2636" s="50" t="s">
        <v>103</v>
      </c>
      <c r="J2636" s="50">
        <v>29</v>
      </c>
      <c r="K2636" s="51" t="s">
        <v>89</v>
      </c>
      <c r="L2636" s="51" t="s">
        <v>90</v>
      </c>
      <c r="M2636" s="50" t="s">
        <v>74</v>
      </c>
    </row>
    <row r="2637" spans="1:13" ht="25.5">
      <c r="A2637" s="43">
        <f t="shared" si="41"/>
        <v>2628</v>
      </c>
      <c r="B2637" s="44" t="s">
        <v>5315</v>
      </c>
      <c r="C2637" s="45" t="s">
        <v>5316</v>
      </c>
      <c r="D2637" s="46">
        <v>1894.02</v>
      </c>
      <c r="E2637" s="47" t="s">
        <v>389</v>
      </c>
      <c r="F2637" s="48" t="s">
        <v>100</v>
      </c>
      <c r="G2637" s="49" t="s">
        <v>4321</v>
      </c>
      <c r="H2637" s="49" t="s">
        <v>391</v>
      </c>
      <c r="I2637" s="50" t="s">
        <v>541</v>
      </c>
      <c r="J2637" s="50">
        <v>29</v>
      </c>
      <c r="K2637" s="51" t="s">
        <v>89</v>
      </c>
      <c r="L2637" s="51" t="s">
        <v>90</v>
      </c>
      <c r="M2637" s="50" t="s">
        <v>74</v>
      </c>
    </row>
    <row r="2638" spans="1:13" ht="25.5">
      <c r="A2638" s="43">
        <f t="shared" si="41"/>
        <v>2629</v>
      </c>
      <c r="B2638" s="44" t="s">
        <v>5317</v>
      </c>
      <c r="C2638" s="45" t="s">
        <v>5318</v>
      </c>
      <c r="D2638" s="46">
        <v>1894.02</v>
      </c>
      <c r="E2638" s="47" t="s">
        <v>389</v>
      </c>
      <c r="F2638" s="48" t="s">
        <v>100</v>
      </c>
      <c r="G2638" s="49" t="s">
        <v>4321</v>
      </c>
      <c r="H2638" s="49" t="s">
        <v>391</v>
      </c>
      <c r="I2638" s="50" t="s">
        <v>162</v>
      </c>
      <c r="J2638" s="50">
        <v>29</v>
      </c>
      <c r="K2638" s="51" t="s">
        <v>89</v>
      </c>
      <c r="L2638" s="51" t="s">
        <v>90</v>
      </c>
      <c r="M2638" s="50" t="s">
        <v>74</v>
      </c>
    </row>
    <row r="2639" spans="1:13" ht="25.5">
      <c r="A2639" s="43">
        <f t="shared" si="41"/>
        <v>2630</v>
      </c>
      <c r="B2639" s="44" t="s">
        <v>5319</v>
      </c>
      <c r="C2639" s="45" t="s">
        <v>5320</v>
      </c>
      <c r="D2639" s="46">
        <v>1894.02</v>
      </c>
      <c r="E2639" s="47" t="s">
        <v>389</v>
      </c>
      <c r="F2639" s="48" t="s">
        <v>100</v>
      </c>
      <c r="G2639" s="49" t="s">
        <v>4321</v>
      </c>
      <c r="H2639" s="49" t="s">
        <v>391</v>
      </c>
      <c r="I2639" s="50" t="s">
        <v>541</v>
      </c>
      <c r="J2639" s="50">
        <v>29</v>
      </c>
      <c r="K2639" s="51" t="s">
        <v>89</v>
      </c>
      <c r="L2639" s="51" t="s">
        <v>90</v>
      </c>
      <c r="M2639" s="50" t="s">
        <v>74</v>
      </c>
    </row>
    <row r="2640" spans="1:13" ht="38.25">
      <c r="A2640" s="43">
        <f t="shared" si="41"/>
        <v>2631</v>
      </c>
      <c r="B2640" s="44" t="s">
        <v>5321</v>
      </c>
      <c r="C2640" s="45" t="s">
        <v>5322</v>
      </c>
      <c r="D2640" s="46">
        <v>1894.02</v>
      </c>
      <c r="E2640" s="47" t="s">
        <v>389</v>
      </c>
      <c r="F2640" s="48" t="s">
        <v>100</v>
      </c>
      <c r="G2640" s="49" t="s">
        <v>4321</v>
      </c>
      <c r="H2640" s="49" t="s">
        <v>391</v>
      </c>
      <c r="I2640" s="50" t="s">
        <v>377</v>
      </c>
      <c r="J2640" s="50">
        <v>29</v>
      </c>
      <c r="K2640" s="51" t="s">
        <v>89</v>
      </c>
      <c r="L2640" s="51" t="s">
        <v>90</v>
      </c>
      <c r="M2640" s="50" t="s">
        <v>74</v>
      </c>
    </row>
    <row r="2641" spans="1:13" ht="25.5">
      <c r="A2641" s="43">
        <f t="shared" si="41"/>
        <v>2632</v>
      </c>
      <c r="B2641" s="44" t="s">
        <v>5323</v>
      </c>
      <c r="C2641" s="45" t="s">
        <v>5324</v>
      </c>
      <c r="D2641" s="46">
        <v>1630.96</v>
      </c>
      <c r="E2641" s="47" t="s">
        <v>389</v>
      </c>
      <c r="F2641" s="48" t="s">
        <v>100</v>
      </c>
      <c r="G2641" s="49" t="s">
        <v>4321</v>
      </c>
      <c r="H2641" s="49" t="s">
        <v>391</v>
      </c>
      <c r="I2641" s="50" t="s">
        <v>88</v>
      </c>
      <c r="J2641" s="50">
        <v>29</v>
      </c>
      <c r="K2641" s="51" t="s">
        <v>89</v>
      </c>
      <c r="L2641" s="51" t="s">
        <v>90</v>
      </c>
      <c r="M2641" s="50" t="s">
        <v>74</v>
      </c>
    </row>
    <row r="2642" spans="1:13" ht="25.5">
      <c r="A2642" s="43">
        <f t="shared" si="41"/>
        <v>2633</v>
      </c>
      <c r="B2642" s="44" t="s">
        <v>5325</v>
      </c>
      <c r="C2642" s="45" t="s">
        <v>5326</v>
      </c>
      <c r="D2642" s="46">
        <v>1630.96</v>
      </c>
      <c r="E2642" s="47" t="s">
        <v>389</v>
      </c>
      <c r="F2642" s="48" t="s">
        <v>100</v>
      </c>
      <c r="G2642" s="49" t="s">
        <v>4321</v>
      </c>
      <c r="H2642" s="49" t="s">
        <v>391</v>
      </c>
      <c r="I2642" s="50" t="s">
        <v>207</v>
      </c>
      <c r="J2642" s="50">
        <v>29</v>
      </c>
      <c r="K2642" s="51" t="s">
        <v>89</v>
      </c>
      <c r="L2642" s="51" t="s">
        <v>90</v>
      </c>
      <c r="M2642" s="50" t="s">
        <v>74</v>
      </c>
    </row>
    <row r="2643" spans="1:13" ht="25.5">
      <c r="A2643" s="43">
        <f t="shared" si="41"/>
        <v>2634</v>
      </c>
      <c r="B2643" s="44" t="s">
        <v>5327</v>
      </c>
      <c r="C2643" s="45" t="s">
        <v>5328</v>
      </c>
      <c r="D2643" s="46">
        <v>1630.96</v>
      </c>
      <c r="E2643" s="47" t="s">
        <v>389</v>
      </c>
      <c r="F2643" s="48" t="s">
        <v>100</v>
      </c>
      <c r="G2643" s="49" t="s">
        <v>4321</v>
      </c>
      <c r="H2643" s="49" t="s">
        <v>391</v>
      </c>
      <c r="I2643" s="50" t="s">
        <v>88</v>
      </c>
      <c r="J2643" s="50">
        <v>29</v>
      </c>
      <c r="K2643" s="51" t="s">
        <v>89</v>
      </c>
      <c r="L2643" s="51" t="s">
        <v>90</v>
      </c>
      <c r="M2643" s="50" t="s">
        <v>74</v>
      </c>
    </row>
    <row r="2644" spans="1:13" ht="25.5">
      <c r="A2644" s="43">
        <f t="shared" si="41"/>
        <v>2635</v>
      </c>
      <c r="B2644" s="44" t="s">
        <v>5329</v>
      </c>
      <c r="C2644" s="45" t="s">
        <v>5330</v>
      </c>
      <c r="D2644" s="46">
        <v>1630.96</v>
      </c>
      <c r="E2644" s="47" t="s">
        <v>389</v>
      </c>
      <c r="F2644" s="48" t="s">
        <v>100</v>
      </c>
      <c r="G2644" s="49" t="s">
        <v>4321</v>
      </c>
      <c r="H2644" s="49" t="s">
        <v>391</v>
      </c>
      <c r="I2644" s="50" t="s">
        <v>929</v>
      </c>
      <c r="J2644" s="50">
        <v>29</v>
      </c>
      <c r="K2644" s="51" t="s">
        <v>89</v>
      </c>
      <c r="L2644" s="51" t="s">
        <v>90</v>
      </c>
      <c r="M2644" s="50" t="s">
        <v>74</v>
      </c>
    </row>
    <row r="2645" spans="1:13" ht="25.5">
      <c r="A2645" s="43">
        <f t="shared" si="41"/>
        <v>2636</v>
      </c>
      <c r="B2645" s="44" t="s">
        <v>5331</v>
      </c>
      <c r="C2645" s="45" t="s">
        <v>5332</v>
      </c>
      <c r="D2645" s="46">
        <v>1630.96</v>
      </c>
      <c r="E2645" s="47" t="s">
        <v>389</v>
      </c>
      <c r="F2645" s="48" t="s">
        <v>100</v>
      </c>
      <c r="G2645" s="49" t="s">
        <v>4321</v>
      </c>
      <c r="H2645" s="49" t="s">
        <v>391</v>
      </c>
      <c r="I2645" s="50" t="s">
        <v>214</v>
      </c>
      <c r="J2645" s="50">
        <v>29</v>
      </c>
      <c r="K2645" s="51" t="s">
        <v>89</v>
      </c>
      <c r="L2645" s="51" t="s">
        <v>90</v>
      </c>
      <c r="M2645" s="50" t="s">
        <v>74</v>
      </c>
    </row>
    <row r="2646" spans="1:13" ht="25.5">
      <c r="A2646" s="43">
        <f t="shared" si="41"/>
        <v>2637</v>
      </c>
      <c r="B2646" s="44" t="s">
        <v>5333</v>
      </c>
      <c r="C2646" s="45" t="s">
        <v>5334</v>
      </c>
      <c r="D2646" s="46">
        <v>1630.96</v>
      </c>
      <c r="E2646" s="47" t="s">
        <v>389</v>
      </c>
      <c r="F2646" s="48" t="s">
        <v>100</v>
      </c>
      <c r="G2646" s="49" t="s">
        <v>4321</v>
      </c>
      <c r="H2646" s="49" t="s">
        <v>391</v>
      </c>
      <c r="I2646" s="50" t="s">
        <v>162</v>
      </c>
      <c r="J2646" s="50">
        <v>29</v>
      </c>
      <c r="K2646" s="51" t="s">
        <v>89</v>
      </c>
      <c r="L2646" s="51" t="s">
        <v>90</v>
      </c>
      <c r="M2646" s="50" t="s">
        <v>74</v>
      </c>
    </row>
    <row r="2647" spans="1:13" ht="25.5">
      <c r="A2647" s="43">
        <f t="shared" si="41"/>
        <v>2638</v>
      </c>
      <c r="B2647" s="44" t="s">
        <v>5335</v>
      </c>
      <c r="C2647" s="45" t="s">
        <v>5336</v>
      </c>
      <c r="D2647" s="46">
        <v>1630.96</v>
      </c>
      <c r="E2647" s="47" t="s">
        <v>389</v>
      </c>
      <c r="F2647" s="48" t="s">
        <v>100</v>
      </c>
      <c r="G2647" s="49" t="s">
        <v>4321</v>
      </c>
      <c r="H2647" s="49" t="s">
        <v>391</v>
      </c>
      <c r="I2647" s="50" t="s">
        <v>136</v>
      </c>
      <c r="J2647" s="50">
        <v>29</v>
      </c>
      <c r="K2647" s="51" t="s">
        <v>89</v>
      </c>
      <c r="L2647" s="51" t="s">
        <v>90</v>
      </c>
      <c r="M2647" s="50" t="s">
        <v>74</v>
      </c>
    </row>
    <row r="2648" spans="1:13" ht="25.5">
      <c r="A2648" s="43">
        <f t="shared" si="41"/>
        <v>2639</v>
      </c>
      <c r="B2648" s="44" t="s">
        <v>5337</v>
      </c>
      <c r="C2648" s="45" t="s">
        <v>5338</v>
      </c>
      <c r="D2648" s="46">
        <v>1630.96</v>
      </c>
      <c r="E2648" s="47" t="s">
        <v>389</v>
      </c>
      <c r="F2648" s="48" t="s">
        <v>100</v>
      </c>
      <c r="G2648" s="49" t="s">
        <v>4321</v>
      </c>
      <c r="H2648" s="49" t="s">
        <v>391</v>
      </c>
      <c r="I2648" s="50" t="s">
        <v>319</v>
      </c>
      <c r="J2648" s="50">
        <v>29</v>
      </c>
      <c r="K2648" s="51" t="s">
        <v>89</v>
      </c>
      <c r="L2648" s="51" t="s">
        <v>90</v>
      </c>
      <c r="M2648" s="50" t="s">
        <v>74</v>
      </c>
    </row>
    <row r="2649" spans="1:13" ht="25.5">
      <c r="A2649" s="43">
        <f t="shared" si="41"/>
        <v>2640</v>
      </c>
      <c r="B2649" s="44" t="s">
        <v>5339</v>
      </c>
      <c r="C2649" s="45" t="s">
        <v>5340</v>
      </c>
      <c r="D2649" s="46">
        <v>1630.96</v>
      </c>
      <c r="E2649" s="47" t="s">
        <v>389</v>
      </c>
      <c r="F2649" s="48" t="s">
        <v>100</v>
      </c>
      <c r="G2649" s="49" t="s">
        <v>4321</v>
      </c>
      <c r="H2649" s="49" t="s">
        <v>391</v>
      </c>
      <c r="I2649" s="50" t="s">
        <v>1470</v>
      </c>
      <c r="J2649" s="50">
        <v>29</v>
      </c>
      <c r="K2649" s="51" t="s">
        <v>89</v>
      </c>
      <c r="L2649" s="51" t="s">
        <v>90</v>
      </c>
      <c r="M2649" s="50" t="s">
        <v>74</v>
      </c>
    </row>
    <row r="2650" spans="1:13" ht="25.5">
      <c r="A2650" s="43">
        <f t="shared" si="41"/>
        <v>2641</v>
      </c>
      <c r="B2650" s="44" t="s">
        <v>5341</v>
      </c>
      <c r="C2650" s="45" t="s">
        <v>5342</v>
      </c>
      <c r="D2650" s="46">
        <v>1630.96</v>
      </c>
      <c r="E2650" s="47" t="s">
        <v>389</v>
      </c>
      <c r="F2650" s="48" t="s">
        <v>100</v>
      </c>
      <c r="G2650" s="49" t="s">
        <v>4321</v>
      </c>
      <c r="H2650" s="49" t="s">
        <v>391</v>
      </c>
      <c r="I2650" s="50" t="s">
        <v>88</v>
      </c>
      <c r="J2650" s="50">
        <v>29</v>
      </c>
      <c r="K2650" s="51" t="s">
        <v>89</v>
      </c>
      <c r="L2650" s="51" t="s">
        <v>90</v>
      </c>
      <c r="M2650" s="50" t="s">
        <v>74</v>
      </c>
    </row>
    <row r="2651" spans="1:13" ht="25.5">
      <c r="A2651" s="43">
        <f t="shared" si="41"/>
        <v>2642</v>
      </c>
      <c r="B2651" s="44" t="s">
        <v>5343</v>
      </c>
      <c r="C2651" s="45" t="s">
        <v>5344</v>
      </c>
      <c r="D2651" s="46">
        <v>1630.96</v>
      </c>
      <c r="E2651" s="47" t="s">
        <v>389</v>
      </c>
      <c r="F2651" s="48" t="s">
        <v>100</v>
      </c>
      <c r="G2651" s="49" t="s">
        <v>4321</v>
      </c>
      <c r="H2651" s="49" t="s">
        <v>391</v>
      </c>
      <c r="I2651" s="50" t="s">
        <v>392</v>
      </c>
      <c r="J2651" s="50">
        <v>29</v>
      </c>
      <c r="K2651" s="51" t="s">
        <v>89</v>
      </c>
      <c r="L2651" s="51" t="s">
        <v>90</v>
      </c>
      <c r="M2651" s="50" t="s">
        <v>74</v>
      </c>
    </row>
    <row r="2652" spans="1:13" ht="25.5">
      <c r="A2652" s="43">
        <f t="shared" si="41"/>
        <v>2643</v>
      </c>
      <c r="B2652" s="44" t="s">
        <v>5345</v>
      </c>
      <c r="C2652" s="45" t="s">
        <v>5346</v>
      </c>
      <c r="D2652" s="46">
        <v>1630.96</v>
      </c>
      <c r="E2652" s="47" t="s">
        <v>389</v>
      </c>
      <c r="F2652" s="48" t="s">
        <v>100</v>
      </c>
      <c r="G2652" s="49" t="s">
        <v>4321</v>
      </c>
      <c r="H2652" s="49" t="s">
        <v>391</v>
      </c>
      <c r="I2652" s="50" t="s">
        <v>88</v>
      </c>
      <c r="J2652" s="50">
        <v>29</v>
      </c>
      <c r="K2652" s="51" t="s">
        <v>89</v>
      </c>
      <c r="L2652" s="51" t="s">
        <v>90</v>
      </c>
      <c r="M2652" s="50" t="s">
        <v>74</v>
      </c>
    </row>
    <row r="2653" spans="1:13" ht="25.5">
      <c r="A2653" s="43">
        <f t="shared" si="41"/>
        <v>2644</v>
      </c>
      <c r="B2653" s="44" t="s">
        <v>5347</v>
      </c>
      <c r="C2653" s="45" t="s">
        <v>5348</v>
      </c>
      <c r="D2653" s="46">
        <v>1630.96</v>
      </c>
      <c r="E2653" s="47" t="s">
        <v>389</v>
      </c>
      <c r="F2653" s="48" t="s">
        <v>100</v>
      </c>
      <c r="G2653" s="49" t="s">
        <v>4321</v>
      </c>
      <c r="H2653" s="49" t="s">
        <v>391</v>
      </c>
      <c r="I2653" s="50" t="s">
        <v>1002</v>
      </c>
      <c r="J2653" s="50">
        <v>29</v>
      </c>
      <c r="K2653" s="51" t="s">
        <v>89</v>
      </c>
      <c r="L2653" s="51" t="s">
        <v>90</v>
      </c>
      <c r="M2653" s="50" t="s">
        <v>74</v>
      </c>
    </row>
    <row r="2654" spans="1:13" ht="25.5">
      <c r="A2654" s="43">
        <f t="shared" si="41"/>
        <v>2645</v>
      </c>
      <c r="B2654" s="44" t="s">
        <v>5349</v>
      </c>
      <c r="C2654" s="45" t="s">
        <v>5350</v>
      </c>
      <c r="D2654" s="46">
        <v>1630.96</v>
      </c>
      <c r="E2654" s="47" t="s">
        <v>389</v>
      </c>
      <c r="F2654" s="48" t="s">
        <v>100</v>
      </c>
      <c r="G2654" s="49" t="s">
        <v>4321</v>
      </c>
      <c r="H2654" s="49" t="s">
        <v>391</v>
      </c>
      <c r="I2654" s="50" t="s">
        <v>244</v>
      </c>
      <c r="J2654" s="50">
        <v>29</v>
      </c>
      <c r="K2654" s="51" t="s">
        <v>89</v>
      </c>
      <c r="L2654" s="51" t="s">
        <v>90</v>
      </c>
      <c r="M2654" s="50" t="s">
        <v>74</v>
      </c>
    </row>
    <row r="2655" spans="1:13" ht="25.5">
      <c r="A2655" s="43">
        <f t="shared" si="41"/>
        <v>2646</v>
      </c>
      <c r="B2655" s="44" t="s">
        <v>5351</v>
      </c>
      <c r="C2655" s="45" t="s">
        <v>5352</v>
      </c>
      <c r="D2655" s="46">
        <v>1630.96</v>
      </c>
      <c r="E2655" s="47" t="s">
        <v>389</v>
      </c>
      <c r="F2655" s="48" t="s">
        <v>100</v>
      </c>
      <c r="G2655" s="49" t="s">
        <v>4321</v>
      </c>
      <c r="H2655" s="49" t="s">
        <v>391</v>
      </c>
      <c r="I2655" s="50" t="s">
        <v>214</v>
      </c>
      <c r="J2655" s="50">
        <v>29</v>
      </c>
      <c r="K2655" s="51" t="s">
        <v>89</v>
      </c>
      <c r="L2655" s="51" t="s">
        <v>90</v>
      </c>
      <c r="M2655" s="50" t="s">
        <v>74</v>
      </c>
    </row>
    <row r="2656" spans="1:13" ht="25.5">
      <c r="A2656" s="43">
        <f t="shared" si="41"/>
        <v>2647</v>
      </c>
      <c r="B2656" s="44" t="s">
        <v>5353</v>
      </c>
      <c r="C2656" s="45" t="s">
        <v>5354</v>
      </c>
      <c r="D2656" s="46">
        <v>1630.96</v>
      </c>
      <c r="E2656" s="47" t="s">
        <v>389</v>
      </c>
      <c r="F2656" s="48" t="s">
        <v>100</v>
      </c>
      <c r="G2656" s="49" t="s">
        <v>4321</v>
      </c>
      <c r="H2656" s="49" t="s">
        <v>391</v>
      </c>
      <c r="I2656" s="50" t="s">
        <v>214</v>
      </c>
      <c r="J2656" s="50">
        <v>29</v>
      </c>
      <c r="K2656" s="51" t="s">
        <v>89</v>
      </c>
      <c r="L2656" s="51" t="s">
        <v>90</v>
      </c>
      <c r="M2656" s="50" t="s">
        <v>74</v>
      </c>
    </row>
    <row r="2657" spans="1:13" ht="25.5">
      <c r="A2657" s="43">
        <f t="shared" si="41"/>
        <v>2648</v>
      </c>
      <c r="B2657" s="44" t="s">
        <v>5355</v>
      </c>
      <c r="C2657" s="45" t="s">
        <v>5356</v>
      </c>
      <c r="D2657" s="46">
        <v>1630.96</v>
      </c>
      <c r="E2657" s="47" t="s">
        <v>389</v>
      </c>
      <c r="F2657" s="48" t="s">
        <v>100</v>
      </c>
      <c r="G2657" s="49" t="s">
        <v>4321</v>
      </c>
      <c r="H2657" s="49" t="s">
        <v>391</v>
      </c>
      <c r="I2657" s="50" t="s">
        <v>5357</v>
      </c>
      <c r="J2657" s="50">
        <v>29</v>
      </c>
      <c r="K2657" s="51" t="s">
        <v>89</v>
      </c>
      <c r="L2657" s="51" t="s">
        <v>90</v>
      </c>
      <c r="M2657" s="50" t="s">
        <v>74</v>
      </c>
    </row>
    <row r="2658" spans="1:13" ht="25.5">
      <c r="A2658" s="43">
        <f t="shared" si="41"/>
        <v>2649</v>
      </c>
      <c r="B2658" s="44" t="s">
        <v>5358</v>
      </c>
      <c r="C2658" s="45" t="s">
        <v>5359</v>
      </c>
      <c r="D2658" s="46">
        <v>1630.96</v>
      </c>
      <c r="E2658" s="47" t="s">
        <v>389</v>
      </c>
      <c r="F2658" s="48" t="s">
        <v>100</v>
      </c>
      <c r="G2658" s="49" t="s">
        <v>4321</v>
      </c>
      <c r="H2658" s="49" t="s">
        <v>391</v>
      </c>
      <c r="I2658" s="50" t="s">
        <v>88</v>
      </c>
      <c r="J2658" s="50">
        <v>29</v>
      </c>
      <c r="K2658" s="51" t="s">
        <v>89</v>
      </c>
      <c r="L2658" s="51" t="s">
        <v>90</v>
      </c>
      <c r="M2658" s="50" t="s">
        <v>74</v>
      </c>
    </row>
    <row r="2659" spans="1:13" ht="25.5">
      <c r="A2659" s="43">
        <f t="shared" si="41"/>
        <v>2650</v>
      </c>
      <c r="B2659" s="44" t="s">
        <v>5360</v>
      </c>
      <c r="C2659" s="45" t="s">
        <v>5361</v>
      </c>
      <c r="D2659" s="46">
        <v>1630.96</v>
      </c>
      <c r="E2659" s="47" t="s">
        <v>389</v>
      </c>
      <c r="F2659" s="48" t="s">
        <v>100</v>
      </c>
      <c r="G2659" s="49" t="s">
        <v>4321</v>
      </c>
      <c r="H2659" s="49" t="s">
        <v>391</v>
      </c>
      <c r="I2659" s="50" t="s">
        <v>88</v>
      </c>
      <c r="J2659" s="50">
        <v>29</v>
      </c>
      <c r="K2659" s="51" t="s">
        <v>89</v>
      </c>
      <c r="L2659" s="51" t="s">
        <v>90</v>
      </c>
      <c r="M2659" s="50" t="s">
        <v>74</v>
      </c>
    </row>
    <row r="2660" spans="1:13" s="53" customFormat="1" ht="25.5">
      <c r="A2660" s="43">
        <f t="shared" si="41"/>
        <v>2651</v>
      </c>
      <c r="B2660" s="44" t="s">
        <v>5362</v>
      </c>
      <c r="C2660" s="45" t="s">
        <v>5363</v>
      </c>
      <c r="D2660" s="46">
        <v>1630.96</v>
      </c>
      <c r="E2660" s="47" t="s">
        <v>389</v>
      </c>
      <c r="F2660" s="48" t="s">
        <v>100</v>
      </c>
      <c r="G2660" s="49" t="s">
        <v>4321</v>
      </c>
      <c r="H2660" s="49" t="s">
        <v>391</v>
      </c>
      <c r="I2660" s="50" t="s">
        <v>133</v>
      </c>
      <c r="J2660" s="50">
        <v>29</v>
      </c>
      <c r="K2660" s="51" t="s">
        <v>89</v>
      </c>
      <c r="L2660" s="51" t="s">
        <v>90</v>
      </c>
      <c r="M2660" s="50" t="s">
        <v>74</v>
      </c>
    </row>
    <row r="2661" spans="1:13" ht="47.25">
      <c r="A2661" s="43">
        <f t="shared" si="41"/>
        <v>2652</v>
      </c>
      <c r="B2661" s="44" t="s">
        <v>5364</v>
      </c>
      <c r="C2661" s="45" t="s">
        <v>5365</v>
      </c>
      <c r="D2661" s="46">
        <v>563.5</v>
      </c>
      <c r="E2661" s="47" t="s">
        <v>5366</v>
      </c>
      <c r="F2661" s="48" t="s">
        <v>2449</v>
      </c>
      <c r="G2661" s="49" t="s">
        <v>5367</v>
      </c>
      <c r="H2661" s="49" t="s">
        <v>5368</v>
      </c>
      <c r="I2661" s="50" t="s">
        <v>156</v>
      </c>
      <c r="J2661" s="50">
        <v>29</v>
      </c>
      <c r="K2661" s="51" t="s">
        <v>157</v>
      </c>
      <c r="L2661" s="51" t="s">
        <v>158</v>
      </c>
      <c r="M2661" s="50" t="s">
        <v>159</v>
      </c>
    </row>
    <row r="2662" spans="1:13" ht="31.5">
      <c r="A2662" s="43">
        <f t="shared" si="41"/>
        <v>2653</v>
      </c>
      <c r="B2662" s="44" t="s">
        <v>5369</v>
      </c>
      <c r="C2662" s="45" t="s">
        <v>5370</v>
      </c>
      <c r="D2662" s="46">
        <v>4197.5</v>
      </c>
      <c r="E2662" s="47" t="s">
        <v>5371</v>
      </c>
      <c r="F2662" s="48" t="s">
        <v>100</v>
      </c>
      <c r="G2662" s="49" t="s">
        <v>734</v>
      </c>
      <c r="H2662" s="49" t="s">
        <v>5372</v>
      </c>
      <c r="I2662" s="50" t="s">
        <v>147</v>
      </c>
      <c r="J2662" s="50">
        <v>29</v>
      </c>
      <c r="K2662" s="51" t="s">
        <v>148</v>
      </c>
      <c r="L2662" s="51" t="s">
        <v>736</v>
      </c>
      <c r="M2662" s="50" t="s">
        <v>74</v>
      </c>
    </row>
    <row r="2663" spans="1:13" ht="31.5">
      <c r="A2663" s="43">
        <f t="shared" si="41"/>
        <v>2654</v>
      </c>
      <c r="B2663" s="44" t="s">
        <v>5373</v>
      </c>
      <c r="C2663" s="45" t="s">
        <v>5374</v>
      </c>
      <c r="D2663" s="46">
        <v>4197.5</v>
      </c>
      <c r="E2663" s="47" t="s">
        <v>5371</v>
      </c>
      <c r="F2663" s="48" t="s">
        <v>100</v>
      </c>
      <c r="G2663" s="49" t="s">
        <v>734</v>
      </c>
      <c r="H2663" s="49" t="s">
        <v>5372</v>
      </c>
      <c r="I2663" s="50" t="s">
        <v>147</v>
      </c>
      <c r="J2663" s="50">
        <v>29</v>
      </c>
      <c r="K2663" s="51" t="s">
        <v>739</v>
      </c>
      <c r="L2663" s="51" t="s">
        <v>740</v>
      </c>
      <c r="M2663" s="50" t="s">
        <v>74</v>
      </c>
    </row>
    <row r="2664" spans="1:13" ht="31.5">
      <c r="A2664" s="43">
        <f t="shared" si="41"/>
        <v>2655</v>
      </c>
      <c r="B2664" s="44" t="s">
        <v>5375</v>
      </c>
      <c r="C2664" s="45" t="s">
        <v>5376</v>
      </c>
      <c r="D2664" s="46">
        <v>4197.5</v>
      </c>
      <c r="E2664" s="47" t="s">
        <v>5371</v>
      </c>
      <c r="F2664" s="48" t="s">
        <v>100</v>
      </c>
      <c r="G2664" s="49" t="s">
        <v>734</v>
      </c>
      <c r="H2664" s="49" t="s">
        <v>5372</v>
      </c>
      <c r="I2664" s="50" t="s">
        <v>147</v>
      </c>
      <c r="J2664" s="50">
        <v>29</v>
      </c>
      <c r="K2664" s="51" t="s">
        <v>695</v>
      </c>
      <c r="L2664" s="51" t="s">
        <v>742</v>
      </c>
      <c r="M2664" s="50" t="s">
        <v>74</v>
      </c>
    </row>
    <row r="2665" spans="1:13" ht="31.5">
      <c r="A2665" s="43">
        <f t="shared" si="41"/>
        <v>2656</v>
      </c>
      <c r="B2665" s="44" t="s">
        <v>5377</v>
      </c>
      <c r="C2665" s="45" t="s">
        <v>5378</v>
      </c>
      <c r="D2665" s="46">
        <v>4197.5</v>
      </c>
      <c r="E2665" s="47" t="s">
        <v>5371</v>
      </c>
      <c r="F2665" s="48" t="s">
        <v>100</v>
      </c>
      <c r="G2665" s="49" t="s">
        <v>734</v>
      </c>
      <c r="H2665" s="49" t="s">
        <v>5372</v>
      </c>
      <c r="I2665" s="50" t="s">
        <v>129</v>
      </c>
      <c r="J2665" s="50">
        <v>29</v>
      </c>
      <c r="K2665" s="51" t="s">
        <v>89</v>
      </c>
      <c r="L2665" s="51" t="s">
        <v>745</v>
      </c>
      <c r="M2665" s="50" t="s">
        <v>74</v>
      </c>
    </row>
    <row r="2666" spans="1:13" ht="31.5">
      <c r="A2666" s="43">
        <f t="shared" si="41"/>
        <v>2657</v>
      </c>
      <c r="B2666" s="44" t="s">
        <v>5379</v>
      </c>
      <c r="C2666" s="45" t="s">
        <v>5380</v>
      </c>
      <c r="D2666" s="46">
        <v>4197.5</v>
      </c>
      <c r="E2666" s="47" t="s">
        <v>5371</v>
      </c>
      <c r="F2666" s="48" t="s">
        <v>100</v>
      </c>
      <c r="G2666" s="49" t="s">
        <v>734</v>
      </c>
      <c r="H2666" s="49" t="s">
        <v>5372</v>
      </c>
      <c r="I2666" s="50" t="s">
        <v>129</v>
      </c>
      <c r="J2666" s="50">
        <v>29</v>
      </c>
      <c r="K2666" s="51" t="s">
        <v>748</v>
      </c>
      <c r="L2666" s="51" t="s">
        <v>749</v>
      </c>
      <c r="M2666" s="50" t="s">
        <v>74</v>
      </c>
    </row>
    <row r="2667" spans="1:13" ht="47.25">
      <c r="A2667" s="43">
        <f t="shared" si="41"/>
        <v>2658</v>
      </c>
      <c r="B2667" s="44" t="s">
        <v>5381</v>
      </c>
      <c r="C2667" s="45" t="s">
        <v>5382</v>
      </c>
      <c r="D2667" s="46">
        <v>2700</v>
      </c>
      <c r="E2667" s="47" t="s">
        <v>5383</v>
      </c>
      <c r="F2667" s="48" t="s">
        <v>2449</v>
      </c>
      <c r="G2667" s="49" t="s">
        <v>5384</v>
      </c>
      <c r="H2667" s="49" t="s">
        <v>5385</v>
      </c>
      <c r="I2667" s="50" t="s">
        <v>156</v>
      </c>
      <c r="J2667" s="50">
        <v>29</v>
      </c>
      <c r="K2667" s="51" t="s">
        <v>157</v>
      </c>
      <c r="L2667" s="51" t="s">
        <v>158</v>
      </c>
      <c r="M2667" s="50" t="s">
        <v>159</v>
      </c>
    </row>
    <row r="2668" spans="1:13" ht="47.25">
      <c r="A2668" s="43">
        <f t="shared" si="41"/>
        <v>2659</v>
      </c>
      <c r="B2668" s="44" t="s">
        <v>5386</v>
      </c>
      <c r="C2668" s="45" t="s">
        <v>5387</v>
      </c>
      <c r="D2668" s="46">
        <v>2700</v>
      </c>
      <c r="E2668" s="47" t="s">
        <v>5383</v>
      </c>
      <c r="F2668" s="48" t="s">
        <v>2449</v>
      </c>
      <c r="G2668" s="49" t="s">
        <v>5384</v>
      </c>
      <c r="H2668" s="49" t="s">
        <v>5385</v>
      </c>
      <c r="I2668" s="50" t="s">
        <v>156</v>
      </c>
      <c r="J2668" s="50">
        <v>29</v>
      </c>
      <c r="K2668" s="51" t="s">
        <v>157</v>
      </c>
      <c r="L2668" s="51" t="s">
        <v>158</v>
      </c>
      <c r="M2668" s="50" t="s">
        <v>159</v>
      </c>
    </row>
    <row r="2669" spans="1:13" ht="47.25">
      <c r="A2669" s="43">
        <f t="shared" si="41"/>
        <v>2660</v>
      </c>
      <c r="B2669" s="44" t="s">
        <v>5388</v>
      </c>
      <c r="C2669" s="45" t="s">
        <v>5389</v>
      </c>
      <c r="D2669" s="46">
        <v>2700</v>
      </c>
      <c r="E2669" s="47" t="s">
        <v>5383</v>
      </c>
      <c r="F2669" s="48" t="s">
        <v>2449</v>
      </c>
      <c r="G2669" s="49" t="s">
        <v>5384</v>
      </c>
      <c r="H2669" s="49" t="s">
        <v>5390</v>
      </c>
      <c r="I2669" s="50" t="s">
        <v>156</v>
      </c>
      <c r="J2669" s="50">
        <v>29</v>
      </c>
      <c r="K2669" s="51" t="s">
        <v>157</v>
      </c>
      <c r="L2669" s="51" t="s">
        <v>158</v>
      </c>
      <c r="M2669" s="50" t="s">
        <v>159</v>
      </c>
    </row>
    <row r="2670" spans="1:13" ht="47.25">
      <c r="A2670" s="43">
        <f t="shared" si="41"/>
        <v>2661</v>
      </c>
      <c r="B2670" s="44" t="s">
        <v>5391</v>
      </c>
      <c r="C2670" s="45" t="s">
        <v>5392</v>
      </c>
      <c r="D2670" s="46">
        <v>2700</v>
      </c>
      <c r="E2670" s="47" t="s">
        <v>5383</v>
      </c>
      <c r="F2670" s="48" t="s">
        <v>2449</v>
      </c>
      <c r="G2670" s="49" t="s">
        <v>5384</v>
      </c>
      <c r="H2670" s="49" t="s">
        <v>5385</v>
      </c>
      <c r="I2670" s="50" t="s">
        <v>156</v>
      </c>
      <c r="J2670" s="50">
        <v>29</v>
      </c>
      <c r="K2670" s="51" t="s">
        <v>157</v>
      </c>
      <c r="L2670" s="51" t="s">
        <v>158</v>
      </c>
      <c r="M2670" s="50" t="s">
        <v>159</v>
      </c>
    </row>
    <row r="2671" spans="1:13" ht="47.25">
      <c r="A2671" s="43">
        <f t="shared" si="41"/>
        <v>2662</v>
      </c>
      <c r="B2671" s="44" t="s">
        <v>5393</v>
      </c>
      <c r="C2671" s="45" t="s">
        <v>5394</v>
      </c>
      <c r="D2671" s="46">
        <v>2700</v>
      </c>
      <c r="E2671" s="47" t="s">
        <v>5383</v>
      </c>
      <c r="F2671" s="48" t="s">
        <v>2449</v>
      </c>
      <c r="G2671" s="49" t="s">
        <v>5384</v>
      </c>
      <c r="H2671" s="49" t="s">
        <v>5385</v>
      </c>
      <c r="I2671" s="50" t="s">
        <v>156</v>
      </c>
      <c r="J2671" s="50">
        <v>29</v>
      </c>
      <c r="K2671" s="51" t="s">
        <v>157</v>
      </c>
      <c r="L2671" s="51" t="s">
        <v>158</v>
      </c>
      <c r="M2671" s="50" t="s">
        <v>159</v>
      </c>
    </row>
    <row r="2672" spans="1:13" ht="47.25">
      <c r="A2672" s="43">
        <f t="shared" si="41"/>
        <v>2663</v>
      </c>
      <c r="B2672" s="44" t="s">
        <v>5395</v>
      </c>
      <c r="C2672" s="45" t="s">
        <v>5396</v>
      </c>
      <c r="D2672" s="46">
        <v>2700</v>
      </c>
      <c r="E2672" s="47" t="s">
        <v>5383</v>
      </c>
      <c r="F2672" s="48" t="s">
        <v>2449</v>
      </c>
      <c r="G2672" s="49" t="s">
        <v>5384</v>
      </c>
      <c r="H2672" s="49" t="s">
        <v>5385</v>
      </c>
      <c r="I2672" s="50" t="s">
        <v>156</v>
      </c>
      <c r="J2672" s="50">
        <v>29</v>
      </c>
      <c r="K2672" s="51" t="s">
        <v>157</v>
      </c>
      <c r="L2672" s="51" t="s">
        <v>158</v>
      </c>
      <c r="M2672" s="50" t="s">
        <v>159</v>
      </c>
    </row>
    <row r="2673" spans="1:13" ht="47.25">
      <c r="A2673" s="43">
        <f t="shared" si="41"/>
        <v>2664</v>
      </c>
      <c r="B2673" s="44" t="s">
        <v>5397</v>
      </c>
      <c r="C2673" s="45" t="s">
        <v>5398</v>
      </c>
      <c r="D2673" s="46">
        <v>2700</v>
      </c>
      <c r="E2673" s="47" t="s">
        <v>5383</v>
      </c>
      <c r="F2673" s="48" t="s">
        <v>2449</v>
      </c>
      <c r="G2673" s="49" t="s">
        <v>5384</v>
      </c>
      <c r="H2673" s="49" t="s">
        <v>5385</v>
      </c>
      <c r="I2673" s="50" t="s">
        <v>156</v>
      </c>
      <c r="J2673" s="50">
        <v>29</v>
      </c>
      <c r="K2673" s="51" t="s">
        <v>157</v>
      </c>
      <c r="L2673" s="51" t="s">
        <v>158</v>
      </c>
      <c r="M2673" s="50" t="s">
        <v>159</v>
      </c>
    </row>
    <row r="2674" spans="1:13" ht="47.25">
      <c r="A2674" s="43">
        <f t="shared" si="41"/>
        <v>2665</v>
      </c>
      <c r="B2674" s="44" t="s">
        <v>5399</v>
      </c>
      <c r="C2674" s="45" t="s">
        <v>5400</v>
      </c>
      <c r="D2674" s="46">
        <v>2700</v>
      </c>
      <c r="E2674" s="47" t="s">
        <v>5401</v>
      </c>
      <c r="F2674" s="48" t="s">
        <v>118</v>
      </c>
      <c r="G2674" s="49" t="s">
        <v>5384</v>
      </c>
      <c r="H2674" s="49" t="s">
        <v>5402</v>
      </c>
      <c r="I2674" s="50" t="s">
        <v>252</v>
      </c>
      <c r="J2674" s="50">
        <v>29</v>
      </c>
      <c r="K2674" s="51" t="s">
        <v>768</v>
      </c>
      <c r="L2674" s="51" t="s">
        <v>769</v>
      </c>
      <c r="M2674" s="50" t="s">
        <v>74</v>
      </c>
    </row>
    <row r="2675" spans="1:13" ht="47.25">
      <c r="A2675" s="43">
        <f t="shared" si="41"/>
        <v>2666</v>
      </c>
      <c r="B2675" s="44" t="s">
        <v>5403</v>
      </c>
      <c r="C2675" s="45" t="s">
        <v>5404</v>
      </c>
      <c r="D2675" s="46">
        <v>2700</v>
      </c>
      <c r="E2675" s="47" t="s">
        <v>5401</v>
      </c>
      <c r="F2675" s="48" t="s">
        <v>118</v>
      </c>
      <c r="G2675" s="49" t="s">
        <v>5384</v>
      </c>
      <c r="H2675" s="49" t="s">
        <v>5402</v>
      </c>
      <c r="I2675" s="50" t="s">
        <v>252</v>
      </c>
      <c r="J2675" s="50">
        <v>29</v>
      </c>
      <c r="K2675" s="51" t="s">
        <v>780</v>
      </c>
      <c r="L2675" s="51" t="s">
        <v>781</v>
      </c>
      <c r="M2675" s="50" t="s">
        <v>74</v>
      </c>
    </row>
    <row r="2676" spans="1:13" ht="47.25">
      <c r="A2676" s="43">
        <f t="shared" si="41"/>
        <v>2667</v>
      </c>
      <c r="B2676" s="44" t="s">
        <v>5405</v>
      </c>
      <c r="C2676" s="45" t="s">
        <v>5406</v>
      </c>
      <c r="D2676" s="46">
        <v>2700</v>
      </c>
      <c r="E2676" s="47" t="s">
        <v>5401</v>
      </c>
      <c r="F2676" s="48" t="s">
        <v>118</v>
      </c>
      <c r="G2676" s="49" t="s">
        <v>5384</v>
      </c>
      <c r="H2676" s="49" t="s">
        <v>5402</v>
      </c>
      <c r="I2676" s="50" t="s">
        <v>252</v>
      </c>
      <c r="J2676" s="50">
        <v>29</v>
      </c>
      <c r="K2676" s="51" t="s">
        <v>619</v>
      </c>
      <c r="L2676" s="51" t="s">
        <v>620</v>
      </c>
      <c r="M2676" s="50" t="s">
        <v>74</v>
      </c>
    </row>
    <row r="2677" spans="1:13" ht="47.25">
      <c r="A2677" s="43">
        <f t="shared" si="41"/>
        <v>2668</v>
      </c>
      <c r="B2677" s="44" t="s">
        <v>5407</v>
      </c>
      <c r="C2677" s="45" t="s">
        <v>5408</v>
      </c>
      <c r="D2677" s="46">
        <v>2700</v>
      </c>
      <c r="E2677" s="47" t="s">
        <v>5401</v>
      </c>
      <c r="F2677" s="48" t="s">
        <v>118</v>
      </c>
      <c r="G2677" s="49" t="s">
        <v>5384</v>
      </c>
      <c r="H2677" s="49" t="s">
        <v>5402</v>
      </c>
      <c r="I2677" s="50" t="s">
        <v>139</v>
      </c>
      <c r="J2677" s="50">
        <v>29</v>
      </c>
      <c r="K2677" s="51" t="s">
        <v>181</v>
      </c>
      <c r="L2677" s="51" t="s">
        <v>785</v>
      </c>
      <c r="M2677" s="50" t="s">
        <v>74</v>
      </c>
    </row>
    <row r="2678" spans="1:13" ht="47.25">
      <c r="A2678" s="43">
        <f t="shared" si="41"/>
        <v>2669</v>
      </c>
      <c r="B2678" s="44" t="s">
        <v>5409</v>
      </c>
      <c r="C2678" s="45" t="s">
        <v>5410</v>
      </c>
      <c r="D2678" s="46">
        <v>2700</v>
      </c>
      <c r="E2678" s="47" t="s">
        <v>5401</v>
      </c>
      <c r="F2678" s="48" t="s">
        <v>118</v>
      </c>
      <c r="G2678" s="49" t="s">
        <v>5384</v>
      </c>
      <c r="H2678" s="49" t="s">
        <v>5402</v>
      </c>
      <c r="I2678" s="50" t="s">
        <v>139</v>
      </c>
      <c r="J2678" s="50">
        <v>29</v>
      </c>
      <c r="K2678" s="51" t="s">
        <v>5411</v>
      </c>
      <c r="L2678" s="51" t="s">
        <v>5412</v>
      </c>
      <c r="M2678" s="50" t="s">
        <v>74</v>
      </c>
    </row>
    <row r="2679" spans="1:13" ht="47.25">
      <c r="A2679" s="43">
        <f t="shared" si="41"/>
        <v>2670</v>
      </c>
      <c r="B2679" s="44" t="s">
        <v>5413</v>
      </c>
      <c r="C2679" s="45" t="s">
        <v>5414</v>
      </c>
      <c r="D2679" s="46">
        <v>2700</v>
      </c>
      <c r="E2679" s="47" t="s">
        <v>5401</v>
      </c>
      <c r="F2679" s="48" t="s">
        <v>118</v>
      </c>
      <c r="G2679" s="49" t="s">
        <v>5384</v>
      </c>
      <c r="H2679" s="49" t="s">
        <v>5402</v>
      </c>
      <c r="I2679" s="50" t="s">
        <v>147</v>
      </c>
      <c r="J2679" s="50">
        <v>29</v>
      </c>
      <c r="K2679" s="51" t="s">
        <v>1134</v>
      </c>
      <c r="L2679" s="51" t="s">
        <v>1135</v>
      </c>
      <c r="M2679" s="50" t="s">
        <v>74</v>
      </c>
    </row>
    <row r="2680" spans="1:13" ht="47.25">
      <c r="A2680" s="43">
        <f t="shared" si="41"/>
        <v>2671</v>
      </c>
      <c r="B2680" s="44" t="s">
        <v>5415</v>
      </c>
      <c r="C2680" s="45" t="s">
        <v>5416</v>
      </c>
      <c r="D2680" s="46">
        <v>2700</v>
      </c>
      <c r="E2680" s="47" t="s">
        <v>5401</v>
      </c>
      <c r="F2680" s="48" t="s">
        <v>118</v>
      </c>
      <c r="G2680" s="49" t="s">
        <v>5384</v>
      </c>
      <c r="H2680" s="49" t="s">
        <v>5402</v>
      </c>
      <c r="I2680" s="50" t="s">
        <v>147</v>
      </c>
      <c r="J2680" s="50">
        <v>29</v>
      </c>
      <c r="K2680" s="51" t="s">
        <v>5215</v>
      </c>
      <c r="L2680" s="51" t="s">
        <v>5417</v>
      </c>
      <c r="M2680" s="50" t="s">
        <v>74</v>
      </c>
    </row>
    <row r="2681" spans="1:13" ht="31.5">
      <c r="A2681" s="43">
        <f t="shared" si="41"/>
        <v>2672</v>
      </c>
      <c r="B2681" s="44" t="s">
        <v>5418</v>
      </c>
      <c r="C2681" s="45" t="s">
        <v>5419</v>
      </c>
      <c r="D2681" s="46">
        <v>196.31</v>
      </c>
      <c r="E2681" s="52">
        <v>36079</v>
      </c>
      <c r="F2681" s="48" t="s">
        <v>2210</v>
      </c>
      <c r="G2681" s="49" t="s">
        <v>5171</v>
      </c>
      <c r="H2681" s="49" t="s">
        <v>5249</v>
      </c>
      <c r="I2681" s="50" t="s">
        <v>1470</v>
      </c>
      <c r="J2681" s="50">
        <v>29</v>
      </c>
      <c r="K2681" s="51" t="s">
        <v>89</v>
      </c>
      <c r="L2681" s="51" t="s">
        <v>90</v>
      </c>
      <c r="M2681" s="50" t="s">
        <v>74</v>
      </c>
    </row>
    <row r="2682" spans="1:13" ht="31.5">
      <c r="A2682" s="43">
        <f t="shared" si="41"/>
        <v>2673</v>
      </c>
      <c r="B2682" s="44" t="s">
        <v>5420</v>
      </c>
      <c r="C2682" s="45" t="s">
        <v>5421</v>
      </c>
      <c r="D2682" s="46">
        <v>1953.85</v>
      </c>
      <c r="E2682" s="47" t="s">
        <v>334</v>
      </c>
      <c r="F2682" s="48" t="s">
        <v>2449</v>
      </c>
      <c r="G2682" s="49" t="s">
        <v>5422</v>
      </c>
      <c r="H2682" s="49" t="s">
        <v>5423</v>
      </c>
      <c r="I2682" s="50" t="s">
        <v>147</v>
      </c>
      <c r="J2682" s="50">
        <v>29</v>
      </c>
      <c r="K2682" s="51" t="s">
        <v>5424</v>
      </c>
      <c r="L2682" s="51" t="s">
        <v>5425</v>
      </c>
      <c r="M2682" s="50" t="s">
        <v>74</v>
      </c>
    </row>
    <row r="2683" spans="1:13" ht="31.5">
      <c r="A2683" s="43">
        <f t="shared" si="41"/>
        <v>2674</v>
      </c>
      <c r="B2683" s="44" t="s">
        <v>5426</v>
      </c>
      <c r="C2683" s="45" t="s">
        <v>5427</v>
      </c>
      <c r="D2683" s="46">
        <v>1599.65</v>
      </c>
      <c r="E2683" s="47" t="s">
        <v>5371</v>
      </c>
      <c r="F2683" s="48" t="s">
        <v>100</v>
      </c>
      <c r="G2683" s="49" t="s">
        <v>734</v>
      </c>
      <c r="H2683" s="49" t="s">
        <v>5428</v>
      </c>
      <c r="I2683" s="50" t="s">
        <v>103</v>
      </c>
      <c r="J2683" s="50">
        <v>29</v>
      </c>
      <c r="K2683" s="51" t="s">
        <v>89</v>
      </c>
      <c r="L2683" s="51" t="s">
        <v>90</v>
      </c>
      <c r="M2683" s="50" t="s">
        <v>74</v>
      </c>
    </row>
    <row r="2684" spans="1:13" ht="31.5">
      <c r="A2684" s="43">
        <f t="shared" si="41"/>
        <v>2675</v>
      </c>
      <c r="B2684" s="44" t="s">
        <v>5429</v>
      </c>
      <c r="C2684" s="45" t="s">
        <v>5430</v>
      </c>
      <c r="D2684" s="46">
        <v>999</v>
      </c>
      <c r="E2684" s="52">
        <v>37439</v>
      </c>
      <c r="F2684" s="48" t="s">
        <v>5431</v>
      </c>
      <c r="G2684" s="49" t="s">
        <v>5432</v>
      </c>
      <c r="H2684" s="49" t="s">
        <v>5433</v>
      </c>
      <c r="I2684" s="50" t="s">
        <v>343</v>
      </c>
      <c r="J2684" s="50">
        <v>29</v>
      </c>
      <c r="K2684" s="51" t="s">
        <v>89</v>
      </c>
      <c r="L2684" s="51" t="s">
        <v>90</v>
      </c>
      <c r="M2684" s="50" t="s">
        <v>74</v>
      </c>
    </row>
    <row r="2685" spans="1:13" ht="31.5">
      <c r="A2685" s="43">
        <f t="shared" si="41"/>
        <v>2676</v>
      </c>
      <c r="B2685" s="44" t="s">
        <v>5434</v>
      </c>
      <c r="C2685" s="45" t="s">
        <v>5435</v>
      </c>
      <c r="D2685" s="46">
        <v>1150</v>
      </c>
      <c r="E2685" s="47" t="s">
        <v>5436</v>
      </c>
      <c r="F2685" s="48" t="s">
        <v>5431</v>
      </c>
      <c r="G2685" s="49" t="s">
        <v>5437</v>
      </c>
      <c r="H2685" s="49" t="s">
        <v>5438</v>
      </c>
      <c r="I2685" s="50" t="s">
        <v>343</v>
      </c>
      <c r="J2685" s="50">
        <v>29</v>
      </c>
      <c r="K2685" s="51" t="s">
        <v>89</v>
      </c>
      <c r="L2685" s="51" t="s">
        <v>90</v>
      </c>
      <c r="M2685" s="50" t="s">
        <v>74</v>
      </c>
    </row>
    <row r="2686" spans="1:13" ht="31.5">
      <c r="A2686" s="43">
        <f t="shared" si="41"/>
        <v>2677</v>
      </c>
      <c r="B2686" s="44" t="s">
        <v>5439</v>
      </c>
      <c r="C2686" s="45" t="s">
        <v>5440</v>
      </c>
      <c r="D2686" s="46">
        <v>899</v>
      </c>
      <c r="E2686" s="47" t="s">
        <v>5441</v>
      </c>
      <c r="F2686" s="48" t="s">
        <v>5431</v>
      </c>
      <c r="G2686" s="49" t="s">
        <v>5432</v>
      </c>
      <c r="H2686" s="49" t="s">
        <v>5442</v>
      </c>
      <c r="I2686" s="50" t="s">
        <v>343</v>
      </c>
      <c r="J2686" s="50">
        <v>29</v>
      </c>
      <c r="K2686" s="51" t="s">
        <v>89</v>
      </c>
      <c r="L2686" s="51" t="s">
        <v>90</v>
      </c>
      <c r="M2686" s="50" t="s">
        <v>74</v>
      </c>
    </row>
    <row r="2687" spans="1:13" ht="25.5">
      <c r="A2687" s="43">
        <f t="shared" si="41"/>
        <v>2678</v>
      </c>
      <c r="B2687" s="44" t="s">
        <v>5443</v>
      </c>
      <c r="C2687" s="45" t="s">
        <v>5444</v>
      </c>
      <c r="D2687" s="46">
        <v>499</v>
      </c>
      <c r="E2687" s="52">
        <v>37905</v>
      </c>
      <c r="F2687" s="48" t="s">
        <v>5431</v>
      </c>
      <c r="G2687" s="49" t="s">
        <v>5445</v>
      </c>
      <c r="H2687" s="49" t="s">
        <v>5446</v>
      </c>
      <c r="I2687" s="50" t="s">
        <v>343</v>
      </c>
      <c r="J2687" s="50">
        <v>29</v>
      </c>
      <c r="K2687" s="51" t="s">
        <v>89</v>
      </c>
      <c r="L2687" s="51" t="s">
        <v>90</v>
      </c>
      <c r="M2687" s="50" t="s">
        <v>74</v>
      </c>
    </row>
    <row r="2688" spans="1:13" ht="25.5">
      <c r="A2688" s="43">
        <f t="shared" si="41"/>
        <v>2679</v>
      </c>
      <c r="B2688" s="44" t="s">
        <v>5447</v>
      </c>
      <c r="C2688" s="45" t="s">
        <v>5448</v>
      </c>
      <c r="D2688" s="46">
        <v>499</v>
      </c>
      <c r="E2688" s="52">
        <v>37905</v>
      </c>
      <c r="F2688" s="48" t="s">
        <v>5431</v>
      </c>
      <c r="G2688" s="49" t="s">
        <v>5445</v>
      </c>
      <c r="H2688" s="49" t="s">
        <v>5446</v>
      </c>
      <c r="I2688" s="50" t="s">
        <v>343</v>
      </c>
      <c r="J2688" s="50">
        <v>29</v>
      </c>
      <c r="K2688" s="51" t="s">
        <v>89</v>
      </c>
      <c r="L2688" s="51" t="s">
        <v>90</v>
      </c>
      <c r="M2688" s="50" t="s">
        <v>74</v>
      </c>
    </row>
    <row r="2689" spans="1:13" ht="47.25">
      <c r="A2689" s="43">
        <f t="shared" si="41"/>
        <v>2680</v>
      </c>
      <c r="B2689" s="44" t="s">
        <v>5449</v>
      </c>
      <c r="C2689" s="45" t="s">
        <v>5450</v>
      </c>
      <c r="D2689" s="46">
        <v>1584</v>
      </c>
      <c r="E2689" s="47" t="s">
        <v>5383</v>
      </c>
      <c r="F2689" s="48" t="s">
        <v>2449</v>
      </c>
      <c r="G2689" s="49" t="s">
        <v>5384</v>
      </c>
      <c r="H2689" s="49" t="s">
        <v>5451</v>
      </c>
      <c r="I2689" s="50" t="s">
        <v>156</v>
      </c>
      <c r="J2689" s="50">
        <v>29</v>
      </c>
      <c r="K2689" s="51" t="s">
        <v>157</v>
      </c>
      <c r="L2689" s="51" t="s">
        <v>158</v>
      </c>
      <c r="M2689" s="50" t="s">
        <v>159</v>
      </c>
    </row>
    <row r="2690" spans="1:13" ht="38.25">
      <c r="A2690" s="43">
        <f t="shared" si="41"/>
        <v>2681</v>
      </c>
      <c r="B2690" s="44" t="s">
        <v>5452</v>
      </c>
      <c r="C2690" s="45" t="s">
        <v>5453</v>
      </c>
      <c r="D2690" s="46">
        <v>2558.75</v>
      </c>
      <c r="E2690" s="47" t="s">
        <v>5454</v>
      </c>
      <c r="F2690" s="48" t="s">
        <v>100</v>
      </c>
      <c r="G2690" s="49" t="s">
        <v>5455</v>
      </c>
      <c r="H2690" s="49" t="s">
        <v>5456</v>
      </c>
      <c r="I2690" s="50" t="s">
        <v>142</v>
      </c>
      <c r="J2690" s="50">
        <v>29</v>
      </c>
      <c r="K2690" s="51" t="s">
        <v>143</v>
      </c>
      <c r="L2690" s="51" t="s">
        <v>144</v>
      </c>
      <c r="M2690" s="50" t="s">
        <v>74</v>
      </c>
    </row>
    <row r="2691" spans="1:13" ht="25.5">
      <c r="A2691" s="43">
        <f t="shared" si="41"/>
        <v>2682</v>
      </c>
      <c r="B2691" s="44" t="s">
        <v>5457</v>
      </c>
      <c r="C2691" s="45" t="s">
        <v>5458</v>
      </c>
      <c r="D2691" s="46">
        <v>2558.75</v>
      </c>
      <c r="E2691" s="47" t="s">
        <v>5454</v>
      </c>
      <c r="F2691" s="48" t="s">
        <v>100</v>
      </c>
      <c r="G2691" s="49" t="s">
        <v>5455</v>
      </c>
      <c r="H2691" s="49" t="s">
        <v>5456</v>
      </c>
      <c r="I2691" s="50" t="s">
        <v>252</v>
      </c>
      <c r="J2691" s="50">
        <v>29</v>
      </c>
      <c r="K2691" s="51" t="s">
        <v>253</v>
      </c>
      <c r="L2691" s="51" t="s">
        <v>254</v>
      </c>
      <c r="M2691" s="50" t="s">
        <v>74</v>
      </c>
    </row>
    <row r="2692" spans="1:13" ht="25.5">
      <c r="A2692" s="43">
        <f t="shared" si="41"/>
        <v>2683</v>
      </c>
      <c r="B2692" s="44" t="s">
        <v>5459</v>
      </c>
      <c r="C2692" s="45" t="s">
        <v>5460</v>
      </c>
      <c r="D2692" s="46">
        <v>2558.75</v>
      </c>
      <c r="E2692" s="47" t="s">
        <v>5454</v>
      </c>
      <c r="F2692" s="48" t="s">
        <v>100</v>
      </c>
      <c r="G2692" s="49" t="s">
        <v>5455</v>
      </c>
      <c r="H2692" s="49" t="s">
        <v>5456</v>
      </c>
      <c r="I2692" s="50" t="s">
        <v>139</v>
      </c>
      <c r="J2692" s="50">
        <v>29</v>
      </c>
      <c r="K2692" s="51" t="s">
        <v>181</v>
      </c>
      <c r="L2692" s="51" t="s">
        <v>182</v>
      </c>
      <c r="M2692" s="50" t="s">
        <v>74</v>
      </c>
    </row>
    <row r="2693" spans="1:13" ht="25.5">
      <c r="A2693" s="43">
        <f t="shared" si="41"/>
        <v>2684</v>
      </c>
      <c r="B2693" s="44" t="s">
        <v>5461</v>
      </c>
      <c r="C2693" s="45" t="s">
        <v>5462</v>
      </c>
      <c r="D2693" s="46">
        <v>2558.75</v>
      </c>
      <c r="E2693" s="47" t="s">
        <v>5454</v>
      </c>
      <c r="F2693" s="48" t="s">
        <v>100</v>
      </c>
      <c r="G2693" s="49" t="s">
        <v>5455</v>
      </c>
      <c r="H2693" s="49" t="s">
        <v>5456</v>
      </c>
      <c r="I2693" s="50" t="s">
        <v>139</v>
      </c>
      <c r="J2693" s="50">
        <v>29</v>
      </c>
      <c r="K2693" s="51" t="s">
        <v>89</v>
      </c>
      <c r="L2693" s="51" t="s">
        <v>90</v>
      </c>
      <c r="M2693" s="50" t="s">
        <v>74</v>
      </c>
    </row>
    <row r="2694" spans="1:13" ht="38.25">
      <c r="A2694" s="43">
        <f t="shared" si="41"/>
        <v>2685</v>
      </c>
      <c r="B2694" s="44" t="s">
        <v>5463</v>
      </c>
      <c r="C2694" s="45" t="s">
        <v>5464</v>
      </c>
      <c r="D2694" s="46">
        <v>2558.75</v>
      </c>
      <c r="E2694" s="47" t="s">
        <v>5454</v>
      </c>
      <c r="F2694" s="48" t="s">
        <v>100</v>
      </c>
      <c r="G2694" s="49" t="s">
        <v>5455</v>
      </c>
      <c r="H2694" s="49" t="s">
        <v>5456</v>
      </c>
      <c r="I2694" s="50" t="s">
        <v>129</v>
      </c>
      <c r="J2694" s="50">
        <v>29</v>
      </c>
      <c r="K2694" s="51" t="s">
        <v>89</v>
      </c>
      <c r="L2694" s="51" t="s">
        <v>130</v>
      </c>
      <c r="M2694" s="50" t="s">
        <v>74</v>
      </c>
    </row>
    <row r="2695" spans="1:13" ht="25.5">
      <c r="A2695" s="43">
        <f t="shared" si="41"/>
        <v>2686</v>
      </c>
      <c r="B2695" s="44" t="s">
        <v>5465</v>
      </c>
      <c r="C2695" s="45" t="s">
        <v>5466</v>
      </c>
      <c r="D2695" s="46">
        <v>2558.75</v>
      </c>
      <c r="E2695" s="47" t="s">
        <v>5454</v>
      </c>
      <c r="F2695" s="48" t="s">
        <v>100</v>
      </c>
      <c r="G2695" s="49" t="s">
        <v>5455</v>
      </c>
      <c r="H2695" s="49" t="s">
        <v>5456</v>
      </c>
      <c r="I2695" s="50" t="s">
        <v>121</v>
      </c>
      <c r="J2695" s="50">
        <v>29</v>
      </c>
      <c r="K2695" s="51" t="s">
        <v>122</v>
      </c>
      <c r="L2695" s="51" t="s">
        <v>123</v>
      </c>
      <c r="M2695" s="50" t="s">
        <v>74</v>
      </c>
    </row>
    <row r="2696" spans="1:13" ht="47.25">
      <c r="A2696" s="43">
        <f t="shared" si="41"/>
        <v>2687</v>
      </c>
      <c r="B2696" s="43" t="s">
        <v>5467</v>
      </c>
      <c r="C2696" s="54" t="s">
        <v>5468</v>
      </c>
      <c r="D2696" s="46">
        <v>1683.16</v>
      </c>
      <c r="E2696" s="52">
        <v>41227</v>
      </c>
      <c r="F2696" s="48" t="s">
        <v>100</v>
      </c>
      <c r="G2696" s="49" t="s">
        <v>4343</v>
      </c>
      <c r="H2696" s="49">
        <v>13993</v>
      </c>
      <c r="I2696" s="50">
        <v>90413</v>
      </c>
      <c r="J2696" s="50">
        <v>29</v>
      </c>
      <c r="K2696" s="51" t="s">
        <v>89</v>
      </c>
      <c r="L2696" s="51" t="s">
        <v>90</v>
      </c>
      <c r="M2696" s="50" t="s">
        <v>74</v>
      </c>
    </row>
    <row r="2697" spans="1:13" ht="47.25">
      <c r="A2697" s="43">
        <f t="shared" si="41"/>
        <v>2688</v>
      </c>
      <c r="B2697" s="43" t="s">
        <v>5469</v>
      </c>
      <c r="C2697" s="54" t="s">
        <v>5470</v>
      </c>
      <c r="D2697" s="46">
        <v>1683.16</v>
      </c>
      <c r="E2697" s="52">
        <v>41227</v>
      </c>
      <c r="F2697" s="48" t="s">
        <v>100</v>
      </c>
      <c r="G2697" s="49" t="s">
        <v>4343</v>
      </c>
      <c r="H2697" s="49">
        <v>13993</v>
      </c>
      <c r="I2697" s="50">
        <v>90413</v>
      </c>
      <c r="J2697" s="50">
        <v>29</v>
      </c>
      <c r="K2697" s="51" t="s">
        <v>89</v>
      </c>
      <c r="L2697" s="51" t="s">
        <v>90</v>
      </c>
      <c r="M2697" s="50" t="s">
        <v>74</v>
      </c>
    </row>
    <row r="2698" spans="1:13" ht="31.5">
      <c r="A2698" s="43">
        <f t="shared" si="41"/>
        <v>2689</v>
      </c>
      <c r="B2698" s="43" t="s">
        <v>5471</v>
      </c>
      <c r="C2698" s="54" t="s">
        <v>5472</v>
      </c>
      <c r="D2698" s="46">
        <v>1683.16</v>
      </c>
      <c r="E2698" s="52">
        <v>41227</v>
      </c>
      <c r="F2698" s="48" t="s">
        <v>100</v>
      </c>
      <c r="G2698" s="49" t="s">
        <v>419</v>
      </c>
      <c r="H2698" s="49">
        <v>2418</v>
      </c>
      <c r="I2698" s="50">
        <v>90413</v>
      </c>
      <c r="J2698" s="50">
        <v>29</v>
      </c>
      <c r="K2698" s="51" t="s">
        <v>188</v>
      </c>
      <c r="L2698" s="51" t="s">
        <v>189</v>
      </c>
      <c r="M2698" s="50" t="s">
        <v>74</v>
      </c>
    </row>
    <row r="2699" spans="1:13" ht="31.5">
      <c r="A2699" s="43">
        <f t="shared" ref="A2699:A2762" si="42">A2698+1</f>
        <v>2690</v>
      </c>
      <c r="B2699" s="44" t="s">
        <v>5473</v>
      </c>
      <c r="C2699" s="45" t="s">
        <v>5474</v>
      </c>
      <c r="D2699" s="46">
        <v>1484.8</v>
      </c>
      <c r="E2699" s="52">
        <v>40673</v>
      </c>
      <c r="F2699" s="48" t="s">
        <v>100</v>
      </c>
      <c r="G2699" s="49" t="s">
        <v>5475</v>
      </c>
      <c r="H2699" s="49" t="s">
        <v>5476</v>
      </c>
      <c r="I2699" s="50" t="s">
        <v>434</v>
      </c>
      <c r="J2699" s="50">
        <v>29</v>
      </c>
      <c r="K2699" s="51" t="s">
        <v>435</v>
      </c>
      <c r="L2699" s="51" t="s">
        <v>709</v>
      </c>
      <c r="M2699" s="50" t="s">
        <v>74</v>
      </c>
    </row>
    <row r="2700" spans="1:13" ht="38.25">
      <c r="A2700" s="43">
        <f t="shared" si="42"/>
        <v>2691</v>
      </c>
      <c r="B2700" s="44" t="s">
        <v>5477</v>
      </c>
      <c r="C2700" s="45" t="s">
        <v>5478</v>
      </c>
      <c r="D2700" s="46">
        <v>1484.8</v>
      </c>
      <c r="E2700" s="52">
        <v>40673</v>
      </c>
      <c r="F2700" s="48" t="s">
        <v>100</v>
      </c>
      <c r="G2700" s="49" t="s">
        <v>5479</v>
      </c>
      <c r="H2700" s="49" t="s">
        <v>5476</v>
      </c>
      <c r="I2700" s="50" t="s">
        <v>252</v>
      </c>
      <c r="J2700" s="50">
        <v>29</v>
      </c>
      <c r="K2700" s="51" t="s">
        <v>619</v>
      </c>
      <c r="L2700" s="51" t="s">
        <v>620</v>
      </c>
      <c r="M2700" s="50" t="s">
        <v>74</v>
      </c>
    </row>
    <row r="2701" spans="1:13" ht="38.25">
      <c r="A2701" s="43">
        <f t="shared" si="42"/>
        <v>2692</v>
      </c>
      <c r="B2701" s="44" t="s">
        <v>5480</v>
      </c>
      <c r="C2701" s="45" t="s">
        <v>5481</v>
      </c>
      <c r="D2701" s="46">
        <v>1484.8</v>
      </c>
      <c r="E2701" s="52">
        <v>40673</v>
      </c>
      <c r="F2701" s="48" t="s">
        <v>100</v>
      </c>
      <c r="G2701" s="49" t="s">
        <v>5479</v>
      </c>
      <c r="H2701" s="49" t="s">
        <v>5476</v>
      </c>
      <c r="I2701" s="50" t="s">
        <v>142</v>
      </c>
      <c r="J2701" s="50">
        <v>29</v>
      </c>
      <c r="K2701" s="51" t="s">
        <v>791</v>
      </c>
      <c r="L2701" s="51" t="s">
        <v>792</v>
      </c>
      <c r="M2701" s="50" t="s">
        <v>74</v>
      </c>
    </row>
    <row r="2702" spans="1:13" ht="38.25">
      <c r="A2702" s="43">
        <f t="shared" si="42"/>
        <v>2693</v>
      </c>
      <c r="B2702" s="44" t="s">
        <v>5482</v>
      </c>
      <c r="C2702" s="45" t="s">
        <v>5483</v>
      </c>
      <c r="D2702" s="46">
        <v>1484.8</v>
      </c>
      <c r="E2702" s="52">
        <v>40673</v>
      </c>
      <c r="F2702" s="48" t="s">
        <v>100</v>
      </c>
      <c r="G2702" s="49" t="s">
        <v>5479</v>
      </c>
      <c r="H2702" s="49" t="s">
        <v>5476</v>
      </c>
      <c r="I2702" s="50" t="s">
        <v>434</v>
      </c>
      <c r="J2702" s="50">
        <v>29</v>
      </c>
      <c r="K2702" s="51" t="s">
        <v>715</v>
      </c>
      <c r="L2702" s="51" t="s">
        <v>716</v>
      </c>
      <c r="M2702" s="50" t="s">
        <v>74</v>
      </c>
    </row>
    <row r="2703" spans="1:13" ht="38.25">
      <c r="A2703" s="43">
        <f t="shared" si="42"/>
        <v>2694</v>
      </c>
      <c r="B2703" s="44" t="s">
        <v>5484</v>
      </c>
      <c r="C2703" s="45" t="s">
        <v>5485</v>
      </c>
      <c r="D2703" s="46">
        <v>1484.8</v>
      </c>
      <c r="E2703" s="52">
        <v>40673</v>
      </c>
      <c r="F2703" s="48" t="s">
        <v>100</v>
      </c>
      <c r="G2703" s="49" t="s">
        <v>5479</v>
      </c>
      <c r="H2703" s="49" t="s">
        <v>5476</v>
      </c>
      <c r="I2703" s="50" t="s">
        <v>121</v>
      </c>
      <c r="J2703" s="50">
        <v>29</v>
      </c>
      <c r="K2703" s="51" t="s">
        <v>802</v>
      </c>
      <c r="L2703" s="51" t="s">
        <v>803</v>
      </c>
      <c r="M2703" s="50" t="s">
        <v>74</v>
      </c>
    </row>
    <row r="2704" spans="1:13" ht="38.25">
      <c r="A2704" s="43">
        <f t="shared" si="42"/>
        <v>2695</v>
      </c>
      <c r="B2704" s="44" t="s">
        <v>5486</v>
      </c>
      <c r="C2704" s="45" t="s">
        <v>5487</v>
      </c>
      <c r="D2704" s="46">
        <v>1484.8</v>
      </c>
      <c r="E2704" s="52">
        <v>40673</v>
      </c>
      <c r="F2704" s="48" t="s">
        <v>100</v>
      </c>
      <c r="G2704" s="49" t="s">
        <v>5479</v>
      </c>
      <c r="H2704" s="49" t="s">
        <v>5476</v>
      </c>
      <c r="I2704" s="50" t="s">
        <v>252</v>
      </c>
      <c r="J2704" s="50">
        <v>29</v>
      </c>
      <c r="K2704" s="51" t="s">
        <v>253</v>
      </c>
      <c r="L2704" s="51" t="s">
        <v>719</v>
      </c>
      <c r="M2704" s="50" t="s">
        <v>74</v>
      </c>
    </row>
    <row r="2705" spans="1:13" ht="38.25">
      <c r="A2705" s="43">
        <f t="shared" si="42"/>
        <v>2696</v>
      </c>
      <c r="B2705" s="44" t="s">
        <v>5488</v>
      </c>
      <c r="C2705" s="45" t="s">
        <v>5489</v>
      </c>
      <c r="D2705" s="46">
        <v>1484.8</v>
      </c>
      <c r="E2705" s="52">
        <v>40673</v>
      </c>
      <c r="F2705" s="48" t="s">
        <v>100</v>
      </c>
      <c r="G2705" s="49" t="s">
        <v>5479</v>
      </c>
      <c r="H2705" s="49" t="s">
        <v>5476</v>
      </c>
      <c r="I2705" s="50" t="s">
        <v>147</v>
      </c>
      <c r="J2705" s="50">
        <v>29</v>
      </c>
      <c r="K2705" s="51" t="s">
        <v>188</v>
      </c>
      <c r="L2705" s="51" t="s">
        <v>722</v>
      </c>
      <c r="M2705" s="50" t="s">
        <v>74</v>
      </c>
    </row>
    <row r="2706" spans="1:13" ht="38.25">
      <c r="A2706" s="43">
        <f t="shared" si="42"/>
        <v>2697</v>
      </c>
      <c r="B2706" s="44" t="s">
        <v>5490</v>
      </c>
      <c r="C2706" s="45" t="s">
        <v>5491</v>
      </c>
      <c r="D2706" s="46">
        <v>1484.8</v>
      </c>
      <c r="E2706" s="52">
        <v>40673</v>
      </c>
      <c r="F2706" s="48" t="s">
        <v>100</v>
      </c>
      <c r="G2706" s="49" t="s">
        <v>5479</v>
      </c>
      <c r="H2706" s="49" t="s">
        <v>5476</v>
      </c>
      <c r="I2706" s="50" t="s">
        <v>129</v>
      </c>
      <c r="J2706" s="50">
        <v>29</v>
      </c>
      <c r="K2706" s="51" t="s">
        <v>748</v>
      </c>
      <c r="L2706" s="51" t="s">
        <v>749</v>
      </c>
      <c r="M2706" s="50" t="s">
        <v>74</v>
      </c>
    </row>
    <row r="2707" spans="1:13" ht="38.25">
      <c r="A2707" s="43">
        <f t="shared" si="42"/>
        <v>2698</v>
      </c>
      <c r="B2707" s="44" t="s">
        <v>5492</v>
      </c>
      <c r="C2707" s="45" t="s">
        <v>5493</v>
      </c>
      <c r="D2707" s="46">
        <v>1484.8</v>
      </c>
      <c r="E2707" s="52">
        <v>40673</v>
      </c>
      <c r="F2707" s="48" t="s">
        <v>100</v>
      </c>
      <c r="G2707" s="49" t="s">
        <v>5479</v>
      </c>
      <c r="H2707" s="49" t="s">
        <v>5476</v>
      </c>
      <c r="I2707" s="50" t="s">
        <v>147</v>
      </c>
      <c r="J2707" s="50">
        <v>29</v>
      </c>
      <c r="K2707" s="51" t="s">
        <v>1134</v>
      </c>
      <c r="L2707" s="51" t="s">
        <v>1135</v>
      </c>
      <c r="M2707" s="50" t="s">
        <v>74</v>
      </c>
    </row>
    <row r="2708" spans="1:13" ht="38.25">
      <c r="A2708" s="43">
        <f t="shared" si="42"/>
        <v>2699</v>
      </c>
      <c r="B2708" s="44" t="s">
        <v>5494</v>
      </c>
      <c r="C2708" s="45" t="s">
        <v>5495</v>
      </c>
      <c r="D2708" s="46">
        <v>1484.8</v>
      </c>
      <c r="E2708" s="52">
        <v>40673</v>
      </c>
      <c r="F2708" s="48" t="s">
        <v>100</v>
      </c>
      <c r="G2708" s="49" t="s">
        <v>5479</v>
      </c>
      <c r="H2708" s="49" t="s">
        <v>5476</v>
      </c>
      <c r="I2708" s="50" t="s">
        <v>121</v>
      </c>
      <c r="J2708" s="50">
        <v>29</v>
      </c>
      <c r="K2708" s="51" t="s">
        <v>122</v>
      </c>
      <c r="L2708" s="51" t="s">
        <v>439</v>
      </c>
      <c r="M2708" s="50" t="s">
        <v>74</v>
      </c>
    </row>
    <row r="2709" spans="1:13" ht="38.25">
      <c r="A2709" s="43">
        <f t="shared" si="42"/>
        <v>2700</v>
      </c>
      <c r="B2709" s="44" t="s">
        <v>5496</v>
      </c>
      <c r="C2709" s="45" t="s">
        <v>5497</v>
      </c>
      <c r="D2709" s="46">
        <v>1484.8</v>
      </c>
      <c r="E2709" s="52">
        <v>40673</v>
      </c>
      <c r="F2709" s="48" t="s">
        <v>100</v>
      </c>
      <c r="G2709" s="49" t="s">
        <v>5479</v>
      </c>
      <c r="H2709" s="49" t="s">
        <v>5476</v>
      </c>
      <c r="I2709" s="50" t="s">
        <v>142</v>
      </c>
      <c r="J2709" s="50">
        <v>29</v>
      </c>
      <c r="K2709" s="51" t="s">
        <v>1128</v>
      </c>
      <c r="L2709" s="51" t="s">
        <v>1129</v>
      </c>
      <c r="M2709" s="50" t="s">
        <v>74</v>
      </c>
    </row>
    <row r="2710" spans="1:13" ht="38.25">
      <c r="A2710" s="43">
        <f t="shared" si="42"/>
        <v>2701</v>
      </c>
      <c r="B2710" s="44" t="s">
        <v>5498</v>
      </c>
      <c r="C2710" s="45" t="s">
        <v>5499</v>
      </c>
      <c r="D2710" s="46">
        <v>1484.8</v>
      </c>
      <c r="E2710" s="52">
        <v>40673</v>
      </c>
      <c r="F2710" s="48" t="s">
        <v>100</v>
      </c>
      <c r="G2710" s="49" t="s">
        <v>5479</v>
      </c>
      <c r="H2710" s="49" t="s">
        <v>5476</v>
      </c>
      <c r="I2710" s="50" t="s">
        <v>252</v>
      </c>
      <c r="J2710" s="50">
        <v>29</v>
      </c>
      <c r="K2710" s="51" t="s">
        <v>796</v>
      </c>
      <c r="L2710" s="51" t="s">
        <v>3170</v>
      </c>
      <c r="M2710" s="50" t="s">
        <v>74</v>
      </c>
    </row>
    <row r="2711" spans="1:13" ht="31.5">
      <c r="A2711" s="43">
        <f t="shared" si="42"/>
        <v>2702</v>
      </c>
      <c r="B2711" s="44" t="s">
        <v>5500</v>
      </c>
      <c r="C2711" s="45" t="s">
        <v>5501</v>
      </c>
      <c r="D2711" s="46">
        <v>55459.67</v>
      </c>
      <c r="E2711" s="47" t="s">
        <v>5502</v>
      </c>
      <c r="F2711" s="48" t="s">
        <v>100</v>
      </c>
      <c r="G2711" s="49" t="s">
        <v>5503</v>
      </c>
      <c r="H2711" s="49" t="s">
        <v>5504</v>
      </c>
      <c r="I2711" s="50" t="s">
        <v>343</v>
      </c>
      <c r="J2711" s="50">
        <v>29</v>
      </c>
      <c r="K2711" s="51" t="s">
        <v>89</v>
      </c>
      <c r="L2711" s="51" t="s">
        <v>90</v>
      </c>
      <c r="M2711" s="50" t="s">
        <v>74</v>
      </c>
    </row>
    <row r="2712" spans="1:13" ht="38.25">
      <c r="A2712" s="43">
        <f t="shared" si="42"/>
        <v>2703</v>
      </c>
      <c r="B2712" s="44" t="s">
        <v>5505</v>
      </c>
      <c r="C2712" s="45" t="s">
        <v>5506</v>
      </c>
      <c r="D2712" s="46">
        <v>16042.5</v>
      </c>
      <c r="E2712" s="47" t="s">
        <v>407</v>
      </c>
      <c r="F2712" s="48" t="s">
        <v>100</v>
      </c>
      <c r="G2712" s="49" t="s">
        <v>5507</v>
      </c>
      <c r="H2712" s="49" t="s">
        <v>5508</v>
      </c>
      <c r="I2712" s="50" t="s">
        <v>343</v>
      </c>
      <c r="J2712" s="50">
        <v>29</v>
      </c>
      <c r="K2712" s="51" t="s">
        <v>89</v>
      </c>
      <c r="L2712" s="51" t="s">
        <v>90</v>
      </c>
      <c r="M2712" s="50" t="s">
        <v>74</v>
      </c>
    </row>
    <row r="2713" spans="1:13" ht="38.25">
      <c r="A2713" s="43">
        <f t="shared" si="42"/>
        <v>2704</v>
      </c>
      <c r="B2713" s="44" t="s">
        <v>5509</v>
      </c>
      <c r="C2713" s="45" t="s">
        <v>5510</v>
      </c>
      <c r="D2713" s="46">
        <v>21503.85</v>
      </c>
      <c r="E2713" s="52">
        <v>37084</v>
      </c>
      <c r="F2713" s="48" t="s">
        <v>2449</v>
      </c>
      <c r="G2713" s="49" t="s">
        <v>4408</v>
      </c>
      <c r="H2713" s="49" t="s">
        <v>5511</v>
      </c>
      <c r="I2713" s="50" t="s">
        <v>156</v>
      </c>
      <c r="J2713" s="50">
        <v>29</v>
      </c>
      <c r="K2713" s="51" t="s">
        <v>157</v>
      </c>
      <c r="L2713" s="51" t="s">
        <v>158</v>
      </c>
      <c r="M2713" s="50" t="s">
        <v>159</v>
      </c>
    </row>
    <row r="2714" spans="1:13" ht="31.5">
      <c r="A2714" s="43">
        <f t="shared" si="42"/>
        <v>2705</v>
      </c>
      <c r="B2714" s="44" t="s">
        <v>5512</v>
      </c>
      <c r="C2714" s="45" t="s">
        <v>5513</v>
      </c>
      <c r="D2714" s="46">
        <v>5998</v>
      </c>
      <c r="E2714" s="52">
        <v>36079</v>
      </c>
      <c r="F2714" s="48" t="s">
        <v>2210</v>
      </c>
      <c r="G2714" s="49" t="s">
        <v>5171</v>
      </c>
      <c r="H2714" s="49" t="s">
        <v>5249</v>
      </c>
      <c r="I2714" s="50" t="s">
        <v>156</v>
      </c>
      <c r="J2714" s="50">
        <v>29</v>
      </c>
      <c r="K2714" s="51" t="s">
        <v>157</v>
      </c>
      <c r="L2714" s="51" t="s">
        <v>158</v>
      </c>
      <c r="M2714" s="50" t="s">
        <v>159</v>
      </c>
    </row>
    <row r="2715" spans="1:13" ht="38.25">
      <c r="A2715" s="43">
        <f t="shared" si="42"/>
        <v>2706</v>
      </c>
      <c r="B2715" s="44" t="s">
        <v>5514</v>
      </c>
      <c r="C2715" s="45" t="s">
        <v>5515</v>
      </c>
      <c r="D2715" s="46">
        <v>11117.05</v>
      </c>
      <c r="E2715" s="47" t="s">
        <v>5516</v>
      </c>
      <c r="F2715" s="48" t="s">
        <v>100</v>
      </c>
      <c r="G2715" s="49" t="s">
        <v>5517</v>
      </c>
      <c r="H2715" s="49" t="s">
        <v>5518</v>
      </c>
      <c r="I2715" s="50" t="s">
        <v>1470</v>
      </c>
      <c r="J2715" s="50">
        <v>29</v>
      </c>
      <c r="K2715" s="51" t="s">
        <v>89</v>
      </c>
      <c r="L2715" s="51" t="s">
        <v>90</v>
      </c>
      <c r="M2715" s="50" t="s">
        <v>74</v>
      </c>
    </row>
    <row r="2716" spans="1:13" ht="31.5">
      <c r="A2716" s="43">
        <f t="shared" si="42"/>
        <v>2707</v>
      </c>
      <c r="B2716" s="44" t="s">
        <v>5519</v>
      </c>
      <c r="C2716" s="45" t="s">
        <v>5520</v>
      </c>
      <c r="D2716" s="46">
        <v>26.48</v>
      </c>
      <c r="E2716" s="47" t="s">
        <v>5521</v>
      </c>
      <c r="F2716" s="48" t="s">
        <v>85</v>
      </c>
      <c r="G2716" s="49" t="s">
        <v>237</v>
      </c>
      <c r="H2716" s="49" t="s">
        <v>5522</v>
      </c>
      <c r="I2716" s="50" t="s">
        <v>271</v>
      </c>
      <c r="J2716" s="50">
        <v>29</v>
      </c>
      <c r="K2716" s="51" t="s">
        <v>143</v>
      </c>
      <c r="L2716" s="51" t="s">
        <v>144</v>
      </c>
      <c r="M2716" s="50" t="s">
        <v>74</v>
      </c>
    </row>
    <row r="2717" spans="1:13" ht="31.5">
      <c r="A2717" s="43">
        <f t="shared" si="42"/>
        <v>2708</v>
      </c>
      <c r="B2717" s="44" t="s">
        <v>5523</v>
      </c>
      <c r="C2717" s="45" t="s">
        <v>5520</v>
      </c>
      <c r="D2717" s="46">
        <v>26.48</v>
      </c>
      <c r="E2717" s="47" t="s">
        <v>5521</v>
      </c>
      <c r="F2717" s="48" t="s">
        <v>85</v>
      </c>
      <c r="G2717" s="49" t="s">
        <v>237</v>
      </c>
      <c r="H2717" s="49" t="s">
        <v>5522</v>
      </c>
      <c r="I2717" s="50" t="s">
        <v>271</v>
      </c>
      <c r="J2717" s="50">
        <v>29</v>
      </c>
      <c r="K2717" s="51" t="s">
        <v>143</v>
      </c>
      <c r="L2717" s="51" t="s">
        <v>144</v>
      </c>
      <c r="M2717" s="50" t="s">
        <v>74</v>
      </c>
    </row>
    <row r="2718" spans="1:13" ht="31.5">
      <c r="A2718" s="43">
        <f t="shared" si="42"/>
        <v>2709</v>
      </c>
      <c r="B2718" s="44" t="s">
        <v>5524</v>
      </c>
      <c r="C2718" s="45" t="s">
        <v>5520</v>
      </c>
      <c r="D2718" s="46">
        <v>26.48</v>
      </c>
      <c r="E2718" s="47" t="s">
        <v>5521</v>
      </c>
      <c r="F2718" s="48" t="s">
        <v>85</v>
      </c>
      <c r="G2718" s="49" t="s">
        <v>237</v>
      </c>
      <c r="H2718" s="49" t="s">
        <v>5522</v>
      </c>
      <c r="I2718" s="50" t="s">
        <v>271</v>
      </c>
      <c r="J2718" s="50">
        <v>29</v>
      </c>
      <c r="K2718" s="51" t="s">
        <v>143</v>
      </c>
      <c r="L2718" s="51" t="s">
        <v>144</v>
      </c>
      <c r="M2718" s="50" t="s">
        <v>74</v>
      </c>
    </row>
    <row r="2719" spans="1:13" ht="31.5">
      <c r="A2719" s="43">
        <f t="shared" si="42"/>
        <v>2710</v>
      </c>
      <c r="B2719" s="44" t="s">
        <v>5525</v>
      </c>
      <c r="C2719" s="45" t="s">
        <v>5520</v>
      </c>
      <c r="D2719" s="46">
        <v>26.48</v>
      </c>
      <c r="E2719" s="47" t="s">
        <v>5521</v>
      </c>
      <c r="F2719" s="48" t="s">
        <v>85</v>
      </c>
      <c r="G2719" s="49" t="s">
        <v>237</v>
      </c>
      <c r="H2719" s="49" t="s">
        <v>5522</v>
      </c>
      <c r="I2719" s="50" t="s">
        <v>271</v>
      </c>
      <c r="J2719" s="50">
        <v>29</v>
      </c>
      <c r="K2719" s="51" t="s">
        <v>143</v>
      </c>
      <c r="L2719" s="51" t="s">
        <v>144</v>
      </c>
      <c r="M2719" s="50" t="s">
        <v>74</v>
      </c>
    </row>
    <row r="2720" spans="1:13" ht="31.5">
      <c r="A2720" s="43">
        <f t="shared" si="42"/>
        <v>2711</v>
      </c>
      <c r="B2720" s="44" t="s">
        <v>5526</v>
      </c>
      <c r="C2720" s="45" t="s">
        <v>5520</v>
      </c>
      <c r="D2720" s="46">
        <v>26.48</v>
      </c>
      <c r="E2720" s="47" t="s">
        <v>5521</v>
      </c>
      <c r="F2720" s="48" t="s">
        <v>85</v>
      </c>
      <c r="G2720" s="49" t="s">
        <v>237</v>
      </c>
      <c r="H2720" s="49" t="s">
        <v>5522</v>
      </c>
      <c r="I2720" s="50" t="s">
        <v>271</v>
      </c>
      <c r="J2720" s="50">
        <v>29</v>
      </c>
      <c r="K2720" s="51" t="s">
        <v>143</v>
      </c>
      <c r="L2720" s="51" t="s">
        <v>144</v>
      </c>
      <c r="M2720" s="50" t="s">
        <v>74</v>
      </c>
    </row>
    <row r="2721" spans="1:13" ht="31.5">
      <c r="A2721" s="43">
        <f t="shared" si="42"/>
        <v>2712</v>
      </c>
      <c r="B2721" s="44" t="s">
        <v>5527</v>
      </c>
      <c r="C2721" s="45" t="s">
        <v>5520</v>
      </c>
      <c r="D2721" s="46">
        <v>26.48</v>
      </c>
      <c r="E2721" s="47" t="s">
        <v>5521</v>
      </c>
      <c r="F2721" s="48" t="s">
        <v>85</v>
      </c>
      <c r="G2721" s="49" t="s">
        <v>237</v>
      </c>
      <c r="H2721" s="49" t="s">
        <v>5522</v>
      </c>
      <c r="I2721" s="50" t="s">
        <v>271</v>
      </c>
      <c r="J2721" s="50">
        <v>29</v>
      </c>
      <c r="K2721" s="51" t="s">
        <v>143</v>
      </c>
      <c r="L2721" s="51" t="s">
        <v>144</v>
      </c>
      <c r="M2721" s="50" t="s">
        <v>74</v>
      </c>
    </row>
    <row r="2722" spans="1:13" ht="31.5">
      <c r="A2722" s="43">
        <f t="shared" si="42"/>
        <v>2713</v>
      </c>
      <c r="B2722" s="44" t="s">
        <v>5528</v>
      </c>
      <c r="C2722" s="45" t="s">
        <v>5520</v>
      </c>
      <c r="D2722" s="46">
        <v>26.48</v>
      </c>
      <c r="E2722" s="47" t="s">
        <v>5521</v>
      </c>
      <c r="F2722" s="48" t="s">
        <v>85</v>
      </c>
      <c r="G2722" s="49" t="s">
        <v>237</v>
      </c>
      <c r="H2722" s="49" t="s">
        <v>5522</v>
      </c>
      <c r="I2722" s="50" t="s">
        <v>271</v>
      </c>
      <c r="J2722" s="50">
        <v>29</v>
      </c>
      <c r="K2722" s="51" t="s">
        <v>143</v>
      </c>
      <c r="L2722" s="51" t="s">
        <v>144</v>
      </c>
      <c r="M2722" s="50" t="s">
        <v>74</v>
      </c>
    </row>
    <row r="2723" spans="1:13" ht="31.5">
      <c r="A2723" s="43">
        <f t="shared" si="42"/>
        <v>2714</v>
      </c>
      <c r="B2723" s="44" t="s">
        <v>5529</v>
      </c>
      <c r="C2723" s="45" t="s">
        <v>5520</v>
      </c>
      <c r="D2723" s="46">
        <v>26.48</v>
      </c>
      <c r="E2723" s="47" t="s">
        <v>5521</v>
      </c>
      <c r="F2723" s="48" t="s">
        <v>85</v>
      </c>
      <c r="G2723" s="49" t="s">
        <v>237</v>
      </c>
      <c r="H2723" s="49" t="s">
        <v>5522</v>
      </c>
      <c r="I2723" s="50" t="s">
        <v>271</v>
      </c>
      <c r="J2723" s="50">
        <v>29</v>
      </c>
      <c r="K2723" s="51" t="s">
        <v>143</v>
      </c>
      <c r="L2723" s="51" t="s">
        <v>144</v>
      </c>
      <c r="M2723" s="50" t="s">
        <v>74</v>
      </c>
    </row>
    <row r="2724" spans="1:13" ht="31.5">
      <c r="A2724" s="43">
        <f t="shared" si="42"/>
        <v>2715</v>
      </c>
      <c r="B2724" s="44" t="s">
        <v>5530</v>
      </c>
      <c r="C2724" s="45" t="s">
        <v>5520</v>
      </c>
      <c r="D2724" s="46">
        <v>26.48</v>
      </c>
      <c r="E2724" s="47" t="s">
        <v>5521</v>
      </c>
      <c r="F2724" s="48" t="s">
        <v>85</v>
      </c>
      <c r="G2724" s="49" t="s">
        <v>237</v>
      </c>
      <c r="H2724" s="49" t="s">
        <v>5522</v>
      </c>
      <c r="I2724" s="50" t="s">
        <v>271</v>
      </c>
      <c r="J2724" s="50">
        <v>29</v>
      </c>
      <c r="K2724" s="51" t="s">
        <v>143</v>
      </c>
      <c r="L2724" s="51" t="s">
        <v>144</v>
      </c>
      <c r="M2724" s="50" t="s">
        <v>74</v>
      </c>
    </row>
    <row r="2725" spans="1:13" ht="31.5">
      <c r="A2725" s="43">
        <f t="shared" si="42"/>
        <v>2716</v>
      </c>
      <c r="B2725" s="44" t="s">
        <v>5531</v>
      </c>
      <c r="C2725" s="45" t="s">
        <v>5520</v>
      </c>
      <c r="D2725" s="46">
        <v>26.48</v>
      </c>
      <c r="E2725" s="47" t="s">
        <v>5521</v>
      </c>
      <c r="F2725" s="48" t="s">
        <v>85</v>
      </c>
      <c r="G2725" s="49" t="s">
        <v>237</v>
      </c>
      <c r="H2725" s="49" t="s">
        <v>5522</v>
      </c>
      <c r="I2725" s="50" t="s">
        <v>271</v>
      </c>
      <c r="J2725" s="50">
        <v>29</v>
      </c>
      <c r="K2725" s="51" t="s">
        <v>143</v>
      </c>
      <c r="L2725" s="51" t="s">
        <v>144</v>
      </c>
      <c r="M2725" s="50" t="s">
        <v>74</v>
      </c>
    </row>
    <row r="2726" spans="1:13" ht="31.5">
      <c r="A2726" s="43">
        <f t="shared" si="42"/>
        <v>2717</v>
      </c>
      <c r="B2726" s="44" t="s">
        <v>5532</v>
      </c>
      <c r="C2726" s="45" t="s">
        <v>5520</v>
      </c>
      <c r="D2726" s="46">
        <v>26.48</v>
      </c>
      <c r="E2726" s="47" t="s">
        <v>5521</v>
      </c>
      <c r="F2726" s="48" t="s">
        <v>85</v>
      </c>
      <c r="G2726" s="49" t="s">
        <v>237</v>
      </c>
      <c r="H2726" s="49" t="s">
        <v>5522</v>
      </c>
      <c r="I2726" s="50" t="s">
        <v>271</v>
      </c>
      <c r="J2726" s="50">
        <v>29</v>
      </c>
      <c r="K2726" s="51" t="s">
        <v>143</v>
      </c>
      <c r="L2726" s="51" t="s">
        <v>144</v>
      </c>
      <c r="M2726" s="50" t="s">
        <v>74</v>
      </c>
    </row>
    <row r="2727" spans="1:13" ht="31.5">
      <c r="A2727" s="43">
        <f t="shared" si="42"/>
        <v>2718</v>
      </c>
      <c r="B2727" s="44" t="s">
        <v>5533</v>
      </c>
      <c r="C2727" s="45" t="s">
        <v>5520</v>
      </c>
      <c r="D2727" s="46">
        <v>26.48</v>
      </c>
      <c r="E2727" s="47" t="s">
        <v>5521</v>
      </c>
      <c r="F2727" s="48" t="s">
        <v>85</v>
      </c>
      <c r="G2727" s="49" t="s">
        <v>237</v>
      </c>
      <c r="H2727" s="49" t="s">
        <v>5522</v>
      </c>
      <c r="I2727" s="50" t="s">
        <v>271</v>
      </c>
      <c r="J2727" s="50">
        <v>29</v>
      </c>
      <c r="K2727" s="51" t="s">
        <v>143</v>
      </c>
      <c r="L2727" s="51" t="s">
        <v>144</v>
      </c>
      <c r="M2727" s="50" t="s">
        <v>74</v>
      </c>
    </row>
    <row r="2728" spans="1:13" ht="31.5">
      <c r="A2728" s="43">
        <f t="shared" si="42"/>
        <v>2719</v>
      </c>
      <c r="B2728" s="44" t="s">
        <v>5534</v>
      </c>
      <c r="C2728" s="45" t="s">
        <v>5520</v>
      </c>
      <c r="D2728" s="46">
        <v>26.48</v>
      </c>
      <c r="E2728" s="47" t="s">
        <v>5521</v>
      </c>
      <c r="F2728" s="48" t="s">
        <v>85</v>
      </c>
      <c r="G2728" s="49" t="s">
        <v>237</v>
      </c>
      <c r="H2728" s="49" t="s">
        <v>5522</v>
      </c>
      <c r="I2728" s="50" t="s">
        <v>271</v>
      </c>
      <c r="J2728" s="50">
        <v>29</v>
      </c>
      <c r="K2728" s="51" t="s">
        <v>143</v>
      </c>
      <c r="L2728" s="51" t="s">
        <v>144</v>
      </c>
      <c r="M2728" s="50" t="s">
        <v>74</v>
      </c>
    </row>
    <row r="2729" spans="1:13" ht="31.5">
      <c r="A2729" s="43">
        <f t="shared" si="42"/>
        <v>2720</v>
      </c>
      <c r="B2729" s="44" t="s">
        <v>5535</v>
      </c>
      <c r="C2729" s="45" t="s">
        <v>5520</v>
      </c>
      <c r="D2729" s="46">
        <v>26.48</v>
      </c>
      <c r="E2729" s="47" t="s">
        <v>5521</v>
      </c>
      <c r="F2729" s="48" t="s">
        <v>85</v>
      </c>
      <c r="G2729" s="49" t="s">
        <v>237</v>
      </c>
      <c r="H2729" s="49" t="s">
        <v>5522</v>
      </c>
      <c r="I2729" s="50" t="s">
        <v>271</v>
      </c>
      <c r="J2729" s="50">
        <v>29</v>
      </c>
      <c r="K2729" s="51" t="s">
        <v>143</v>
      </c>
      <c r="L2729" s="51" t="s">
        <v>144</v>
      </c>
      <c r="M2729" s="50" t="s">
        <v>74</v>
      </c>
    </row>
    <row r="2730" spans="1:13" ht="31.5">
      <c r="A2730" s="43">
        <f t="shared" si="42"/>
        <v>2721</v>
      </c>
      <c r="B2730" s="44" t="s">
        <v>5536</v>
      </c>
      <c r="C2730" s="45" t="s">
        <v>5520</v>
      </c>
      <c r="D2730" s="46">
        <v>26.48</v>
      </c>
      <c r="E2730" s="47" t="s">
        <v>5521</v>
      </c>
      <c r="F2730" s="48" t="s">
        <v>85</v>
      </c>
      <c r="G2730" s="49" t="s">
        <v>237</v>
      </c>
      <c r="H2730" s="49" t="s">
        <v>5522</v>
      </c>
      <c r="I2730" s="50" t="s">
        <v>271</v>
      </c>
      <c r="J2730" s="50">
        <v>29</v>
      </c>
      <c r="K2730" s="51" t="s">
        <v>143</v>
      </c>
      <c r="L2730" s="51" t="s">
        <v>144</v>
      </c>
      <c r="M2730" s="50" t="s">
        <v>74</v>
      </c>
    </row>
    <row r="2731" spans="1:13" ht="31.5">
      <c r="A2731" s="43">
        <f t="shared" si="42"/>
        <v>2722</v>
      </c>
      <c r="B2731" s="44" t="s">
        <v>5537</v>
      </c>
      <c r="C2731" s="45" t="s">
        <v>5520</v>
      </c>
      <c r="D2731" s="46">
        <v>26.48</v>
      </c>
      <c r="E2731" s="47" t="s">
        <v>5521</v>
      </c>
      <c r="F2731" s="48" t="s">
        <v>85</v>
      </c>
      <c r="G2731" s="49" t="s">
        <v>237</v>
      </c>
      <c r="H2731" s="49" t="s">
        <v>5522</v>
      </c>
      <c r="I2731" s="50" t="s">
        <v>271</v>
      </c>
      <c r="J2731" s="50">
        <v>29</v>
      </c>
      <c r="K2731" s="51" t="s">
        <v>143</v>
      </c>
      <c r="L2731" s="51" t="s">
        <v>144</v>
      </c>
      <c r="M2731" s="50" t="s">
        <v>74</v>
      </c>
    </row>
    <row r="2732" spans="1:13" ht="31.5">
      <c r="A2732" s="43">
        <f t="shared" si="42"/>
        <v>2723</v>
      </c>
      <c r="B2732" s="44" t="s">
        <v>5538</v>
      </c>
      <c r="C2732" s="45" t="s">
        <v>5520</v>
      </c>
      <c r="D2732" s="46">
        <v>26.48</v>
      </c>
      <c r="E2732" s="47" t="s">
        <v>5521</v>
      </c>
      <c r="F2732" s="48" t="s">
        <v>85</v>
      </c>
      <c r="G2732" s="49" t="s">
        <v>237</v>
      </c>
      <c r="H2732" s="49" t="s">
        <v>5522</v>
      </c>
      <c r="I2732" s="50" t="s">
        <v>271</v>
      </c>
      <c r="J2732" s="50">
        <v>29</v>
      </c>
      <c r="K2732" s="51" t="s">
        <v>143</v>
      </c>
      <c r="L2732" s="51" t="s">
        <v>144</v>
      </c>
      <c r="M2732" s="50" t="s">
        <v>74</v>
      </c>
    </row>
    <row r="2733" spans="1:13" ht="31.5">
      <c r="A2733" s="43">
        <f t="shared" si="42"/>
        <v>2724</v>
      </c>
      <c r="B2733" s="44" t="s">
        <v>5539</v>
      </c>
      <c r="C2733" s="45" t="s">
        <v>5520</v>
      </c>
      <c r="D2733" s="46">
        <v>26.48</v>
      </c>
      <c r="E2733" s="47" t="s">
        <v>5521</v>
      </c>
      <c r="F2733" s="48" t="s">
        <v>85</v>
      </c>
      <c r="G2733" s="49" t="s">
        <v>237</v>
      </c>
      <c r="H2733" s="49" t="s">
        <v>5522</v>
      </c>
      <c r="I2733" s="50" t="s">
        <v>271</v>
      </c>
      <c r="J2733" s="50">
        <v>29</v>
      </c>
      <c r="K2733" s="51" t="s">
        <v>143</v>
      </c>
      <c r="L2733" s="51" t="s">
        <v>144</v>
      </c>
      <c r="M2733" s="50" t="s">
        <v>74</v>
      </c>
    </row>
    <row r="2734" spans="1:13" ht="31.5">
      <c r="A2734" s="43">
        <f t="shared" si="42"/>
        <v>2725</v>
      </c>
      <c r="B2734" s="44" t="s">
        <v>5540</v>
      </c>
      <c r="C2734" s="45" t="s">
        <v>5520</v>
      </c>
      <c r="D2734" s="46">
        <v>26.48</v>
      </c>
      <c r="E2734" s="47" t="s">
        <v>5521</v>
      </c>
      <c r="F2734" s="48" t="s">
        <v>85</v>
      </c>
      <c r="G2734" s="49" t="s">
        <v>237</v>
      </c>
      <c r="H2734" s="49" t="s">
        <v>5522</v>
      </c>
      <c r="I2734" s="50" t="s">
        <v>271</v>
      </c>
      <c r="J2734" s="50">
        <v>29</v>
      </c>
      <c r="K2734" s="51" t="s">
        <v>143</v>
      </c>
      <c r="L2734" s="51" t="s">
        <v>144</v>
      </c>
      <c r="M2734" s="50" t="s">
        <v>74</v>
      </c>
    </row>
    <row r="2735" spans="1:13" ht="31.5">
      <c r="A2735" s="43">
        <f t="shared" si="42"/>
        <v>2726</v>
      </c>
      <c r="B2735" s="44" t="s">
        <v>5541</v>
      </c>
      <c r="C2735" s="45" t="s">
        <v>5520</v>
      </c>
      <c r="D2735" s="46">
        <v>26.48</v>
      </c>
      <c r="E2735" s="47" t="s">
        <v>5521</v>
      </c>
      <c r="F2735" s="48" t="s">
        <v>85</v>
      </c>
      <c r="G2735" s="49" t="s">
        <v>237</v>
      </c>
      <c r="H2735" s="49" t="s">
        <v>5522</v>
      </c>
      <c r="I2735" s="50" t="s">
        <v>271</v>
      </c>
      <c r="J2735" s="50">
        <v>29</v>
      </c>
      <c r="K2735" s="51" t="s">
        <v>143</v>
      </c>
      <c r="L2735" s="51" t="s">
        <v>144</v>
      </c>
      <c r="M2735" s="50" t="s">
        <v>74</v>
      </c>
    </row>
    <row r="2736" spans="1:13" ht="31.5">
      <c r="A2736" s="43">
        <f t="shared" si="42"/>
        <v>2727</v>
      </c>
      <c r="B2736" s="44" t="s">
        <v>5542</v>
      </c>
      <c r="C2736" s="45" t="s">
        <v>5520</v>
      </c>
      <c r="D2736" s="46">
        <v>26.48</v>
      </c>
      <c r="E2736" s="47" t="s">
        <v>5521</v>
      </c>
      <c r="F2736" s="48" t="s">
        <v>85</v>
      </c>
      <c r="G2736" s="49" t="s">
        <v>237</v>
      </c>
      <c r="H2736" s="49" t="s">
        <v>5522</v>
      </c>
      <c r="I2736" s="50" t="s">
        <v>271</v>
      </c>
      <c r="J2736" s="50">
        <v>29</v>
      </c>
      <c r="K2736" s="51" t="s">
        <v>143</v>
      </c>
      <c r="L2736" s="51" t="s">
        <v>144</v>
      </c>
      <c r="M2736" s="50" t="s">
        <v>74</v>
      </c>
    </row>
    <row r="2737" spans="1:13" ht="31.5">
      <c r="A2737" s="43">
        <f t="shared" si="42"/>
        <v>2728</v>
      </c>
      <c r="B2737" s="44" t="s">
        <v>5543</v>
      </c>
      <c r="C2737" s="45" t="s">
        <v>5520</v>
      </c>
      <c r="D2737" s="46">
        <v>26.48</v>
      </c>
      <c r="E2737" s="47" t="s">
        <v>5521</v>
      </c>
      <c r="F2737" s="48" t="s">
        <v>85</v>
      </c>
      <c r="G2737" s="49" t="s">
        <v>237</v>
      </c>
      <c r="H2737" s="49" t="s">
        <v>5522</v>
      </c>
      <c r="I2737" s="50" t="s">
        <v>271</v>
      </c>
      <c r="J2737" s="50">
        <v>29</v>
      </c>
      <c r="K2737" s="51" t="s">
        <v>143</v>
      </c>
      <c r="L2737" s="51" t="s">
        <v>144</v>
      </c>
      <c r="M2737" s="50" t="s">
        <v>74</v>
      </c>
    </row>
    <row r="2738" spans="1:13" ht="31.5">
      <c r="A2738" s="43">
        <f t="shared" si="42"/>
        <v>2729</v>
      </c>
      <c r="B2738" s="44" t="s">
        <v>5544</v>
      </c>
      <c r="C2738" s="45" t="s">
        <v>5545</v>
      </c>
      <c r="D2738" s="46">
        <v>26.48</v>
      </c>
      <c r="E2738" s="47" t="s">
        <v>5521</v>
      </c>
      <c r="F2738" s="48" t="s">
        <v>85</v>
      </c>
      <c r="G2738" s="49" t="s">
        <v>237</v>
      </c>
      <c r="H2738" s="49" t="s">
        <v>5522</v>
      </c>
      <c r="I2738" s="50" t="s">
        <v>343</v>
      </c>
      <c r="J2738" s="50">
        <v>29</v>
      </c>
      <c r="K2738" s="51" t="s">
        <v>89</v>
      </c>
      <c r="L2738" s="51" t="s">
        <v>90</v>
      </c>
      <c r="M2738" s="50" t="s">
        <v>74</v>
      </c>
    </row>
    <row r="2739" spans="1:13" ht="31.5">
      <c r="A2739" s="43">
        <f t="shared" si="42"/>
        <v>2730</v>
      </c>
      <c r="B2739" s="44" t="s">
        <v>5546</v>
      </c>
      <c r="C2739" s="45" t="s">
        <v>5520</v>
      </c>
      <c r="D2739" s="46">
        <v>26.48</v>
      </c>
      <c r="E2739" s="47" t="s">
        <v>5521</v>
      </c>
      <c r="F2739" s="48" t="s">
        <v>85</v>
      </c>
      <c r="G2739" s="49" t="s">
        <v>237</v>
      </c>
      <c r="H2739" s="49" t="s">
        <v>5522</v>
      </c>
      <c r="I2739" s="50" t="s">
        <v>271</v>
      </c>
      <c r="J2739" s="50">
        <v>29</v>
      </c>
      <c r="K2739" s="51" t="s">
        <v>143</v>
      </c>
      <c r="L2739" s="51" t="s">
        <v>144</v>
      </c>
      <c r="M2739" s="50" t="s">
        <v>74</v>
      </c>
    </row>
    <row r="2740" spans="1:13" ht="31.5">
      <c r="A2740" s="43">
        <f t="shared" si="42"/>
        <v>2731</v>
      </c>
      <c r="B2740" s="44" t="s">
        <v>5547</v>
      </c>
      <c r="C2740" s="45" t="s">
        <v>5520</v>
      </c>
      <c r="D2740" s="46">
        <v>26.48</v>
      </c>
      <c r="E2740" s="47" t="s">
        <v>5521</v>
      </c>
      <c r="F2740" s="48" t="s">
        <v>85</v>
      </c>
      <c r="G2740" s="49" t="s">
        <v>237</v>
      </c>
      <c r="H2740" s="49" t="s">
        <v>5522</v>
      </c>
      <c r="I2740" s="50" t="s">
        <v>271</v>
      </c>
      <c r="J2740" s="50">
        <v>29</v>
      </c>
      <c r="K2740" s="51" t="s">
        <v>143</v>
      </c>
      <c r="L2740" s="51" t="s">
        <v>144</v>
      </c>
      <c r="M2740" s="50" t="s">
        <v>74</v>
      </c>
    </row>
    <row r="2741" spans="1:13" ht="31.5">
      <c r="A2741" s="43">
        <f t="shared" si="42"/>
        <v>2732</v>
      </c>
      <c r="B2741" s="44" t="s">
        <v>5548</v>
      </c>
      <c r="C2741" s="45" t="s">
        <v>5520</v>
      </c>
      <c r="D2741" s="46">
        <v>26.48</v>
      </c>
      <c r="E2741" s="47" t="s">
        <v>5521</v>
      </c>
      <c r="F2741" s="48" t="s">
        <v>85</v>
      </c>
      <c r="G2741" s="49" t="s">
        <v>237</v>
      </c>
      <c r="H2741" s="49" t="s">
        <v>5522</v>
      </c>
      <c r="I2741" s="50" t="s">
        <v>271</v>
      </c>
      <c r="J2741" s="50">
        <v>29</v>
      </c>
      <c r="K2741" s="51" t="s">
        <v>143</v>
      </c>
      <c r="L2741" s="51" t="s">
        <v>144</v>
      </c>
      <c r="M2741" s="50" t="s">
        <v>74</v>
      </c>
    </row>
    <row r="2742" spans="1:13" ht="31.5">
      <c r="A2742" s="43">
        <f t="shared" si="42"/>
        <v>2733</v>
      </c>
      <c r="B2742" s="44" t="s">
        <v>5549</v>
      </c>
      <c r="C2742" s="45" t="s">
        <v>5520</v>
      </c>
      <c r="D2742" s="46">
        <v>26.48</v>
      </c>
      <c r="E2742" s="47" t="s">
        <v>5521</v>
      </c>
      <c r="F2742" s="48" t="s">
        <v>85</v>
      </c>
      <c r="G2742" s="49" t="s">
        <v>237</v>
      </c>
      <c r="H2742" s="49" t="s">
        <v>5522</v>
      </c>
      <c r="I2742" s="50" t="s">
        <v>142</v>
      </c>
      <c r="J2742" s="50">
        <v>29</v>
      </c>
      <c r="K2742" s="51" t="s">
        <v>143</v>
      </c>
      <c r="L2742" s="51" t="s">
        <v>144</v>
      </c>
      <c r="M2742" s="50" t="s">
        <v>74</v>
      </c>
    </row>
    <row r="2743" spans="1:13" ht="31.5">
      <c r="A2743" s="43">
        <f t="shared" si="42"/>
        <v>2734</v>
      </c>
      <c r="B2743" s="44" t="s">
        <v>5550</v>
      </c>
      <c r="C2743" s="45" t="s">
        <v>5520</v>
      </c>
      <c r="D2743" s="46">
        <v>26.48</v>
      </c>
      <c r="E2743" s="47" t="s">
        <v>5521</v>
      </c>
      <c r="F2743" s="48" t="s">
        <v>85</v>
      </c>
      <c r="G2743" s="49" t="s">
        <v>237</v>
      </c>
      <c r="H2743" s="49" t="s">
        <v>5522</v>
      </c>
      <c r="I2743" s="50" t="s">
        <v>271</v>
      </c>
      <c r="J2743" s="50">
        <v>29</v>
      </c>
      <c r="K2743" s="51" t="s">
        <v>143</v>
      </c>
      <c r="L2743" s="51" t="s">
        <v>144</v>
      </c>
      <c r="M2743" s="50" t="s">
        <v>74</v>
      </c>
    </row>
    <row r="2744" spans="1:13" ht="31.5">
      <c r="A2744" s="43">
        <f t="shared" si="42"/>
        <v>2735</v>
      </c>
      <c r="B2744" s="44" t="s">
        <v>5551</v>
      </c>
      <c r="C2744" s="45" t="s">
        <v>5520</v>
      </c>
      <c r="D2744" s="46">
        <v>26.48</v>
      </c>
      <c r="E2744" s="47" t="s">
        <v>5521</v>
      </c>
      <c r="F2744" s="48" t="s">
        <v>85</v>
      </c>
      <c r="G2744" s="49" t="s">
        <v>237</v>
      </c>
      <c r="H2744" s="49" t="s">
        <v>5522</v>
      </c>
      <c r="I2744" s="50" t="s">
        <v>271</v>
      </c>
      <c r="J2744" s="50">
        <v>29</v>
      </c>
      <c r="K2744" s="51" t="s">
        <v>143</v>
      </c>
      <c r="L2744" s="51" t="s">
        <v>144</v>
      </c>
      <c r="M2744" s="50" t="s">
        <v>74</v>
      </c>
    </row>
    <row r="2745" spans="1:13" ht="31.5">
      <c r="A2745" s="43">
        <f t="shared" si="42"/>
        <v>2736</v>
      </c>
      <c r="B2745" s="44" t="s">
        <v>5552</v>
      </c>
      <c r="C2745" s="45" t="s">
        <v>5553</v>
      </c>
      <c r="D2745" s="46">
        <v>26.48</v>
      </c>
      <c r="E2745" s="47" t="s">
        <v>5521</v>
      </c>
      <c r="F2745" s="48" t="s">
        <v>85</v>
      </c>
      <c r="G2745" s="49" t="s">
        <v>237</v>
      </c>
      <c r="H2745" s="49" t="s">
        <v>5522</v>
      </c>
      <c r="I2745" s="50" t="s">
        <v>271</v>
      </c>
      <c r="J2745" s="50">
        <v>29</v>
      </c>
      <c r="K2745" s="51" t="s">
        <v>143</v>
      </c>
      <c r="L2745" s="51" t="s">
        <v>144</v>
      </c>
      <c r="M2745" s="50" t="s">
        <v>74</v>
      </c>
    </row>
    <row r="2746" spans="1:13" ht="31.5">
      <c r="A2746" s="43">
        <f t="shared" si="42"/>
        <v>2737</v>
      </c>
      <c r="B2746" s="44" t="s">
        <v>5554</v>
      </c>
      <c r="C2746" s="45" t="s">
        <v>5520</v>
      </c>
      <c r="D2746" s="46">
        <v>26.48</v>
      </c>
      <c r="E2746" s="47" t="s">
        <v>5521</v>
      </c>
      <c r="F2746" s="48" t="s">
        <v>85</v>
      </c>
      <c r="G2746" s="49" t="s">
        <v>237</v>
      </c>
      <c r="H2746" s="49" t="s">
        <v>5522</v>
      </c>
      <c r="I2746" s="50" t="s">
        <v>271</v>
      </c>
      <c r="J2746" s="50">
        <v>29</v>
      </c>
      <c r="K2746" s="51" t="s">
        <v>143</v>
      </c>
      <c r="L2746" s="51" t="s">
        <v>144</v>
      </c>
      <c r="M2746" s="50" t="s">
        <v>74</v>
      </c>
    </row>
    <row r="2747" spans="1:13" ht="31.5">
      <c r="A2747" s="43">
        <f t="shared" si="42"/>
        <v>2738</v>
      </c>
      <c r="B2747" s="44" t="s">
        <v>5555</v>
      </c>
      <c r="C2747" s="45" t="s">
        <v>5520</v>
      </c>
      <c r="D2747" s="46">
        <v>26.48</v>
      </c>
      <c r="E2747" s="47" t="s">
        <v>5521</v>
      </c>
      <c r="F2747" s="48" t="s">
        <v>85</v>
      </c>
      <c r="G2747" s="49" t="s">
        <v>237</v>
      </c>
      <c r="H2747" s="49" t="s">
        <v>5522</v>
      </c>
      <c r="I2747" s="50" t="s">
        <v>271</v>
      </c>
      <c r="J2747" s="50">
        <v>29</v>
      </c>
      <c r="K2747" s="51" t="s">
        <v>143</v>
      </c>
      <c r="L2747" s="51" t="s">
        <v>144</v>
      </c>
      <c r="M2747" s="50" t="s">
        <v>74</v>
      </c>
    </row>
    <row r="2748" spans="1:13" ht="31.5">
      <c r="A2748" s="43">
        <f t="shared" si="42"/>
        <v>2739</v>
      </c>
      <c r="B2748" s="44" t="s">
        <v>5556</v>
      </c>
      <c r="C2748" s="45" t="s">
        <v>5520</v>
      </c>
      <c r="D2748" s="46">
        <v>26.48</v>
      </c>
      <c r="E2748" s="47" t="s">
        <v>5521</v>
      </c>
      <c r="F2748" s="48" t="s">
        <v>85</v>
      </c>
      <c r="G2748" s="49" t="s">
        <v>237</v>
      </c>
      <c r="H2748" s="49" t="s">
        <v>5522</v>
      </c>
      <c r="I2748" s="50" t="s">
        <v>271</v>
      </c>
      <c r="J2748" s="50">
        <v>29</v>
      </c>
      <c r="K2748" s="51" t="s">
        <v>143</v>
      </c>
      <c r="L2748" s="51" t="s">
        <v>144</v>
      </c>
      <c r="M2748" s="50" t="s">
        <v>74</v>
      </c>
    </row>
    <row r="2749" spans="1:13" ht="31.5">
      <c r="A2749" s="43">
        <f t="shared" si="42"/>
        <v>2740</v>
      </c>
      <c r="B2749" s="44" t="s">
        <v>5557</v>
      </c>
      <c r="C2749" s="45" t="s">
        <v>5520</v>
      </c>
      <c r="D2749" s="46">
        <v>26.48</v>
      </c>
      <c r="E2749" s="47" t="s">
        <v>5521</v>
      </c>
      <c r="F2749" s="48" t="s">
        <v>85</v>
      </c>
      <c r="G2749" s="49" t="s">
        <v>237</v>
      </c>
      <c r="H2749" s="49" t="s">
        <v>5522</v>
      </c>
      <c r="I2749" s="50" t="s">
        <v>271</v>
      </c>
      <c r="J2749" s="50">
        <v>29</v>
      </c>
      <c r="K2749" s="51" t="s">
        <v>143</v>
      </c>
      <c r="L2749" s="51" t="s">
        <v>144</v>
      </c>
      <c r="M2749" s="50" t="s">
        <v>74</v>
      </c>
    </row>
    <row r="2750" spans="1:13" ht="31.5">
      <c r="A2750" s="43">
        <f t="shared" si="42"/>
        <v>2741</v>
      </c>
      <c r="B2750" s="44" t="s">
        <v>5558</v>
      </c>
      <c r="C2750" s="45" t="s">
        <v>5520</v>
      </c>
      <c r="D2750" s="46">
        <v>26.48</v>
      </c>
      <c r="E2750" s="47" t="s">
        <v>5521</v>
      </c>
      <c r="F2750" s="48" t="s">
        <v>85</v>
      </c>
      <c r="G2750" s="49" t="s">
        <v>237</v>
      </c>
      <c r="H2750" s="49" t="s">
        <v>5522</v>
      </c>
      <c r="I2750" s="50" t="s">
        <v>271</v>
      </c>
      <c r="J2750" s="50">
        <v>29</v>
      </c>
      <c r="K2750" s="51" t="s">
        <v>143</v>
      </c>
      <c r="L2750" s="51" t="s">
        <v>144</v>
      </c>
      <c r="M2750" s="50" t="s">
        <v>74</v>
      </c>
    </row>
    <row r="2751" spans="1:13" ht="31.5">
      <c r="A2751" s="43">
        <f t="shared" si="42"/>
        <v>2742</v>
      </c>
      <c r="B2751" s="44" t="s">
        <v>5559</v>
      </c>
      <c r="C2751" s="45" t="s">
        <v>5520</v>
      </c>
      <c r="D2751" s="46">
        <v>26.48</v>
      </c>
      <c r="E2751" s="47" t="s">
        <v>5521</v>
      </c>
      <c r="F2751" s="48" t="s">
        <v>85</v>
      </c>
      <c r="G2751" s="49" t="s">
        <v>5560</v>
      </c>
      <c r="H2751" s="49" t="s">
        <v>5522</v>
      </c>
      <c r="I2751" s="50" t="s">
        <v>271</v>
      </c>
      <c r="J2751" s="50">
        <v>29</v>
      </c>
      <c r="K2751" s="51" t="s">
        <v>143</v>
      </c>
      <c r="L2751" s="51" t="s">
        <v>144</v>
      </c>
      <c r="M2751" s="50" t="s">
        <v>74</v>
      </c>
    </row>
    <row r="2752" spans="1:13" ht="31.5">
      <c r="A2752" s="43">
        <f t="shared" si="42"/>
        <v>2743</v>
      </c>
      <c r="B2752" s="44" t="s">
        <v>5561</v>
      </c>
      <c r="C2752" s="45" t="s">
        <v>5520</v>
      </c>
      <c r="D2752" s="46">
        <v>26.48</v>
      </c>
      <c r="E2752" s="47" t="s">
        <v>5521</v>
      </c>
      <c r="F2752" s="48" t="s">
        <v>85</v>
      </c>
      <c r="G2752" s="49" t="s">
        <v>237</v>
      </c>
      <c r="H2752" s="49" t="s">
        <v>5522</v>
      </c>
      <c r="I2752" s="50" t="s">
        <v>271</v>
      </c>
      <c r="J2752" s="50">
        <v>29</v>
      </c>
      <c r="K2752" s="51" t="s">
        <v>143</v>
      </c>
      <c r="L2752" s="51" t="s">
        <v>144</v>
      </c>
      <c r="M2752" s="50" t="s">
        <v>74</v>
      </c>
    </row>
    <row r="2753" spans="1:13" ht="31.5">
      <c r="A2753" s="43">
        <f t="shared" si="42"/>
        <v>2744</v>
      </c>
      <c r="B2753" s="44" t="s">
        <v>5562</v>
      </c>
      <c r="C2753" s="45" t="s">
        <v>5520</v>
      </c>
      <c r="D2753" s="46">
        <v>26.48</v>
      </c>
      <c r="E2753" s="47" t="s">
        <v>5521</v>
      </c>
      <c r="F2753" s="48" t="s">
        <v>85</v>
      </c>
      <c r="G2753" s="49" t="s">
        <v>237</v>
      </c>
      <c r="H2753" s="49" t="s">
        <v>5522</v>
      </c>
      <c r="I2753" s="50" t="s">
        <v>271</v>
      </c>
      <c r="J2753" s="50">
        <v>29</v>
      </c>
      <c r="K2753" s="51" t="s">
        <v>143</v>
      </c>
      <c r="L2753" s="51" t="s">
        <v>144</v>
      </c>
      <c r="M2753" s="50" t="s">
        <v>74</v>
      </c>
    </row>
    <row r="2754" spans="1:13" ht="31.5">
      <c r="A2754" s="43">
        <f t="shared" si="42"/>
        <v>2745</v>
      </c>
      <c r="B2754" s="44" t="s">
        <v>5563</v>
      </c>
      <c r="C2754" s="45" t="s">
        <v>5520</v>
      </c>
      <c r="D2754" s="46">
        <v>26.48</v>
      </c>
      <c r="E2754" s="47" t="s">
        <v>5521</v>
      </c>
      <c r="F2754" s="48" t="s">
        <v>85</v>
      </c>
      <c r="G2754" s="49" t="s">
        <v>237</v>
      </c>
      <c r="H2754" s="49" t="s">
        <v>5522</v>
      </c>
      <c r="I2754" s="50" t="s">
        <v>271</v>
      </c>
      <c r="J2754" s="50">
        <v>29</v>
      </c>
      <c r="K2754" s="51" t="s">
        <v>143</v>
      </c>
      <c r="L2754" s="51" t="s">
        <v>144</v>
      </c>
      <c r="M2754" s="50" t="s">
        <v>74</v>
      </c>
    </row>
    <row r="2755" spans="1:13" ht="31.5">
      <c r="A2755" s="43">
        <f t="shared" si="42"/>
        <v>2746</v>
      </c>
      <c r="B2755" s="44" t="s">
        <v>5564</v>
      </c>
      <c r="C2755" s="45" t="s">
        <v>5520</v>
      </c>
      <c r="D2755" s="46">
        <v>26.48</v>
      </c>
      <c r="E2755" s="47" t="s">
        <v>5521</v>
      </c>
      <c r="F2755" s="48" t="s">
        <v>85</v>
      </c>
      <c r="G2755" s="49" t="s">
        <v>237</v>
      </c>
      <c r="H2755" s="49" t="s">
        <v>5522</v>
      </c>
      <c r="I2755" s="50" t="s">
        <v>271</v>
      </c>
      <c r="J2755" s="50">
        <v>29</v>
      </c>
      <c r="K2755" s="51" t="s">
        <v>143</v>
      </c>
      <c r="L2755" s="51" t="s">
        <v>144</v>
      </c>
      <c r="M2755" s="50" t="s">
        <v>74</v>
      </c>
    </row>
    <row r="2756" spans="1:13" ht="31.5">
      <c r="A2756" s="43">
        <f t="shared" si="42"/>
        <v>2747</v>
      </c>
      <c r="B2756" s="44" t="s">
        <v>5565</v>
      </c>
      <c r="C2756" s="45" t="s">
        <v>5520</v>
      </c>
      <c r="D2756" s="46">
        <v>26.48</v>
      </c>
      <c r="E2756" s="47" t="s">
        <v>5521</v>
      </c>
      <c r="F2756" s="48" t="s">
        <v>85</v>
      </c>
      <c r="G2756" s="49" t="s">
        <v>237</v>
      </c>
      <c r="H2756" s="49" t="s">
        <v>5522</v>
      </c>
      <c r="I2756" s="50" t="s">
        <v>271</v>
      </c>
      <c r="J2756" s="50">
        <v>29</v>
      </c>
      <c r="K2756" s="51" t="s">
        <v>143</v>
      </c>
      <c r="L2756" s="51" t="s">
        <v>144</v>
      </c>
      <c r="M2756" s="50" t="s">
        <v>74</v>
      </c>
    </row>
    <row r="2757" spans="1:13" ht="31.5">
      <c r="A2757" s="43">
        <f t="shared" si="42"/>
        <v>2748</v>
      </c>
      <c r="B2757" s="44" t="s">
        <v>5566</v>
      </c>
      <c r="C2757" s="45" t="s">
        <v>5520</v>
      </c>
      <c r="D2757" s="46">
        <v>26.48</v>
      </c>
      <c r="E2757" s="47" t="s">
        <v>5521</v>
      </c>
      <c r="F2757" s="48" t="s">
        <v>85</v>
      </c>
      <c r="G2757" s="49" t="s">
        <v>237</v>
      </c>
      <c r="H2757" s="49" t="s">
        <v>5522</v>
      </c>
      <c r="I2757" s="50" t="s">
        <v>271</v>
      </c>
      <c r="J2757" s="50">
        <v>29</v>
      </c>
      <c r="K2757" s="51" t="s">
        <v>143</v>
      </c>
      <c r="L2757" s="51" t="s">
        <v>144</v>
      </c>
      <c r="M2757" s="50" t="s">
        <v>74</v>
      </c>
    </row>
    <row r="2758" spans="1:13" ht="31.5">
      <c r="A2758" s="43">
        <f t="shared" si="42"/>
        <v>2749</v>
      </c>
      <c r="B2758" s="44" t="s">
        <v>5567</v>
      </c>
      <c r="C2758" s="45" t="s">
        <v>5520</v>
      </c>
      <c r="D2758" s="46">
        <v>26.48</v>
      </c>
      <c r="E2758" s="47" t="s">
        <v>5521</v>
      </c>
      <c r="F2758" s="48" t="s">
        <v>85</v>
      </c>
      <c r="G2758" s="49" t="s">
        <v>237</v>
      </c>
      <c r="H2758" s="49" t="s">
        <v>5522</v>
      </c>
      <c r="I2758" s="50" t="s">
        <v>271</v>
      </c>
      <c r="J2758" s="50">
        <v>29</v>
      </c>
      <c r="K2758" s="51" t="s">
        <v>143</v>
      </c>
      <c r="L2758" s="51" t="s">
        <v>144</v>
      </c>
      <c r="M2758" s="50" t="s">
        <v>74</v>
      </c>
    </row>
    <row r="2759" spans="1:13" ht="31.5">
      <c r="A2759" s="43">
        <f t="shared" si="42"/>
        <v>2750</v>
      </c>
      <c r="B2759" s="44" t="s">
        <v>5568</v>
      </c>
      <c r="C2759" s="45" t="s">
        <v>5520</v>
      </c>
      <c r="D2759" s="46">
        <v>26.48</v>
      </c>
      <c r="E2759" s="47" t="s">
        <v>5521</v>
      </c>
      <c r="F2759" s="48" t="s">
        <v>85</v>
      </c>
      <c r="G2759" s="49" t="s">
        <v>237</v>
      </c>
      <c r="H2759" s="49" t="s">
        <v>5522</v>
      </c>
      <c r="I2759" s="50" t="s">
        <v>271</v>
      </c>
      <c r="J2759" s="50">
        <v>29</v>
      </c>
      <c r="K2759" s="51" t="s">
        <v>143</v>
      </c>
      <c r="L2759" s="51" t="s">
        <v>144</v>
      </c>
      <c r="M2759" s="50" t="s">
        <v>74</v>
      </c>
    </row>
    <row r="2760" spans="1:13" ht="31.5">
      <c r="A2760" s="43">
        <f t="shared" si="42"/>
        <v>2751</v>
      </c>
      <c r="B2760" s="44" t="s">
        <v>5569</v>
      </c>
      <c r="C2760" s="45" t="s">
        <v>5520</v>
      </c>
      <c r="D2760" s="46">
        <v>26.48</v>
      </c>
      <c r="E2760" s="47" t="s">
        <v>5521</v>
      </c>
      <c r="F2760" s="48" t="s">
        <v>85</v>
      </c>
      <c r="G2760" s="49" t="s">
        <v>237</v>
      </c>
      <c r="H2760" s="49" t="s">
        <v>5522</v>
      </c>
      <c r="I2760" s="50" t="s">
        <v>271</v>
      </c>
      <c r="J2760" s="50">
        <v>29</v>
      </c>
      <c r="K2760" s="51" t="s">
        <v>143</v>
      </c>
      <c r="L2760" s="51" t="s">
        <v>144</v>
      </c>
      <c r="M2760" s="50" t="s">
        <v>74</v>
      </c>
    </row>
    <row r="2761" spans="1:13" ht="31.5">
      <c r="A2761" s="43">
        <f t="shared" si="42"/>
        <v>2752</v>
      </c>
      <c r="B2761" s="44" t="s">
        <v>5570</v>
      </c>
      <c r="C2761" s="45" t="s">
        <v>5520</v>
      </c>
      <c r="D2761" s="46">
        <v>26.48</v>
      </c>
      <c r="E2761" s="47" t="s">
        <v>5521</v>
      </c>
      <c r="F2761" s="48" t="s">
        <v>85</v>
      </c>
      <c r="G2761" s="49" t="s">
        <v>237</v>
      </c>
      <c r="H2761" s="49" t="s">
        <v>5522</v>
      </c>
      <c r="I2761" s="50" t="s">
        <v>271</v>
      </c>
      <c r="J2761" s="50">
        <v>29</v>
      </c>
      <c r="K2761" s="51" t="s">
        <v>143</v>
      </c>
      <c r="L2761" s="51" t="s">
        <v>144</v>
      </c>
      <c r="M2761" s="50" t="s">
        <v>74</v>
      </c>
    </row>
    <row r="2762" spans="1:13" ht="31.5">
      <c r="A2762" s="43">
        <f t="shared" si="42"/>
        <v>2753</v>
      </c>
      <c r="B2762" s="44" t="s">
        <v>5571</v>
      </c>
      <c r="C2762" s="45" t="s">
        <v>5572</v>
      </c>
      <c r="D2762" s="46">
        <v>26.48</v>
      </c>
      <c r="E2762" s="47" t="s">
        <v>5521</v>
      </c>
      <c r="F2762" s="48" t="s">
        <v>85</v>
      </c>
      <c r="G2762" s="49" t="s">
        <v>237</v>
      </c>
      <c r="H2762" s="49" t="s">
        <v>5522</v>
      </c>
      <c r="I2762" s="50" t="s">
        <v>142</v>
      </c>
      <c r="J2762" s="50">
        <v>29</v>
      </c>
      <c r="K2762" s="51" t="s">
        <v>143</v>
      </c>
      <c r="L2762" s="51" t="s">
        <v>144</v>
      </c>
      <c r="M2762" s="50" t="s">
        <v>74</v>
      </c>
    </row>
    <row r="2763" spans="1:13" ht="31.5">
      <c r="A2763" s="43">
        <f t="shared" ref="A2763:A2826" si="43">A2762+1</f>
        <v>2754</v>
      </c>
      <c r="B2763" s="44" t="s">
        <v>5573</v>
      </c>
      <c r="C2763" s="45" t="s">
        <v>5574</v>
      </c>
      <c r="D2763" s="46">
        <v>26.48</v>
      </c>
      <c r="E2763" s="47" t="s">
        <v>5521</v>
      </c>
      <c r="F2763" s="48" t="s">
        <v>85</v>
      </c>
      <c r="G2763" s="49" t="s">
        <v>237</v>
      </c>
      <c r="H2763" s="49" t="s">
        <v>5522</v>
      </c>
      <c r="I2763" s="50" t="s">
        <v>876</v>
      </c>
      <c r="J2763" s="50">
        <v>29</v>
      </c>
      <c r="K2763" s="51" t="s">
        <v>89</v>
      </c>
      <c r="L2763" s="51" t="s">
        <v>90</v>
      </c>
      <c r="M2763" s="50" t="s">
        <v>74</v>
      </c>
    </row>
    <row r="2764" spans="1:13" ht="31.5">
      <c r="A2764" s="43">
        <f t="shared" si="43"/>
        <v>2755</v>
      </c>
      <c r="B2764" s="44" t="s">
        <v>5575</v>
      </c>
      <c r="C2764" s="45" t="s">
        <v>5576</v>
      </c>
      <c r="D2764" s="46">
        <v>26.48</v>
      </c>
      <c r="E2764" s="47" t="s">
        <v>5521</v>
      </c>
      <c r="F2764" s="48" t="s">
        <v>85</v>
      </c>
      <c r="G2764" s="49" t="s">
        <v>237</v>
      </c>
      <c r="H2764" s="49" t="s">
        <v>5522</v>
      </c>
      <c r="I2764" s="50" t="s">
        <v>142</v>
      </c>
      <c r="J2764" s="50">
        <v>29</v>
      </c>
      <c r="K2764" s="51" t="s">
        <v>143</v>
      </c>
      <c r="L2764" s="51" t="s">
        <v>144</v>
      </c>
      <c r="M2764" s="50" t="s">
        <v>74</v>
      </c>
    </row>
    <row r="2765" spans="1:13" ht="31.5">
      <c r="A2765" s="43">
        <f t="shared" si="43"/>
        <v>2756</v>
      </c>
      <c r="B2765" s="44" t="s">
        <v>5577</v>
      </c>
      <c r="C2765" s="45" t="s">
        <v>5576</v>
      </c>
      <c r="D2765" s="46">
        <v>26.48</v>
      </c>
      <c r="E2765" s="47" t="s">
        <v>5521</v>
      </c>
      <c r="F2765" s="48" t="s">
        <v>85</v>
      </c>
      <c r="G2765" s="49" t="s">
        <v>237</v>
      </c>
      <c r="H2765" s="49" t="s">
        <v>5522</v>
      </c>
      <c r="I2765" s="50" t="s">
        <v>142</v>
      </c>
      <c r="J2765" s="50">
        <v>29</v>
      </c>
      <c r="K2765" s="51" t="s">
        <v>143</v>
      </c>
      <c r="L2765" s="51" t="s">
        <v>144</v>
      </c>
      <c r="M2765" s="50" t="s">
        <v>74</v>
      </c>
    </row>
    <row r="2766" spans="1:13" ht="31.5">
      <c r="A2766" s="43">
        <f t="shared" si="43"/>
        <v>2757</v>
      </c>
      <c r="B2766" s="44" t="s">
        <v>5578</v>
      </c>
      <c r="C2766" s="45" t="s">
        <v>5576</v>
      </c>
      <c r="D2766" s="46">
        <v>26.48</v>
      </c>
      <c r="E2766" s="47" t="s">
        <v>5521</v>
      </c>
      <c r="F2766" s="48" t="s">
        <v>85</v>
      </c>
      <c r="G2766" s="49" t="s">
        <v>237</v>
      </c>
      <c r="H2766" s="49" t="s">
        <v>5522</v>
      </c>
      <c r="I2766" s="50" t="s">
        <v>142</v>
      </c>
      <c r="J2766" s="50">
        <v>29</v>
      </c>
      <c r="K2766" s="51" t="s">
        <v>143</v>
      </c>
      <c r="L2766" s="51" t="s">
        <v>144</v>
      </c>
      <c r="M2766" s="50" t="s">
        <v>74</v>
      </c>
    </row>
    <row r="2767" spans="1:13" ht="31.5">
      <c r="A2767" s="43">
        <f t="shared" si="43"/>
        <v>2758</v>
      </c>
      <c r="B2767" s="44" t="s">
        <v>5579</v>
      </c>
      <c r="C2767" s="45" t="s">
        <v>5576</v>
      </c>
      <c r="D2767" s="46">
        <v>26.48</v>
      </c>
      <c r="E2767" s="47" t="s">
        <v>5521</v>
      </c>
      <c r="F2767" s="48" t="s">
        <v>85</v>
      </c>
      <c r="G2767" s="49" t="s">
        <v>237</v>
      </c>
      <c r="H2767" s="49" t="s">
        <v>5522</v>
      </c>
      <c r="I2767" s="50" t="s">
        <v>142</v>
      </c>
      <c r="J2767" s="50">
        <v>29</v>
      </c>
      <c r="K2767" s="51" t="s">
        <v>143</v>
      </c>
      <c r="L2767" s="51" t="s">
        <v>144</v>
      </c>
      <c r="M2767" s="50" t="s">
        <v>74</v>
      </c>
    </row>
    <row r="2768" spans="1:13" ht="31.5">
      <c r="A2768" s="43">
        <f t="shared" si="43"/>
        <v>2759</v>
      </c>
      <c r="B2768" s="44" t="s">
        <v>5580</v>
      </c>
      <c r="C2768" s="45" t="s">
        <v>5576</v>
      </c>
      <c r="D2768" s="46">
        <v>26.48</v>
      </c>
      <c r="E2768" s="47" t="s">
        <v>5521</v>
      </c>
      <c r="F2768" s="48" t="s">
        <v>85</v>
      </c>
      <c r="G2768" s="49" t="s">
        <v>237</v>
      </c>
      <c r="H2768" s="49" t="s">
        <v>5522</v>
      </c>
      <c r="I2768" s="50" t="s">
        <v>142</v>
      </c>
      <c r="J2768" s="50">
        <v>29</v>
      </c>
      <c r="K2768" s="51" t="s">
        <v>143</v>
      </c>
      <c r="L2768" s="51" t="s">
        <v>144</v>
      </c>
      <c r="M2768" s="50" t="s">
        <v>74</v>
      </c>
    </row>
    <row r="2769" spans="1:13" ht="31.5">
      <c r="A2769" s="43">
        <f t="shared" si="43"/>
        <v>2760</v>
      </c>
      <c r="B2769" s="44" t="s">
        <v>5581</v>
      </c>
      <c r="C2769" s="45" t="s">
        <v>5576</v>
      </c>
      <c r="D2769" s="46">
        <v>26.48</v>
      </c>
      <c r="E2769" s="47" t="s">
        <v>5521</v>
      </c>
      <c r="F2769" s="48" t="s">
        <v>85</v>
      </c>
      <c r="G2769" s="49" t="s">
        <v>237</v>
      </c>
      <c r="H2769" s="49" t="s">
        <v>5522</v>
      </c>
      <c r="I2769" s="50" t="s">
        <v>142</v>
      </c>
      <c r="J2769" s="50">
        <v>29</v>
      </c>
      <c r="K2769" s="51" t="s">
        <v>143</v>
      </c>
      <c r="L2769" s="51" t="s">
        <v>144</v>
      </c>
      <c r="M2769" s="50" t="s">
        <v>74</v>
      </c>
    </row>
    <row r="2770" spans="1:13" ht="31.5">
      <c r="A2770" s="43">
        <f t="shared" si="43"/>
        <v>2761</v>
      </c>
      <c r="B2770" s="44" t="s">
        <v>5582</v>
      </c>
      <c r="C2770" s="45" t="s">
        <v>5576</v>
      </c>
      <c r="D2770" s="46">
        <v>26.48</v>
      </c>
      <c r="E2770" s="47" t="s">
        <v>5521</v>
      </c>
      <c r="F2770" s="48" t="s">
        <v>85</v>
      </c>
      <c r="G2770" s="49" t="s">
        <v>237</v>
      </c>
      <c r="H2770" s="49" t="s">
        <v>5522</v>
      </c>
      <c r="I2770" s="50" t="s">
        <v>142</v>
      </c>
      <c r="J2770" s="50">
        <v>29</v>
      </c>
      <c r="K2770" s="51" t="s">
        <v>143</v>
      </c>
      <c r="L2770" s="51" t="s">
        <v>144</v>
      </c>
      <c r="M2770" s="50" t="s">
        <v>74</v>
      </c>
    </row>
    <row r="2771" spans="1:13" ht="31.5">
      <c r="A2771" s="43">
        <f t="shared" si="43"/>
        <v>2762</v>
      </c>
      <c r="B2771" s="44" t="s">
        <v>5583</v>
      </c>
      <c r="C2771" s="45" t="s">
        <v>5576</v>
      </c>
      <c r="D2771" s="46">
        <v>26.48</v>
      </c>
      <c r="E2771" s="47" t="s">
        <v>5521</v>
      </c>
      <c r="F2771" s="48" t="s">
        <v>85</v>
      </c>
      <c r="G2771" s="49" t="s">
        <v>237</v>
      </c>
      <c r="H2771" s="49" t="s">
        <v>5522</v>
      </c>
      <c r="I2771" s="50" t="s">
        <v>142</v>
      </c>
      <c r="J2771" s="50">
        <v>29</v>
      </c>
      <c r="K2771" s="51" t="s">
        <v>143</v>
      </c>
      <c r="L2771" s="51" t="s">
        <v>144</v>
      </c>
      <c r="M2771" s="50" t="s">
        <v>74</v>
      </c>
    </row>
    <row r="2772" spans="1:13" ht="31.5">
      <c r="A2772" s="43">
        <f t="shared" si="43"/>
        <v>2763</v>
      </c>
      <c r="B2772" s="44" t="s">
        <v>5584</v>
      </c>
      <c r="C2772" s="45" t="s">
        <v>5585</v>
      </c>
      <c r="D2772" s="46">
        <v>26.48</v>
      </c>
      <c r="E2772" s="47" t="s">
        <v>5521</v>
      </c>
      <c r="F2772" s="48" t="s">
        <v>85</v>
      </c>
      <c r="G2772" s="49" t="s">
        <v>237</v>
      </c>
      <c r="H2772" s="49" t="s">
        <v>5522</v>
      </c>
      <c r="I2772" s="50" t="s">
        <v>142</v>
      </c>
      <c r="J2772" s="50">
        <v>29</v>
      </c>
      <c r="K2772" s="51" t="s">
        <v>143</v>
      </c>
      <c r="L2772" s="51" t="s">
        <v>144</v>
      </c>
      <c r="M2772" s="50" t="s">
        <v>74</v>
      </c>
    </row>
    <row r="2773" spans="1:13" ht="31.5">
      <c r="A2773" s="43">
        <f t="shared" si="43"/>
        <v>2764</v>
      </c>
      <c r="B2773" s="44" t="s">
        <v>5586</v>
      </c>
      <c r="C2773" s="45" t="s">
        <v>5576</v>
      </c>
      <c r="D2773" s="46">
        <v>26.48</v>
      </c>
      <c r="E2773" s="47" t="s">
        <v>5521</v>
      </c>
      <c r="F2773" s="48" t="s">
        <v>85</v>
      </c>
      <c r="G2773" s="49" t="s">
        <v>237</v>
      </c>
      <c r="H2773" s="49" t="s">
        <v>5522</v>
      </c>
      <c r="I2773" s="50" t="s">
        <v>142</v>
      </c>
      <c r="J2773" s="50">
        <v>29</v>
      </c>
      <c r="K2773" s="51" t="s">
        <v>143</v>
      </c>
      <c r="L2773" s="51" t="s">
        <v>144</v>
      </c>
      <c r="M2773" s="50" t="s">
        <v>74</v>
      </c>
    </row>
    <row r="2774" spans="1:13" ht="31.5">
      <c r="A2774" s="43">
        <f t="shared" si="43"/>
        <v>2765</v>
      </c>
      <c r="B2774" s="44" t="s">
        <v>5587</v>
      </c>
      <c r="C2774" s="45" t="s">
        <v>5576</v>
      </c>
      <c r="D2774" s="46">
        <v>26.48</v>
      </c>
      <c r="E2774" s="47" t="s">
        <v>5521</v>
      </c>
      <c r="F2774" s="48" t="s">
        <v>85</v>
      </c>
      <c r="G2774" s="49" t="s">
        <v>237</v>
      </c>
      <c r="H2774" s="49" t="s">
        <v>5522</v>
      </c>
      <c r="I2774" s="50" t="s">
        <v>142</v>
      </c>
      <c r="J2774" s="50">
        <v>29</v>
      </c>
      <c r="K2774" s="51" t="s">
        <v>143</v>
      </c>
      <c r="L2774" s="51" t="s">
        <v>144</v>
      </c>
      <c r="M2774" s="50" t="s">
        <v>74</v>
      </c>
    </row>
    <row r="2775" spans="1:13" ht="31.5">
      <c r="A2775" s="43">
        <f t="shared" si="43"/>
        <v>2766</v>
      </c>
      <c r="B2775" s="44" t="s">
        <v>5588</v>
      </c>
      <c r="C2775" s="45" t="s">
        <v>5576</v>
      </c>
      <c r="D2775" s="46">
        <v>26.48</v>
      </c>
      <c r="E2775" s="47" t="s">
        <v>5521</v>
      </c>
      <c r="F2775" s="48" t="s">
        <v>85</v>
      </c>
      <c r="G2775" s="49" t="s">
        <v>237</v>
      </c>
      <c r="H2775" s="49" t="s">
        <v>5522</v>
      </c>
      <c r="I2775" s="50" t="s">
        <v>142</v>
      </c>
      <c r="J2775" s="50">
        <v>29</v>
      </c>
      <c r="K2775" s="51" t="s">
        <v>143</v>
      </c>
      <c r="L2775" s="51" t="s">
        <v>144</v>
      </c>
      <c r="M2775" s="50" t="s">
        <v>74</v>
      </c>
    </row>
    <row r="2776" spans="1:13" ht="31.5">
      <c r="A2776" s="43">
        <f t="shared" si="43"/>
        <v>2767</v>
      </c>
      <c r="B2776" s="44" t="s">
        <v>5589</v>
      </c>
      <c r="C2776" s="45" t="s">
        <v>5590</v>
      </c>
      <c r="D2776" s="46">
        <v>26.48</v>
      </c>
      <c r="E2776" s="47" t="s">
        <v>5521</v>
      </c>
      <c r="F2776" s="48" t="s">
        <v>85</v>
      </c>
      <c r="G2776" s="49" t="s">
        <v>237</v>
      </c>
      <c r="H2776" s="49" t="s">
        <v>5522</v>
      </c>
      <c r="I2776" s="50" t="s">
        <v>252</v>
      </c>
      <c r="J2776" s="50">
        <v>29</v>
      </c>
      <c r="K2776" s="51" t="s">
        <v>253</v>
      </c>
      <c r="L2776" s="51" t="s">
        <v>254</v>
      </c>
      <c r="M2776" s="50" t="s">
        <v>159</v>
      </c>
    </row>
    <row r="2777" spans="1:13" ht="31.5">
      <c r="A2777" s="43">
        <f t="shared" si="43"/>
        <v>2768</v>
      </c>
      <c r="B2777" s="44" t="s">
        <v>5591</v>
      </c>
      <c r="C2777" s="45" t="s">
        <v>5592</v>
      </c>
      <c r="D2777" s="46">
        <v>26.48</v>
      </c>
      <c r="E2777" s="47" t="s">
        <v>5521</v>
      </c>
      <c r="F2777" s="48" t="s">
        <v>85</v>
      </c>
      <c r="G2777" s="49" t="s">
        <v>237</v>
      </c>
      <c r="H2777" s="49" t="s">
        <v>5522</v>
      </c>
      <c r="I2777" s="50" t="s">
        <v>252</v>
      </c>
      <c r="J2777" s="50">
        <v>29</v>
      </c>
      <c r="K2777" s="51" t="s">
        <v>253</v>
      </c>
      <c r="L2777" s="51" t="s">
        <v>254</v>
      </c>
      <c r="M2777" s="50" t="s">
        <v>74</v>
      </c>
    </row>
    <row r="2778" spans="1:13" ht="31.5">
      <c r="A2778" s="43">
        <f t="shared" si="43"/>
        <v>2769</v>
      </c>
      <c r="B2778" s="44" t="s">
        <v>5593</v>
      </c>
      <c r="C2778" s="45" t="s">
        <v>5594</v>
      </c>
      <c r="D2778" s="46">
        <v>26.48</v>
      </c>
      <c r="E2778" s="47" t="s">
        <v>5521</v>
      </c>
      <c r="F2778" s="48" t="s">
        <v>85</v>
      </c>
      <c r="G2778" s="49" t="s">
        <v>237</v>
      </c>
      <c r="H2778" s="49" t="s">
        <v>5522</v>
      </c>
      <c r="I2778" s="50" t="s">
        <v>252</v>
      </c>
      <c r="J2778" s="50">
        <v>29</v>
      </c>
      <c r="K2778" s="51" t="s">
        <v>253</v>
      </c>
      <c r="L2778" s="51" t="s">
        <v>254</v>
      </c>
      <c r="M2778" s="50" t="s">
        <v>74</v>
      </c>
    </row>
    <row r="2779" spans="1:13" ht="31.5">
      <c r="A2779" s="43">
        <f t="shared" si="43"/>
        <v>2770</v>
      </c>
      <c r="B2779" s="44" t="s">
        <v>5595</v>
      </c>
      <c r="C2779" s="45" t="s">
        <v>5594</v>
      </c>
      <c r="D2779" s="46">
        <v>26.48</v>
      </c>
      <c r="E2779" s="47" t="s">
        <v>5521</v>
      </c>
      <c r="F2779" s="48" t="s">
        <v>85</v>
      </c>
      <c r="G2779" s="49" t="s">
        <v>237</v>
      </c>
      <c r="H2779" s="49" t="s">
        <v>5522</v>
      </c>
      <c r="I2779" s="50" t="s">
        <v>252</v>
      </c>
      <c r="J2779" s="50">
        <v>29</v>
      </c>
      <c r="K2779" s="51" t="s">
        <v>253</v>
      </c>
      <c r="L2779" s="51" t="s">
        <v>254</v>
      </c>
      <c r="M2779" s="50" t="s">
        <v>74</v>
      </c>
    </row>
    <row r="2780" spans="1:13" ht="31.5">
      <c r="A2780" s="43">
        <f t="shared" si="43"/>
        <v>2771</v>
      </c>
      <c r="B2780" s="44" t="s">
        <v>5596</v>
      </c>
      <c r="C2780" s="45" t="s">
        <v>5594</v>
      </c>
      <c r="D2780" s="46">
        <v>26.48</v>
      </c>
      <c r="E2780" s="47" t="s">
        <v>5521</v>
      </c>
      <c r="F2780" s="48" t="s">
        <v>85</v>
      </c>
      <c r="G2780" s="49" t="s">
        <v>237</v>
      </c>
      <c r="H2780" s="49" t="s">
        <v>5522</v>
      </c>
      <c r="I2780" s="50" t="s">
        <v>252</v>
      </c>
      <c r="J2780" s="50">
        <v>29</v>
      </c>
      <c r="K2780" s="51" t="s">
        <v>253</v>
      </c>
      <c r="L2780" s="51" t="s">
        <v>254</v>
      </c>
      <c r="M2780" s="50" t="s">
        <v>159</v>
      </c>
    </row>
    <row r="2781" spans="1:13" ht="31.5">
      <c r="A2781" s="43">
        <f t="shared" si="43"/>
        <v>2772</v>
      </c>
      <c r="B2781" s="44" t="s">
        <v>5597</v>
      </c>
      <c r="C2781" s="45" t="s">
        <v>5594</v>
      </c>
      <c r="D2781" s="46">
        <v>26.48</v>
      </c>
      <c r="E2781" s="47" t="s">
        <v>5521</v>
      </c>
      <c r="F2781" s="48" t="s">
        <v>85</v>
      </c>
      <c r="G2781" s="49" t="s">
        <v>237</v>
      </c>
      <c r="H2781" s="49" t="s">
        <v>5522</v>
      </c>
      <c r="I2781" s="50" t="s">
        <v>252</v>
      </c>
      <c r="J2781" s="50">
        <v>29</v>
      </c>
      <c r="K2781" s="51" t="s">
        <v>253</v>
      </c>
      <c r="L2781" s="51" t="s">
        <v>254</v>
      </c>
      <c r="M2781" s="50" t="s">
        <v>74</v>
      </c>
    </row>
    <row r="2782" spans="1:13" ht="31.5">
      <c r="A2782" s="43">
        <f t="shared" si="43"/>
        <v>2773</v>
      </c>
      <c r="B2782" s="44" t="s">
        <v>5598</v>
      </c>
      <c r="C2782" s="45" t="s">
        <v>5594</v>
      </c>
      <c r="D2782" s="46">
        <v>26.48</v>
      </c>
      <c r="E2782" s="47" t="s">
        <v>5521</v>
      </c>
      <c r="F2782" s="48" t="s">
        <v>85</v>
      </c>
      <c r="G2782" s="49" t="s">
        <v>237</v>
      </c>
      <c r="H2782" s="49" t="s">
        <v>5522</v>
      </c>
      <c r="I2782" s="50" t="s">
        <v>252</v>
      </c>
      <c r="J2782" s="50">
        <v>29</v>
      </c>
      <c r="K2782" s="51" t="s">
        <v>253</v>
      </c>
      <c r="L2782" s="51" t="s">
        <v>254</v>
      </c>
      <c r="M2782" s="50" t="s">
        <v>74</v>
      </c>
    </row>
    <row r="2783" spans="1:13" ht="31.5">
      <c r="A2783" s="43">
        <f t="shared" si="43"/>
        <v>2774</v>
      </c>
      <c r="B2783" s="44" t="s">
        <v>5599</v>
      </c>
      <c r="C2783" s="45" t="s">
        <v>5594</v>
      </c>
      <c r="D2783" s="46">
        <v>26.48</v>
      </c>
      <c r="E2783" s="47" t="s">
        <v>5521</v>
      </c>
      <c r="F2783" s="48" t="s">
        <v>85</v>
      </c>
      <c r="G2783" s="49" t="s">
        <v>237</v>
      </c>
      <c r="H2783" s="49" t="s">
        <v>5522</v>
      </c>
      <c r="I2783" s="50" t="s">
        <v>252</v>
      </c>
      <c r="J2783" s="50">
        <v>29</v>
      </c>
      <c r="K2783" s="51" t="s">
        <v>253</v>
      </c>
      <c r="L2783" s="51" t="s">
        <v>254</v>
      </c>
      <c r="M2783" s="50" t="s">
        <v>74</v>
      </c>
    </row>
    <row r="2784" spans="1:13" ht="31.5">
      <c r="A2784" s="43">
        <f t="shared" si="43"/>
        <v>2775</v>
      </c>
      <c r="B2784" s="44" t="s">
        <v>5600</v>
      </c>
      <c r="C2784" s="45" t="s">
        <v>5594</v>
      </c>
      <c r="D2784" s="46">
        <v>26.48</v>
      </c>
      <c r="E2784" s="47" t="s">
        <v>5521</v>
      </c>
      <c r="F2784" s="48" t="s">
        <v>85</v>
      </c>
      <c r="G2784" s="49" t="s">
        <v>237</v>
      </c>
      <c r="H2784" s="49" t="s">
        <v>5522</v>
      </c>
      <c r="I2784" s="50" t="s">
        <v>252</v>
      </c>
      <c r="J2784" s="50">
        <v>29</v>
      </c>
      <c r="K2784" s="51" t="s">
        <v>253</v>
      </c>
      <c r="L2784" s="51" t="s">
        <v>254</v>
      </c>
      <c r="M2784" s="50" t="s">
        <v>74</v>
      </c>
    </row>
    <row r="2785" spans="1:13" ht="31.5">
      <c r="A2785" s="43">
        <f t="shared" si="43"/>
        <v>2776</v>
      </c>
      <c r="B2785" s="44" t="s">
        <v>5601</v>
      </c>
      <c r="C2785" s="45" t="s">
        <v>5594</v>
      </c>
      <c r="D2785" s="46">
        <v>26.48</v>
      </c>
      <c r="E2785" s="47" t="s">
        <v>5521</v>
      </c>
      <c r="F2785" s="48" t="s">
        <v>85</v>
      </c>
      <c r="G2785" s="49" t="s">
        <v>237</v>
      </c>
      <c r="H2785" s="49" t="s">
        <v>5522</v>
      </c>
      <c r="I2785" s="50" t="s">
        <v>252</v>
      </c>
      <c r="J2785" s="50">
        <v>29</v>
      </c>
      <c r="K2785" s="51" t="s">
        <v>253</v>
      </c>
      <c r="L2785" s="51" t="s">
        <v>254</v>
      </c>
      <c r="M2785" s="50" t="s">
        <v>74</v>
      </c>
    </row>
    <row r="2786" spans="1:13" ht="31.5">
      <c r="A2786" s="43">
        <f t="shared" si="43"/>
        <v>2777</v>
      </c>
      <c r="B2786" s="44" t="s">
        <v>5602</v>
      </c>
      <c r="C2786" s="45" t="s">
        <v>5594</v>
      </c>
      <c r="D2786" s="46">
        <v>26.48</v>
      </c>
      <c r="E2786" s="47" t="s">
        <v>5521</v>
      </c>
      <c r="F2786" s="48" t="s">
        <v>85</v>
      </c>
      <c r="G2786" s="49" t="s">
        <v>237</v>
      </c>
      <c r="H2786" s="49" t="s">
        <v>5522</v>
      </c>
      <c r="I2786" s="50" t="s">
        <v>252</v>
      </c>
      <c r="J2786" s="50">
        <v>29</v>
      </c>
      <c r="K2786" s="51" t="s">
        <v>253</v>
      </c>
      <c r="L2786" s="51" t="s">
        <v>254</v>
      </c>
      <c r="M2786" s="50" t="s">
        <v>74</v>
      </c>
    </row>
    <row r="2787" spans="1:13" ht="31.5">
      <c r="A2787" s="43">
        <f t="shared" si="43"/>
        <v>2778</v>
      </c>
      <c r="B2787" s="44" t="s">
        <v>5603</v>
      </c>
      <c r="C2787" s="45" t="s">
        <v>5594</v>
      </c>
      <c r="D2787" s="46">
        <v>26.48</v>
      </c>
      <c r="E2787" s="47" t="s">
        <v>5521</v>
      </c>
      <c r="F2787" s="48" t="s">
        <v>85</v>
      </c>
      <c r="G2787" s="49" t="s">
        <v>237</v>
      </c>
      <c r="H2787" s="49" t="s">
        <v>5522</v>
      </c>
      <c r="I2787" s="50" t="s">
        <v>252</v>
      </c>
      <c r="J2787" s="50">
        <v>29</v>
      </c>
      <c r="K2787" s="51" t="s">
        <v>253</v>
      </c>
      <c r="L2787" s="51" t="s">
        <v>254</v>
      </c>
      <c r="M2787" s="50" t="s">
        <v>159</v>
      </c>
    </row>
    <row r="2788" spans="1:13" ht="31.5">
      <c r="A2788" s="43">
        <f t="shared" si="43"/>
        <v>2779</v>
      </c>
      <c r="B2788" s="44" t="s">
        <v>5604</v>
      </c>
      <c r="C2788" s="45" t="s">
        <v>5594</v>
      </c>
      <c r="D2788" s="46">
        <v>26.48</v>
      </c>
      <c r="E2788" s="47" t="s">
        <v>5521</v>
      </c>
      <c r="F2788" s="48" t="s">
        <v>85</v>
      </c>
      <c r="G2788" s="49" t="s">
        <v>237</v>
      </c>
      <c r="H2788" s="49" t="s">
        <v>5522</v>
      </c>
      <c r="I2788" s="50" t="s">
        <v>252</v>
      </c>
      <c r="J2788" s="50">
        <v>29</v>
      </c>
      <c r="K2788" s="51" t="s">
        <v>253</v>
      </c>
      <c r="L2788" s="51" t="s">
        <v>254</v>
      </c>
      <c r="M2788" s="50" t="s">
        <v>159</v>
      </c>
    </row>
    <row r="2789" spans="1:13" ht="31.5">
      <c r="A2789" s="43">
        <f t="shared" si="43"/>
        <v>2780</v>
      </c>
      <c r="B2789" s="44" t="s">
        <v>5605</v>
      </c>
      <c r="C2789" s="45" t="s">
        <v>5594</v>
      </c>
      <c r="D2789" s="46">
        <v>26.48</v>
      </c>
      <c r="E2789" s="47" t="s">
        <v>5521</v>
      </c>
      <c r="F2789" s="48" t="s">
        <v>85</v>
      </c>
      <c r="G2789" s="49" t="s">
        <v>237</v>
      </c>
      <c r="H2789" s="49" t="s">
        <v>5522</v>
      </c>
      <c r="I2789" s="50" t="s">
        <v>252</v>
      </c>
      <c r="J2789" s="50">
        <v>29</v>
      </c>
      <c r="K2789" s="51" t="s">
        <v>253</v>
      </c>
      <c r="L2789" s="51" t="s">
        <v>254</v>
      </c>
      <c r="M2789" s="50" t="s">
        <v>74</v>
      </c>
    </row>
    <row r="2790" spans="1:13" ht="31.5">
      <c r="A2790" s="43">
        <f t="shared" si="43"/>
        <v>2781</v>
      </c>
      <c r="B2790" s="44" t="s">
        <v>5606</v>
      </c>
      <c r="C2790" s="45" t="s">
        <v>5594</v>
      </c>
      <c r="D2790" s="46">
        <v>26.48</v>
      </c>
      <c r="E2790" s="47" t="s">
        <v>5521</v>
      </c>
      <c r="F2790" s="48" t="s">
        <v>85</v>
      </c>
      <c r="G2790" s="49" t="s">
        <v>237</v>
      </c>
      <c r="H2790" s="49" t="s">
        <v>5522</v>
      </c>
      <c r="I2790" s="50" t="s">
        <v>252</v>
      </c>
      <c r="J2790" s="50">
        <v>29</v>
      </c>
      <c r="K2790" s="51" t="s">
        <v>253</v>
      </c>
      <c r="L2790" s="51" t="s">
        <v>254</v>
      </c>
      <c r="M2790" s="50" t="s">
        <v>74</v>
      </c>
    </row>
    <row r="2791" spans="1:13" ht="31.5">
      <c r="A2791" s="43">
        <f t="shared" si="43"/>
        <v>2782</v>
      </c>
      <c r="B2791" s="44" t="s">
        <v>5607</v>
      </c>
      <c r="C2791" s="45" t="s">
        <v>5594</v>
      </c>
      <c r="D2791" s="46">
        <v>26.48</v>
      </c>
      <c r="E2791" s="47" t="s">
        <v>5521</v>
      </c>
      <c r="F2791" s="48" t="s">
        <v>85</v>
      </c>
      <c r="G2791" s="49" t="s">
        <v>237</v>
      </c>
      <c r="H2791" s="49" t="s">
        <v>5522</v>
      </c>
      <c r="I2791" s="50" t="s">
        <v>252</v>
      </c>
      <c r="J2791" s="50">
        <v>29</v>
      </c>
      <c r="K2791" s="51" t="s">
        <v>253</v>
      </c>
      <c r="L2791" s="51" t="s">
        <v>254</v>
      </c>
      <c r="M2791" s="50" t="s">
        <v>74</v>
      </c>
    </row>
    <row r="2792" spans="1:13" ht="31.5">
      <c r="A2792" s="43">
        <f t="shared" si="43"/>
        <v>2783</v>
      </c>
      <c r="B2792" s="44" t="s">
        <v>5608</v>
      </c>
      <c r="C2792" s="45" t="s">
        <v>5609</v>
      </c>
      <c r="D2792" s="46">
        <v>26.48</v>
      </c>
      <c r="E2792" s="47" t="s">
        <v>5521</v>
      </c>
      <c r="F2792" s="48" t="s">
        <v>85</v>
      </c>
      <c r="G2792" s="49" t="s">
        <v>816</v>
      </c>
      <c r="H2792" s="49" t="s">
        <v>5522</v>
      </c>
      <c r="I2792" s="50" t="s">
        <v>252</v>
      </c>
      <c r="J2792" s="50">
        <v>29</v>
      </c>
      <c r="K2792" s="51" t="s">
        <v>253</v>
      </c>
      <c r="L2792" s="51" t="s">
        <v>254</v>
      </c>
      <c r="M2792" s="50" t="s">
        <v>74</v>
      </c>
    </row>
    <row r="2793" spans="1:13" ht="31.5">
      <c r="A2793" s="43">
        <f t="shared" si="43"/>
        <v>2784</v>
      </c>
      <c r="B2793" s="44" t="s">
        <v>5610</v>
      </c>
      <c r="C2793" s="45" t="s">
        <v>5611</v>
      </c>
      <c r="D2793" s="46">
        <v>26.48</v>
      </c>
      <c r="E2793" s="47" t="s">
        <v>5521</v>
      </c>
      <c r="F2793" s="48" t="s">
        <v>85</v>
      </c>
      <c r="G2793" s="49" t="s">
        <v>816</v>
      </c>
      <c r="H2793" s="49" t="s">
        <v>5522</v>
      </c>
      <c r="I2793" s="50" t="s">
        <v>252</v>
      </c>
      <c r="J2793" s="50">
        <v>29</v>
      </c>
      <c r="K2793" s="51" t="s">
        <v>253</v>
      </c>
      <c r="L2793" s="51" t="s">
        <v>254</v>
      </c>
      <c r="M2793" s="50" t="s">
        <v>74</v>
      </c>
    </row>
    <row r="2794" spans="1:13" ht="31.5">
      <c r="A2794" s="43">
        <f t="shared" si="43"/>
        <v>2785</v>
      </c>
      <c r="B2794" s="44" t="s">
        <v>5612</v>
      </c>
      <c r="C2794" s="45" t="s">
        <v>5609</v>
      </c>
      <c r="D2794" s="46">
        <v>26.48</v>
      </c>
      <c r="E2794" s="47" t="s">
        <v>5521</v>
      </c>
      <c r="F2794" s="48" t="s">
        <v>85</v>
      </c>
      <c r="G2794" s="49" t="s">
        <v>816</v>
      </c>
      <c r="H2794" s="49" t="s">
        <v>5522</v>
      </c>
      <c r="I2794" s="50" t="s">
        <v>252</v>
      </c>
      <c r="J2794" s="50">
        <v>29</v>
      </c>
      <c r="K2794" s="51" t="s">
        <v>253</v>
      </c>
      <c r="L2794" s="51" t="s">
        <v>254</v>
      </c>
      <c r="M2794" s="50" t="s">
        <v>74</v>
      </c>
    </row>
    <row r="2795" spans="1:13" ht="31.5">
      <c r="A2795" s="43">
        <f t="shared" si="43"/>
        <v>2786</v>
      </c>
      <c r="B2795" s="44" t="s">
        <v>5613</v>
      </c>
      <c r="C2795" s="45" t="s">
        <v>5609</v>
      </c>
      <c r="D2795" s="46">
        <v>26.48</v>
      </c>
      <c r="E2795" s="47" t="s">
        <v>5521</v>
      </c>
      <c r="F2795" s="48" t="s">
        <v>85</v>
      </c>
      <c r="G2795" s="49" t="s">
        <v>816</v>
      </c>
      <c r="H2795" s="49" t="s">
        <v>5522</v>
      </c>
      <c r="I2795" s="50" t="s">
        <v>252</v>
      </c>
      <c r="J2795" s="50">
        <v>29</v>
      </c>
      <c r="K2795" s="51" t="s">
        <v>253</v>
      </c>
      <c r="L2795" s="51" t="s">
        <v>254</v>
      </c>
      <c r="M2795" s="50" t="s">
        <v>159</v>
      </c>
    </row>
    <row r="2796" spans="1:13" ht="31.5">
      <c r="A2796" s="43">
        <f t="shared" si="43"/>
        <v>2787</v>
      </c>
      <c r="B2796" s="44" t="s">
        <v>5614</v>
      </c>
      <c r="C2796" s="45" t="s">
        <v>5609</v>
      </c>
      <c r="D2796" s="46">
        <v>26.48</v>
      </c>
      <c r="E2796" s="47" t="s">
        <v>5521</v>
      </c>
      <c r="F2796" s="48" t="s">
        <v>85</v>
      </c>
      <c r="G2796" s="49" t="s">
        <v>816</v>
      </c>
      <c r="H2796" s="49" t="s">
        <v>5522</v>
      </c>
      <c r="I2796" s="50" t="s">
        <v>252</v>
      </c>
      <c r="J2796" s="50">
        <v>29</v>
      </c>
      <c r="K2796" s="51" t="s">
        <v>253</v>
      </c>
      <c r="L2796" s="51" t="s">
        <v>254</v>
      </c>
      <c r="M2796" s="50" t="s">
        <v>74</v>
      </c>
    </row>
    <row r="2797" spans="1:13" ht="31.5">
      <c r="A2797" s="43">
        <f t="shared" si="43"/>
        <v>2788</v>
      </c>
      <c r="B2797" s="44" t="s">
        <v>5615</v>
      </c>
      <c r="C2797" s="45" t="s">
        <v>5609</v>
      </c>
      <c r="D2797" s="46">
        <v>26.48</v>
      </c>
      <c r="E2797" s="47" t="s">
        <v>5521</v>
      </c>
      <c r="F2797" s="48" t="s">
        <v>85</v>
      </c>
      <c r="G2797" s="49" t="s">
        <v>816</v>
      </c>
      <c r="H2797" s="49" t="s">
        <v>5522</v>
      </c>
      <c r="I2797" s="50" t="s">
        <v>252</v>
      </c>
      <c r="J2797" s="50">
        <v>29</v>
      </c>
      <c r="K2797" s="51" t="s">
        <v>253</v>
      </c>
      <c r="L2797" s="51" t="s">
        <v>254</v>
      </c>
      <c r="M2797" s="50" t="s">
        <v>74</v>
      </c>
    </row>
    <row r="2798" spans="1:13" ht="31.5">
      <c r="A2798" s="43">
        <f t="shared" si="43"/>
        <v>2789</v>
      </c>
      <c r="B2798" s="44" t="s">
        <v>5616</v>
      </c>
      <c r="C2798" s="45" t="s">
        <v>5609</v>
      </c>
      <c r="D2798" s="46">
        <v>26.48</v>
      </c>
      <c r="E2798" s="47" t="s">
        <v>5521</v>
      </c>
      <c r="F2798" s="48" t="s">
        <v>85</v>
      </c>
      <c r="G2798" s="49" t="s">
        <v>816</v>
      </c>
      <c r="H2798" s="49" t="s">
        <v>5522</v>
      </c>
      <c r="I2798" s="50" t="s">
        <v>252</v>
      </c>
      <c r="J2798" s="50">
        <v>29</v>
      </c>
      <c r="K2798" s="51" t="s">
        <v>253</v>
      </c>
      <c r="L2798" s="51" t="s">
        <v>254</v>
      </c>
      <c r="M2798" s="50" t="s">
        <v>74</v>
      </c>
    </row>
    <row r="2799" spans="1:13" ht="31.5">
      <c r="A2799" s="43">
        <f t="shared" si="43"/>
        <v>2790</v>
      </c>
      <c r="B2799" s="44" t="s">
        <v>5617</v>
      </c>
      <c r="C2799" s="45" t="s">
        <v>5609</v>
      </c>
      <c r="D2799" s="46">
        <v>26.48</v>
      </c>
      <c r="E2799" s="47" t="s">
        <v>5521</v>
      </c>
      <c r="F2799" s="48" t="s">
        <v>85</v>
      </c>
      <c r="G2799" s="49" t="s">
        <v>816</v>
      </c>
      <c r="H2799" s="49" t="s">
        <v>5522</v>
      </c>
      <c r="I2799" s="50" t="s">
        <v>252</v>
      </c>
      <c r="J2799" s="50">
        <v>29</v>
      </c>
      <c r="K2799" s="51" t="s">
        <v>253</v>
      </c>
      <c r="L2799" s="51" t="s">
        <v>254</v>
      </c>
      <c r="M2799" s="50" t="s">
        <v>74</v>
      </c>
    </row>
    <row r="2800" spans="1:13" ht="31.5">
      <c r="A2800" s="43">
        <f t="shared" si="43"/>
        <v>2791</v>
      </c>
      <c r="B2800" s="44" t="s">
        <v>5618</v>
      </c>
      <c r="C2800" s="45" t="s">
        <v>5609</v>
      </c>
      <c r="D2800" s="46">
        <v>26.48</v>
      </c>
      <c r="E2800" s="47" t="s">
        <v>5521</v>
      </c>
      <c r="F2800" s="48" t="s">
        <v>85</v>
      </c>
      <c r="G2800" s="49" t="s">
        <v>816</v>
      </c>
      <c r="H2800" s="49" t="s">
        <v>5522</v>
      </c>
      <c r="I2800" s="50" t="s">
        <v>252</v>
      </c>
      <c r="J2800" s="50">
        <v>29</v>
      </c>
      <c r="K2800" s="51" t="s">
        <v>253</v>
      </c>
      <c r="L2800" s="51" t="s">
        <v>254</v>
      </c>
      <c r="M2800" s="50" t="s">
        <v>74</v>
      </c>
    </row>
    <row r="2801" spans="1:13" ht="31.5">
      <c r="A2801" s="43">
        <f t="shared" si="43"/>
        <v>2792</v>
      </c>
      <c r="B2801" s="44" t="s">
        <v>5619</v>
      </c>
      <c r="C2801" s="45" t="s">
        <v>5609</v>
      </c>
      <c r="D2801" s="46">
        <v>26.48</v>
      </c>
      <c r="E2801" s="47" t="s">
        <v>5521</v>
      </c>
      <c r="F2801" s="48" t="s">
        <v>85</v>
      </c>
      <c r="G2801" s="49" t="s">
        <v>816</v>
      </c>
      <c r="H2801" s="49" t="s">
        <v>5522</v>
      </c>
      <c r="I2801" s="50" t="s">
        <v>252</v>
      </c>
      <c r="J2801" s="50">
        <v>29</v>
      </c>
      <c r="K2801" s="51" t="s">
        <v>253</v>
      </c>
      <c r="L2801" s="51" t="s">
        <v>254</v>
      </c>
      <c r="M2801" s="50" t="s">
        <v>74</v>
      </c>
    </row>
    <row r="2802" spans="1:13" ht="31.5">
      <c r="A2802" s="43">
        <f t="shared" si="43"/>
        <v>2793</v>
      </c>
      <c r="B2802" s="44" t="s">
        <v>5620</v>
      </c>
      <c r="C2802" s="45" t="s">
        <v>5609</v>
      </c>
      <c r="D2802" s="46">
        <v>26.48</v>
      </c>
      <c r="E2802" s="47" t="s">
        <v>5521</v>
      </c>
      <c r="F2802" s="48" t="s">
        <v>85</v>
      </c>
      <c r="G2802" s="49" t="s">
        <v>816</v>
      </c>
      <c r="H2802" s="49" t="s">
        <v>5522</v>
      </c>
      <c r="I2802" s="50" t="s">
        <v>252</v>
      </c>
      <c r="J2802" s="50">
        <v>29</v>
      </c>
      <c r="K2802" s="51" t="s">
        <v>253</v>
      </c>
      <c r="L2802" s="51" t="s">
        <v>254</v>
      </c>
      <c r="M2802" s="50" t="s">
        <v>74</v>
      </c>
    </row>
    <row r="2803" spans="1:13" ht="31.5">
      <c r="A2803" s="43">
        <f t="shared" si="43"/>
        <v>2794</v>
      </c>
      <c r="B2803" s="44" t="s">
        <v>5621</v>
      </c>
      <c r="C2803" s="45" t="s">
        <v>5609</v>
      </c>
      <c r="D2803" s="46">
        <v>26.48</v>
      </c>
      <c r="E2803" s="47" t="s">
        <v>5521</v>
      </c>
      <c r="F2803" s="48" t="s">
        <v>85</v>
      </c>
      <c r="G2803" s="49" t="s">
        <v>816</v>
      </c>
      <c r="H2803" s="49" t="s">
        <v>5522</v>
      </c>
      <c r="I2803" s="50" t="s">
        <v>252</v>
      </c>
      <c r="J2803" s="50">
        <v>29</v>
      </c>
      <c r="K2803" s="51" t="s">
        <v>253</v>
      </c>
      <c r="L2803" s="51" t="s">
        <v>254</v>
      </c>
      <c r="M2803" s="50" t="s">
        <v>74</v>
      </c>
    </row>
    <row r="2804" spans="1:13" ht="31.5">
      <c r="A2804" s="43">
        <f t="shared" si="43"/>
        <v>2795</v>
      </c>
      <c r="B2804" s="44" t="s">
        <v>5622</v>
      </c>
      <c r="C2804" s="45" t="s">
        <v>5609</v>
      </c>
      <c r="D2804" s="46">
        <v>26.48</v>
      </c>
      <c r="E2804" s="47" t="s">
        <v>5521</v>
      </c>
      <c r="F2804" s="48" t="s">
        <v>85</v>
      </c>
      <c r="G2804" s="49" t="s">
        <v>816</v>
      </c>
      <c r="H2804" s="49" t="s">
        <v>5522</v>
      </c>
      <c r="I2804" s="50" t="s">
        <v>252</v>
      </c>
      <c r="J2804" s="50">
        <v>29</v>
      </c>
      <c r="K2804" s="51" t="s">
        <v>253</v>
      </c>
      <c r="L2804" s="51" t="s">
        <v>254</v>
      </c>
      <c r="M2804" s="50" t="s">
        <v>74</v>
      </c>
    </row>
    <row r="2805" spans="1:13" ht="31.5">
      <c r="A2805" s="43">
        <f t="shared" si="43"/>
        <v>2796</v>
      </c>
      <c r="B2805" s="44" t="s">
        <v>5623</v>
      </c>
      <c r="C2805" s="45" t="s">
        <v>5609</v>
      </c>
      <c r="D2805" s="46">
        <v>26.48</v>
      </c>
      <c r="E2805" s="47" t="s">
        <v>5521</v>
      </c>
      <c r="F2805" s="48" t="s">
        <v>85</v>
      </c>
      <c r="G2805" s="49" t="s">
        <v>816</v>
      </c>
      <c r="H2805" s="49" t="s">
        <v>5522</v>
      </c>
      <c r="I2805" s="50" t="s">
        <v>252</v>
      </c>
      <c r="J2805" s="50">
        <v>29</v>
      </c>
      <c r="K2805" s="51" t="s">
        <v>253</v>
      </c>
      <c r="L2805" s="51" t="s">
        <v>254</v>
      </c>
      <c r="M2805" s="50" t="s">
        <v>74</v>
      </c>
    </row>
    <row r="2806" spans="1:13" ht="31.5">
      <c r="A2806" s="43">
        <f t="shared" si="43"/>
        <v>2797</v>
      </c>
      <c r="B2806" s="44" t="s">
        <v>5624</v>
      </c>
      <c r="C2806" s="45" t="s">
        <v>5609</v>
      </c>
      <c r="D2806" s="46">
        <v>26.48</v>
      </c>
      <c r="E2806" s="47" t="s">
        <v>5521</v>
      </c>
      <c r="F2806" s="48" t="s">
        <v>85</v>
      </c>
      <c r="G2806" s="49" t="s">
        <v>816</v>
      </c>
      <c r="H2806" s="49" t="s">
        <v>5522</v>
      </c>
      <c r="I2806" s="50" t="s">
        <v>252</v>
      </c>
      <c r="J2806" s="50">
        <v>29</v>
      </c>
      <c r="K2806" s="51" t="s">
        <v>253</v>
      </c>
      <c r="L2806" s="51" t="s">
        <v>254</v>
      </c>
      <c r="M2806" s="50" t="s">
        <v>74</v>
      </c>
    </row>
    <row r="2807" spans="1:13" ht="31.5">
      <c r="A2807" s="43">
        <f t="shared" si="43"/>
        <v>2798</v>
      </c>
      <c r="B2807" s="44" t="s">
        <v>5625</v>
      </c>
      <c r="C2807" s="45" t="s">
        <v>5609</v>
      </c>
      <c r="D2807" s="46">
        <v>26.48</v>
      </c>
      <c r="E2807" s="47" t="s">
        <v>5521</v>
      </c>
      <c r="F2807" s="48" t="s">
        <v>85</v>
      </c>
      <c r="G2807" s="49" t="s">
        <v>816</v>
      </c>
      <c r="H2807" s="49" t="s">
        <v>5522</v>
      </c>
      <c r="I2807" s="50" t="s">
        <v>252</v>
      </c>
      <c r="J2807" s="50">
        <v>29</v>
      </c>
      <c r="K2807" s="51" t="s">
        <v>253</v>
      </c>
      <c r="L2807" s="51" t="s">
        <v>254</v>
      </c>
      <c r="M2807" s="50" t="s">
        <v>74</v>
      </c>
    </row>
    <row r="2808" spans="1:13" ht="31.5">
      <c r="A2808" s="43">
        <f t="shared" si="43"/>
        <v>2799</v>
      </c>
      <c r="B2808" s="44" t="s">
        <v>5626</v>
      </c>
      <c r="C2808" s="45" t="s">
        <v>5609</v>
      </c>
      <c r="D2808" s="46">
        <v>26.48</v>
      </c>
      <c r="E2808" s="47" t="s">
        <v>5521</v>
      </c>
      <c r="F2808" s="48" t="s">
        <v>85</v>
      </c>
      <c r="G2808" s="49" t="s">
        <v>816</v>
      </c>
      <c r="H2808" s="49" t="s">
        <v>5522</v>
      </c>
      <c r="I2808" s="50" t="s">
        <v>252</v>
      </c>
      <c r="J2808" s="50">
        <v>29</v>
      </c>
      <c r="K2808" s="51" t="s">
        <v>253</v>
      </c>
      <c r="L2808" s="51" t="s">
        <v>254</v>
      </c>
      <c r="M2808" s="50" t="s">
        <v>74</v>
      </c>
    </row>
    <row r="2809" spans="1:13" ht="31.5">
      <c r="A2809" s="43">
        <f t="shared" si="43"/>
        <v>2800</v>
      </c>
      <c r="B2809" s="44" t="s">
        <v>5627</v>
      </c>
      <c r="C2809" s="45" t="s">
        <v>5609</v>
      </c>
      <c r="D2809" s="46">
        <v>26.48</v>
      </c>
      <c r="E2809" s="47" t="s">
        <v>5521</v>
      </c>
      <c r="F2809" s="48" t="s">
        <v>85</v>
      </c>
      <c r="G2809" s="49" t="s">
        <v>816</v>
      </c>
      <c r="H2809" s="49" t="s">
        <v>5522</v>
      </c>
      <c r="I2809" s="50" t="s">
        <v>252</v>
      </c>
      <c r="J2809" s="50">
        <v>29</v>
      </c>
      <c r="K2809" s="51" t="s">
        <v>253</v>
      </c>
      <c r="L2809" s="51" t="s">
        <v>254</v>
      </c>
      <c r="M2809" s="50" t="s">
        <v>74</v>
      </c>
    </row>
    <row r="2810" spans="1:13" ht="31.5">
      <c r="A2810" s="43">
        <f t="shared" si="43"/>
        <v>2801</v>
      </c>
      <c r="B2810" s="44" t="s">
        <v>5628</v>
      </c>
      <c r="C2810" s="45" t="s">
        <v>5609</v>
      </c>
      <c r="D2810" s="46">
        <v>26.48</v>
      </c>
      <c r="E2810" s="47" t="s">
        <v>5521</v>
      </c>
      <c r="F2810" s="48" t="s">
        <v>85</v>
      </c>
      <c r="G2810" s="49" t="s">
        <v>816</v>
      </c>
      <c r="H2810" s="49" t="s">
        <v>5522</v>
      </c>
      <c r="I2810" s="50" t="s">
        <v>252</v>
      </c>
      <c r="J2810" s="50">
        <v>29</v>
      </c>
      <c r="K2810" s="51" t="s">
        <v>253</v>
      </c>
      <c r="L2810" s="51" t="s">
        <v>254</v>
      </c>
      <c r="M2810" s="50" t="s">
        <v>74</v>
      </c>
    </row>
    <row r="2811" spans="1:13" ht="31.5">
      <c r="A2811" s="43">
        <f t="shared" si="43"/>
        <v>2802</v>
      </c>
      <c r="B2811" s="44" t="s">
        <v>5629</v>
      </c>
      <c r="C2811" s="45" t="s">
        <v>5630</v>
      </c>
      <c r="D2811" s="46">
        <v>26.48</v>
      </c>
      <c r="E2811" s="47" t="s">
        <v>5521</v>
      </c>
      <c r="F2811" s="48" t="s">
        <v>85</v>
      </c>
      <c r="G2811" s="49" t="s">
        <v>816</v>
      </c>
      <c r="H2811" s="49" t="s">
        <v>5522</v>
      </c>
      <c r="I2811" s="50" t="s">
        <v>252</v>
      </c>
      <c r="J2811" s="50">
        <v>29</v>
      </c>
      <c r="K2811" s="51" t="s">
        <v>253</v>
      </c>
      <c r="L2811" s="51" t="s">
        <v>254</v>
      </c>
      <c r="M2811" s="50" t="s">
        <v>159</v>
      </c>
    </row>
    <row r="2812" spans="1:13" ht="31.5">
      <c r="A2812" s="43">
        <f t="shared" si="43"/>
        <v>2803</v>
      </c>
      <c r="B2812" s="44" t="s">
        <v>5631</v>
      </c>
      <c r="C2812" s="45" t="s">
        <v>5609</v>
      </c>
      <c r="D2812" s="46">
        <v>26.48</v>
      </c>
      <c r="E2812" s="47" t="s">
        <v>5521</v>
      </c>
      <c r="F2812" s="48" t="s">
        <v>85</v>
      </c>
      <c r="G2812" s="49" t="s">
        <v>816</v>
      </c>
      <c r="H2812" s="49" t="s">
        <v>5522</v>
      </c>
      <c r="I2812" s="50" t="s">
        <v>139</v>
      </c>
      <c r="J2812" s="50">
        <v>29</v>
      </c>
      <c r="K2812" s="51" t="s">
        <v>181</v>
      </c>
      <c r="L2812" s="51" t="s">
        <v>182</v>
      </c>
      <c r="M2812" s="50" t="s">
        <v>74</v>
      </c>
    </row>
    <row r="2813" spans="1:13" ht="31.5">
      <c r="A2813" s="43">
        <f t="shared" si="43"/>
        <v>2804</v>
      </c>
      <c r="B2813" s="44" t="s">
        <v>5632</v>
      </c>
      <c r="C2813" s="45" t="s">
        <v>5609</v>
      </c>
      <c r="D2813" s="46">
        <v>26.48</v>
      </c>
      <c r="E2813" s="47" t="s">
        <v>5521</v>
      </c>
      <c r="F2813" s="48" t="s">
        <v>85</v>
      </c>
      <c r="G2813" s="49" t="s">
        <v>816</v>
      </c>
      <c r="H2813" s="49" t="s">
        <v>5522</v>
      </c>
      <c r="I2813" s="50" t="s">
        <v>139</v>
      </c>
      <c r="J2813" s="50">
        <v>29</v>
      </c>
      <c r="K2813" s="51" t="s">
        <v>181</v>
      </c>
      <c r="L2813" s="51" t="s">
        <v>182</v>
      </c>
      <c r="M2813" s="50" t="s">
        <v>74</v>
      </c>
    </row>
    <row r="2814" spans="1:13" ht="31.5">
      <c r="A2814" s="43">
        <f t="shared" si="43"/>
        <v>2805</v>
      </c>
      <c r="B2814" s="44" t="s">
        <v>5633</v>
      </c>
      <c r="C2814" s="45" t="s">
        <v>5609</v>
      </c>
      <c r="D2814" s="46">
        <v>26.48</v>
      </c>
      <c r="E2814" s="47" t="s">
        <v>5521</v>
      </c>
      <c r="F2814" s="48" t="s">
        <v>85</v>
      </c>
      <c r="G2814" s="49" t="s">
        <v>816</v>
      </c>
      <c r="H2814" s="49" t="s">
        <v>5522</v>
      </c>
      <c r="I2814" s="50" t="s">
        <v>139</v>
      </c>
      <c r="J2814" s="50">
        <v>29</v>
      </c>
      <c r="K2814" s="51" t="s">
        <v>181</v>
      </c>
      <c r="L2814" s="51" t="s">
        <v>182</v>
      </c>
      <c r="M2814" s="50" t="s">
        <v>74</v>
      </c>
    </row>
    <row r="2815" spans="1:13" ht="31.5">
      <c r="A2815" s="43">
        <f t="shared" si="43"/>
        <v>2806</v>
      </c>
      <c r="B2815" s="44" t="s">
        <v>5634</v>
      </c>
      <c r="C2815" s="45" t="s">
        <v>5609</v>
      </c>
      <c r="D2815" s="46">
        <v>26.48</v>
      </c>
      <c r="E2815" s="47" t="s">
        <v>5521</v>
      </c>
      <c r="F2815" s="48" t="s">
        <v>85</v>
      </c>
      <c r="G2815" s="49" t="s">
        <v>816</v>
      </c>
      <c r="H2815" s="49" t="s">
        <v>5522</v>
      </c>
      <c r="I2815" s="50" t="s">
        <v>139</v>
      </c>
      <c r="J2815" s="50">
        <v>29</v>
      </c>
      <c r="K2815" s="51" t="s">
        <v>181</v>
      </c>
      <c r="L2815" s="51" t="s">
        <v>182</v>
      </c>
      <c r="M2815" s="50" t="s">
        <v>74</v>
      </c>
    </row>
    <row r="2816" spans="1:13" ht="31.5">
      <c r="A2816" s="43">
        <f t="shared" si="43"/>
        <v>2807</v>
      </c>
      <c r="B2816" s="44" t="s">
        <v>5635</v>
      </c>
      <c r="C2816" s="45" t="s">
        <v>5609</v>
      </c>
      <c r="D2816" s="46">
        <v>26.48</v>
      </c>
      <c r="E2816" s="47" t="s">
        <v>5521</v>
      </c>
      <c r="F2816" s="48" t="s">
        <v>85</v>
      </c>
      <c r="G2816" s="49" t="s">
        <v>816</v>
      </c>
      <c r="H2816" s="49" t="s">
        <v>5522</v>
      </c>
      <c r="I2816" s="50" t="s">
        <v>139</v>
      </c>
      <c r="J2816" s="50">
        <v>29</v>
      </c>
      <c r="K2816" s="51" t="s">
        <v>181</v>
      </c>
      <c r="L2816" s="51" t="s">
        <v>182</v>
      </c>
      <c r="M2816" s="50" t="s">
        <v>74</v>
      </c>
    </row>
    <row r="2817" spans="1:13" ht="31.5">
      <c r="A2817" s="43">
        <f t="shared" si="43"/>
        <v>2808</v>
      </c>
      <c r="B2817" s="44" t="s">
        <v>5636</v>
      </c>
      <c r="C2817" s="45" t="s">
        <v>5609</v>
      </c>
      <c r="D2817" s="46">
        <v>26.48</v>
      </c>
      <c r="E2817" s="47" t="s">
        <v>5521</v>
      </c>
      <c r="F2817" s="48" t="s">
        <v>85</v>
      </c>
      <c r="G2817" s="49" t="s">
        <v>816</v>
      </c>
      <c r="H2817" s="49" t="s">
        <v>5522</v>
      </c>
      <c r="I2817" s="50" t="s">
        <v>139</v>
      </c>
      <c r="J2817" s="50">
        <v>29</v>
      </c>
      <c r="K2817" s="51" t="s">
        <v>181</v>
      </c>
      <c r="L2817" s="51" t="s">
        <v>182</v>
      </c>
      <c r="M2817" s="50" t="s">
        <v>74</v>
      </c>
    </row>
    <row r="2818" spans="1:13" ht="31.5">
      <c r="A2818" s="43">
        <f t="shared" si="43"/>
        <v>2809</v>
      </c>
      <c r="B2818" s="44" t="s">
        <v>5637</v>
      </c>
      <c r="C2818" s="45" t="s">
        <v>5594</v>
      </c>
      <c r="D2818" s="46">
        <v>26.48</v>
      </c>
      <c r="E2818" s="47" t="s">
        <v>5521</v>
      </c>
      <c r="F2818" s="48" t="s">
        <v>85</v>
      </c>
      <c r="G2818" s="49" t="s">
        <v>237</v>
      </c>
      <c r="H2818" s="49" t="s">
        <v>5522</v>
      </c>
      <c r="I2818" s="50" t="s">
        <v>139</v>
      </c>
      <c r="J2818" s="50">
        <v>29</v>
      </c>
      <c r="K2818" s="51" t="s">
        <v>181</v>
      </c>
      <c r="L2818" s="51" t="s">
        <v>182</v>
      </c>
      <c r="M2818" s="50" t="s">
        <v>74</v>
      </c>
    </row>
    <row r="2819" spans="1:13" ht="31.5">
      <c r="A2819" s="43">
        <f t="shared" si="43"/>
        <v>2810</v>
      </c>
      <c r="B2819" s="44" t="s">
        <v>5638</v>
      </c>
      <c r="C2819" s="45" t="s">
        <v>5594</v>
      </c>
      <c r="D2819" s="46">
        <v>26.48</v>
      </c>
      <c r="E2819" s="47" t="s">
        <v>5521</v>
      </c>
      <c r="F2819" s="48" t="s">
        <v>85</v>
      </c>
      <c r="G2819" s="49" t="s">
        <v>237</v>
      </c>
      <c r="H2819" s="49" t="s">
        <v>5522</v>
      </c>
      <c r="I2819" s="50" t="s">
        <v>139</v>
      </c>
      <c r="J2819" s="50">
        <v>29</v>
      </c>
      <c r="K2819" s="51" t="s">
        <v>181</v>
      </c>
      <c r="L2819" s="51" t="s">
        <v>182</v>
      </c>
      <c r="M2819" s="50" t="s">
        <v>74</v>
      </c>
    </row>
    <row r="2820" spans="1:13" ht="31.5">
      <c r="A2820" s="43">
        <f t="shared" si="43"/>
        <v>2811</v>
      </c>
      <c r="B2820" s="44" t="s">
        <v>5639</v>
      </c>
      <c r="C2820" s="45" t="s">
        <v>5594</v>
      </c>
      <c r="D2820" s="46">
        <v>26.48</v>
      </c>
      <c r="E2820" s="47" t="s">
        <v>5521</v>
      </c>
      <c r="F2820" s="48" t="s">
        <v>85</v>
      </c>
      <c r="G2820" s="49" t="s">
        <v>237</v>
      </c>
      <c r="H2820" s="49" t="s">
        <v>5522</v>
      </c>
      <c r="I2820" s="50" t="s">
        <v>139</v>
      </c>
      <c r="J2820" s="50">
        <v>29</v>
      </c>
      <c r="K2820" s="51" t="s">
        <v>181</v>
      </c>
      <c r="L2820" s="51" t="s">
        <v>182</v>
      </c>
      <c r="M2820" s="50" t="s">
        <v>74</v>
      </c>
    </row>
    <row r="2821" spans="1:13" ht="31.5">
      <c r="A2821" s="43">
        <f t="shared" si="43"/>
        <v>2812</v>
      </c>
      <c r="B2821" s="44" t="s">
        <v>5640</v>
      </c>
      <c r="C2821" s="45" t="s">
        <v>5594</v>
      </c>
      <c r="D2821" s="46">
        <v>26.48</v>
      </c>
      <c r="E2821" s="47" t="s">
        <v>5521</v>
      </c>
      <c r="F2821" s="48" t="s">
        <v>85</v>
      </c>
      <c r="G2821" s="49" t="s">
        <v>237</v>
      </c>
      <c r="H2821" s="49" t="s">
        <v>5522</v>
      </c>
      <c r="I2821" s="50" t="s">
        <v>139</v>
      </c>
      <c r="J2821" s="50">
        <v>29</v>
      </c>
      <c r="K2821" s="51" t="s">
        <v>181</v>
      </c>
      <c r="L2821" s="51" t="s">
        <v>182</v>
      </c>
      <c r="M2821" s="50" t="s">
        <v>74</v>
      </c>
    </row>
    <row r="2822" spans="1:13" ht="31.5">
      <c r="A2822" s="43">
        <f t="shared" si="43"/>
        <v>2813</v>
      </c>
      <c r="B2822" s="44" t="s">
        <v>5641</v>
      </c>
      <c r="C2822" s="45" t="s">
        <v>5594</v>
      </c>
      <c r="D2822" s="46">
        <v>26.48</v>
      </c>
      <c r="E2822" s="47" t="s">
        <v>5521</v>
      </c>
      <c r="F2822" s="48" t="s">
        <v>85</v>
      </c>
      <c r="G2822" s="49" t="s">
        <v>237</v>
      </c>
      <c r="H2822" s="49" t="s">
        <v>5522</v>
      </c>
      <c r="I2822" s="50" t="s">
        <v>139</v>
      </c>
      <c r="J2822" s="50">
        <v>29</v>
      </c>
      <c r="K2822" s="51" t="s">
        <v>181</v>
      </c>
      <c r="L2822" s="51" t="s">
        <v>182</v>
      </c>
      <c r="M2822" s="50" t="s">
        <v>74</v>
      </c>
    </row>
    <row r="2823" spans="1:13" ht="31.5">
      <c r="A2823" s="43">
        <f t="shared" si="43"/>
        <v>2814</v>
      </c>
      <c r="B2823" s="44" t="s">
        <v>5642</v>
      </c>
      <c r="C2823" s="45" t="s">
        <v>5594</v>
      </c>
      <c r="D2823" s="46">
        <v>26.48</v>
      </c>
      <c r="E2823" s="47" t="s">
        <v>5521</v>
      </c>
      <c r="F2823" s="48" t="s">
        <v>85</v>
      </c>
      <c r="G2823" s="49" t="s">
        <v>237</v>
      </c>
      <c r="H2823" s="49" t="s">
        <v>5522</v>
      </c>
      <c r="I2823" s="50" t="s">
        <v>139</v>
      </c>
      <c r="J2823" s="50">
        <v>29</v>
      </c>
      <c r="K2823" s="51" t="s">
        <v>181</v>
      </c>
      <c r="L2823" s="51" t="s">
        <v>182</v>
      </c>
      <c r="M2823" s="50" t="s">
        <v>74</v>
      </c>
    </row>
    <row r="2824" spans="1:13" ht="31.5">
      <c r="A2824" s="43">
        <f t="shared" si="43"/>
        <v>2815</v>
      </c>
      <c r="B2824" s="44" t="s">
        <v>5643</v>
      </c>
      <c r="C2824" s="45" t="s">
        <v>5594</v>
      </c>
      <c r="D2824" s="46">
        <v>26.48</v>
      </c>
      <c r="E2824" s="47" t="s">
        <v>5521</v>
      </c>
      <c r="F2824" s="48" t="s">
        <v>85</v>
      </c>
      <c r="G2824" s="49" t="s">
        <v>237</v>
      </c>
      <c r="H2824" s="49" t="s">
        <v>5522</v>
      </c>
      <c r="I2824" s="50" t="s">
        <v>139</v>
      </c>
      <c r="J2824" s="50">
        <v>29</v>
      </c>
      <c r="K2824" s="51" t="s">
        <v>181</v>
      </c>
      <c r="L2824" s="51" t="s">
        <v>182</v>
      </c>
      <c r="M2824" s="50" t="s">
        <v>74</v>
      </c>
    </row>
    <row r="2825" spans="1:13" ht="31.5">
      <c r="A2825" s="43">
        <f t="shared" si="43"/>
        <v>2816</v>
      </c>
      <c r="B2825" s="44" t="s">
        <v>5644</v>
      </c>
      <c r="C2825" s="45" t="s">
        <v>5594</v>
      </c>
      <c r="D2825" s="46">
        <v>26.48</v>
      </c>
      <c r="E2825" s="47" t="s">
        <v>5521</v>
      </c>
      <c r="F2825" s="48" t="s">
        <v>85</v>
      </c>
      <c r="G2825" s="49" t="s">
        <v>237</v>
      </c>
      <c r="H2825" s="49" t="s">
        <v>5522</v>
      </c>
      <c r="I2825" s="50" t="s">
        <v>139</v>
      </c>
      <c r="J2825" s="50">
        <v>29</v>
      </c>
      <c r="K2825" s="51" t="s">
        <v>181</v>
      </c>
      <c r="L2825" s="51" t="s">
        <v>182</v>
      </c>
      <c r="M2825" s="50" t="s">
        <v>74</v>
      </c>
    </row>
    <row r="2826" spans="1:13" ht="31.5">
      <c r="A2826" s="43">
        <f t="shared" si="43"/>
        <v>2817</v>
      </c>
      <c r="B2826" s="44" t="s">
        <v>5645</v>
      </c>
      <c r="C2826" s="45" t="s">
        <v>5646</v>
      </c>
      <c r="D2826" s="46">
        <v>26.48</v>
      </c>
      <c r="E2826" s="47" t="s">
        <v>5521</v>
      </c>
      <c r="F2826" s="48" t="s">
        <v>85</v>
      </c>
      <c r="G2826" s="49" t="s">
        <v>237</v>
      </c>
      <c r="H2826" s="49" t="s">
        <v>5522</v>
      </c>
      <c r="I2826" s="50" t="s">
        <v>139</v>
      </c>
      <c r="J2826" s="50">
        <v>29</v>
      </c>
      <c r="K2826" s="51" t="s">
        <v>181</v>
      </c>
      <c r="L2826" s="51" t="s">
        <v>182</v>
      </c>
      <c r="M2826" s="50" t="s">
        <v>74</v>
      </c>
    </row>
    <row r="2827" spans="1:13" ht="31.5">
      <c r="A2827" s="43">
        <f t="shared" ref="A2827:A2890" si="44">A2826+1</f>
        <v>2818</v>
      </c>
      <c r="B2827" s="44" t="s">
        <v>5647</v>
      </c>
      <c r="C2827" s="45" t="s">
        <v>5646</v>
      </c>
      <c r="D2827" s="46">
        <v>26.48</v>
      </c>
      <c r="E2827" s="47" t="s">
        <v>5521</v>
      </c>
      <c r="F2827" s="48" t="s">
        <v>85</v>
      </c>
      <c r="G2827" s="49" t="s">
        <v>237</v>
      </c>
      <c r="H2827" s="49" t="s">
        <v>5522</v>
      </c>
      <c r="I2827" s="50" t="s">
        <v>139</v>
      </c>
      <c r="J2827" s="50">
        <v>29</v>
      </c>
      <c r="K2827" s="51" t="s">
        <v>181</v>
      </c>
      <c r="L2827" s="51" t="s">
        <v>182</v>
      </c>
      <c r="M2827" s="50" t="s">
        <v>74</v>
      </c>
    </row>
    <row r="2828" spans="1:13" ht="31.5">
      <c r="A2828" s="43">
        <f t="shared" si="44"/>
        <v>2819</v>
      </c>
      <c r="B2828" s="44" t="s">
        <v>5648</v>
      </c>
      <c r="C2828" s="45" t="s">
        <v>5594</v>
      </c>
      <c r="D2828" s="46">
        <v>26.48</v>
      </c>
      <c r="E2828" s="47" t="s">
        <v>5521</v>
      </c>
      <c r="F2828" s="48" t="s">
        <v>85</v>
      </c>
      <c r="G2828" s="49" t="s">
        <v>237</v>
      </c>
      <c r="H2828" s="49" t="s">
        <v>5522</v>
      </c>
      <c r="I2828" s="50" t="s">
        <v>139</v>
      </c>
      <c r="J2828" s="50">
        <v>29</v>
      </c>
      <c r="K2828" s="51" t="s">
        <v>181</v>
      </c>
      <c r="L2828" s="51" t="s">
        <v>182</v>
      </c>
      <c r="M2828" s="50" t="s">
        <v>74</v>
      </c>
    </row>
    <row r="2829" spans="1:13" ht="31.5">
      <c r="A2829" s="43">
        <f t="shared" si="44"/>
        <v>2820</v>
      </c>
      <c r="B2829" s="44" t="s">
        <v>5649</v>
      </c>
      <c r="C2829" s="45" t="s">
        <v>5646</v>
      </c>
      <c r="D2829" s="46">
        <v>26.48</v>
      </c>
      <c r="E2829" s="47" t="s">
        <v>5521</v>
      </c>
      <c r="F2829" s="48" t="s">
        <v>85</v>
      </c>
      <c r="G2829" s="49" t="s">
        <v>237</v>
      </c>
      <c r="H2829" s="49" t="s">
        <v>5522</v>
      </c>
      <c r="I2829" s="50" t="s">
        <v>139</v>
      </c>
      <c r="J2829" s="50">
        <v>29</v>
      </c>
      <c r="K2829" s="51" t="s">
        <v>181</v>
      </c>
      <c r="L2829" s="51" t="s">
        <v>182</v>
      </c>
      <c r="M2829" s="50" t="s">
        <v>74</v>
      </c>
    </row>
    <row r="2830" spans="1:13" ht="31.5">
      <c r="A2830" s="43">
        <f t="shared" si="44"/>
        <v>2821</v>
      </c>
      <c r="B2830" s="44" t="s">
        <v>5650</v>
      </c>
      <c r="C2830" s="45" t="s">
        <v>5646</v>
      </c>
      <c r="D2830" s="46">
        <v>26.48</v>
      </c>
      <c r="E2830" s="47" t="s">
        <v>5521</v>
      </c>
      <c r="F2830" s="48" t="s">
        <v>85</v>
      </c>
      <c r="G2830" s="49" t="s">
        <v>237</v>
      </c>
      <c r="H2830" s="49" t="s">
        <v>5522</v>
      </c>
      <c r="I2830" s="50" t="s">
        <v>139</v>
      </c>
      <c r="J2830" s="50">
        <v>29</v>
      </c>
      <c r="K2830" s="51" t="s">
        <v>181</v>
      </c>
      <c r="L2830" s="51" t="s">
        <v>182</v>
      </c>
      <c r="M2830" s="50" t="s">
        <v>74</v>
      </c>
    </row>
    <row r="2831" spans="1:13" ht="31.5">
      <c r="A2831" s="43">
        <f t="shared" si="44"/>
        <v>2822</v>
      </c>
      <c r="B2831" s="44" t="s">
        <v>5651</v>
      </c>
      <c r="C2831" s="45" t="s">
        <v>5594</v>
      </c>
      <c r="D2831" s="46">
        <v>26.48</v>
      </c>
      <c r="E2831" s="47" t="s">
        <v>5521</v>
      </c>
      <c r="F2831" s="48" t="s">
        <v>85</v>
      </c>
      <c r="G2831" s="49" t="s">
        <v>237</v>
      </c>
      <c r="H2831" s="49" t="s">
        <v>5522</v>
      </c>
      <c r="I2831" s="50" t="s">
        <v>139</v>
      </c>
      <c r="J2831" s="50">
        <v>29</v>
      </c>
      <c r="K2831" s="51" t="s">
        <v>181</v>
      </c>
      <c r="L2831" s="51" t="s">
        <v>182</v>
      </c>
      <c r="M2831" s="50" t="s">
        <v>74</v>
      </c>
    </row>
    <row r="2832" spans="1:13" ht="31.5">
      <c r="A2832" s="43">
        <f t="shared" si="44"/>
        <v>2823</v>
      </c>
      <c r="B2832" s="44" t="s">
        <v>5652</v>
      </c>
      <c r="C2832" s="45" t="s">
        <v>5594</v>
      </c>
      <c r="D2832" s="46">
        <v>26.48</v>
      </c>
      <c r="E2832" s="47" t="s">
        <v>5521</v>
      </c>
      <c r="F2832" s="48" t="s">
        <v>85</v>
      </c>
      <c r="G2832" s="49" t="s">
        <v>237</v>
      </c>
      <c r="H2832" s="49" t="s">
        <v>5522</v>
      </c>
      <c r="I2832" s="50" t="s">
        <v>139</v>
      </c>
      <c r="J2832" s="50">
        <v>29</v>
      </c>
      <c r="K2832" s="51" t="s">
        <v>181</v>
      </c>
      <c r="L2832" s="51" t="s">
        <v>182</v>
      </c>
      <c r="M2832" s="50" t="s">
        <v>74</v>
      </c>
    </row>
    <row r="2833" spans="1:13" ht="31.5">
      <c r="A2833" s="43">
        <f t="shared" si="44"/>
        <v>2824</v>
      </c>
      <c r="B2833" s="44" t="s">
        <v>5653</v>
      </c>
      <c r="C2833" s="45" t="s">
        <v>5594</v>
      </c>
      <c r="D2833" s="46">
        <v>26.48</v>
      </c>
      <c r="E2833" s="47" t="s">
        <v>5521</v>
      </c>
      <c r="F2833" s="48" t="s">
        <v>85</v>
      </c>
      <c r="G2833" s="49" t="s">
        <v>237</v>
      </c>
      <c r="H2833" s="49" t="s">
        <v>5522</v>
      </c>
      <c r="I2833" s="50" t="s">
        <v>139</v>
      </c>
      <c r="J2833" s="50">
        <v>29</v>
      </c>
      <c r="K2833" s="51" t="s">
        <v>181</v>
      </c>
      <c r="L2833" s="51" t="s">
        <v>182</v>
      </c>
      <c r="M2833" s="50" t="s">
        <v>74</v>
      </c>
    </row>
    <row r="2834" spans="1:13" ht="31.5">
      <c r="A2834" s="43">
        <f t="shared" si="44"/>
        <v>2825</v>
      </c>
      <c r="B2834" s="44" t="s">
        <v>5654</v>
      </c>
      <c r="C2834" s="45" t="s">
        <v>5646</v>
      </c>
      <c r="D2834" s="46">
        <v>26.48</v>
      </c>
      <c r="E2834" s="47" t="s">
        <v>5521</v>
      </c>
      <c r="F2834" s="48" t="s">
        <v>85</v>
      </c>
      <c r="G2834" s="49" t="s">
        <v>237</v>
      </c>
      <c r="H2834" s="49" t="s">
        <v>5522</v>
      </c>
      <c r="I2834" s="50" t="s">
        <v>139</v>
      </c>
      <c r="J2834" s="50">
        <v>29</v>
      </c>
      <c r="K2834" s="51" t="s">
        <v>181</v>
      </c>
      <c r="L2834" s="51" t="s">
        <v>182</v>
      </c>
      <c r="M2834" s="50" t="s">
        <v>74</v>
      </c>
    </row>
    <row r="2835" spans="1:13" ht="31.5">
      <c r="A2835" s="43">
        <f t="shared" si="44"/>
        <v>2826</v>
      </c>
      <c r="B2835" s="44" t="s">
        <v>5655</v>
      </c>
      <c r="C2835" s="45" t="s">
        <v>5594</v>
      </c>
      <c r="D2835" s="46">
        <v>26.48</v>
      </c>
      <c r="E2835" s="47" t="s">
        <v>5521</v>
      </c>
      <c r="F2835" s="48" t="s">
        <v>85</v>
      </c>
      <c r="G2835" s="49" t="s">
        <v>237</v>
      </c>
      <c r="H2835" s="49" t="s">
        <v>5522</v>
      </c>
      <c r="I2835" s="50" t="s">
        <v>139</v>
      </c>
      <c r="J2835" s="50">
        <v>29</v>
      </c>
      <c r="K2835" s="51" t="s">
        <v>181</v>
      </c>
      <c r="L2835" s="51" t="s">
        <v>182</v>
      </c>
      <c r="M2835" s="50" t="s">
        <v>74</v>
      </c>
    </row>
    <row r="2836" spans="1:13" ht="31.5">
      <c r="A2836" s="43">
        <f t="shared" si="44"/>
        <v>2827</v>
      </c>
      <c r="B2836" s="44" t="s">
        <v>5656</v>
      </c>
      <c r="C2836" s="45" t="s">
        <v>5646</v>
      </c>
      <c r="D2836" s="46">
        <v>26.48</v>
      </c>
      <c r="E2836" s="47" t="s">
        <v>5521</v>
      </c>
      <c r="F2836" s="48" t="s">
        <v>85</v>
      </c>
      <c r="G2836" s="49" t="s">
        <v>237</v>
      </c>
      <c r="H2836" s="49" t="s">
        <v>5522</v>
      </c>
      <c r="I2836" s="50" t="s">
        <v>139</v>
      </c>
      <c r="J2836" s="50">
        <v>29</v>
      </c>
      <c r="K2836" s="51" t="s">
        <v>181</v>
      </c>
      <c r="L2836" s="51" t="s">
        <v>182</v>
      </c>
      <c r="M2836" s="50" t="s">
        <v>74</v>
      </c>
    </row>
    <row r="2837" spans="1:13" ht="31.5">
      <c r="A2837" s="43">
        <f t="shared" si="44"/>
        <v>2828</v>
      </c>
      <c r="B2837" s="44" t="s">
        <v>5657</v>
      </c>
      <c r="C2837" s="45" t="s">
        <v>5646</v>
      </c>
      <c r="D2837" s="46">
        <v>26.48</v>
      </c>
      <c r="E2837" s="47" t="s">
        <v>5521</v>
      </c>
      <c r="F2837" s="48" t="s">
        <v>85</v>
      </c>
      <c r="G2837" s="49" t="s">
        <v>237</v>
      </c>
      <c r="H2837" s="49" t="s">
        <v>5522</v>
      </c>
      <c r="I2837" s="50" t="s">
        <v>139</v>
      </c>
      <c r="J2837" s="50">
        <v>29</v>
      </c>
      <c r="K2837" s="51" t="s">
        <v>181</v>
      </c>
      <c r="L2837" s="51" t="s">
        <v>182</v>
      </c>
      <c r="M2837" s="50" t="s">
        <v>74</v>
      </c>
    </row>
    <row r="2838" spans="1:13" ht="31.5">
      <c r="A2838" s="43">
        <f t="shared" si="44"/>
        <v>2829</v>
      </c>
      <c r="B2838" s="44" t="s">
        <v>5658</v>
      </c>
      <c r="C2838" s="45" t="s">
        <v>5646</v>
      </c>
      <c r="D2838" s="46">
        <v>26.48</v>
      </c>
      <c r="E2838" s="47" t="s">
        <v>5521</v>
      </c>
      <c r="F2838" s="48" t="s">
        <v>85</v>
      </c>
      <c r="G2838" s="49" t="s">
        <v>237</v>
      </c>
      <c r="H2838" s="49" t="s">
        <v>5522</v>
      </c>
      <c r="I2838" s="50" t="s">
        <v>139</v>
      </c>
      <c r="J2838" s="50">
        <v>29</v>
      </c>
      <c r="K2838" s="51" t="s">
        <v>181</v>
      </c>
      <c r="L2838" s="51" t="s">
        <v>182</v>
      </c>
      <c r="M2838" s="50" t="s">
        <v>74</v>
      </c>
    </row>
    <row r="2839" spans="1:13" ht="31.5">
      <c r="A2839" s="43">
        <f t="shared" si="44"/>
        <v>2830</v>
      </c>
      <c r="B2839" s="44" t="s">
        <v>5659</v>
      </c>
      <c r="C2839" s="45" t="s">
        <v>5646</v>
      </c>
      <c r="D2839" s="46">
        <v>26.48</v>
      </c>
      <c r="E2839" s="47" t="s">
        <v>5521</v>
      </c>
      <c r="F2839" s="48" t="s">
        <v>85</v>
      </c>
      <c r="G2839" s="49" t="s">
        <v>237</v>
      </c>
      <c r="H2839" s="49" t="s">
        <v>5522</v>
      </c>
      <c r="I2839" s="50" t="s">
        <v>139</v>
      </c>
      <c r="J2839" s="50">
        <v>29</v>
      </c>
      <c r="K2839" s="51" t="s">
        <v>181</v>
      </c>
      <c r="L2839" s="51" t="s">
        <v>182</v>
      </c>
      <c r="M2839" s="50" t="s">
        <v>74</v>
      </c>
    </row>
    <row r="2840" spans="1:13" ht="31.5">
      <c r="A2840" s="43">
        <f t="shared" si="44"/>
        <v>2831</v>
      </c>
      <c r="B2840" s="44" t="s">
        <v>5660</v>
      </c>
      <c r="C2840" s="45" t="s">
        <v>5646</v>
      </c>
      <c r="D2840" s="46">
        <v>26.48</v>
      </c>
      <c r="E2840" s="47" t="s">
        <v>5521</v>
      </c>
      <c r="F2840" s="48" t="s">
        <v>85</v>
      </c>
      <c r="G2840" s="49" t="s">
        <v>237</v>
      </c>
      <c r="H2840" s="49" t="s">
        <v>5522</v>
      </c>
      <c r="I2840" s="50" t="s">
        <v>139</v>
      </c>
      <c r="J2840" s="50">
        <v>29</v>
      </c>
      <c r="K2840" s="51" t="s">
        <v>181</v>
      </c>
      <c r="L2840" s="51" t="s">
        <v>182</v>
      </c>
      <c r="M2840" s="50" t="s">
        <v>74</v>
      </c>
    </row>
    <row r="2841" spans="1:13" ht="31.5">
      <c r="A2841" s="43">
        <f t="shared" si="44"/>
        <v>2832</v>
      </c>
      <c r="B2841" s="44" t="s">
        <v>5661</v>
      </c>
      <c r="C2841" s="45" t="s">
        <v>5594</v>
      </c>
      <c r="D2841" s="46">
        <v>26.48</v>
      </c>
      <c r="E2841" s="47" t="s">
        <v>5521</v>
      </c>
      <c r="F2841" s="48" t="s">
        <v>85</v>
      </c>
      <c r="G2841" s="49" t="s">
        <v>237</v>
      </c>
      <c r="H2841" s="49" t="s">
        <v>5522</v>
      </c>
      <c r="I2841" s="50" t="s">
        <v>139</v>
      </c>
      <c r="J2841" s="50">
        <v>29</v>
      </c>
      <c r="K2841" s="51" t="s">
        <v>181</v>
      </c>
      <c r="L2841" s="51" t="s">
        <v>182</v>
      </c>
      <c r="M2841" s="50" t="s">
        <v>74</v>
      </c>
    </row>
    <row r="2842" spans="1:13" ht="31.5">
      <c r="A2842" s="43">
        <f t="shared" si="44"/>
        <v>2833</v>
      </c>
      <c r="B2842" s="44" t="s">
        <v>5662</v>
      </c>
      <c r="C2842" s="45" t="s">
        <v>5646</v>
      </c>
      <c r="D2842" s="46">
        <v>26.48</v>
      </c>
      <c r="E2842" s="47" t="s">
        <v>5521</v>
      </c>
      <c r="F2842" s="48" t="s">
        <v>85</v>
      </c>
      <c r="G2842" s="49" t="s">
        <v>237</v>
      </c>
      <c r="H2842" s="49" t="s">
        <v>5522</v>
      </c>
      <c r="I2842" s="50" t="s">
        <v>139</v>
      </c>
      <c r="J2842" s="50">
        <v>29</v>
      </c>
      <c r="K2842" s="51" t="s">
        <v>181</v>
      </c>
      <c r="L2842" s="51" t="s">
        <v>182</v>
      </c>
      <c r="M2842" s="50" t="s">
        <v>74</v>
      </c>
    </row>
    <row r="2843" spans="1:13" ht="31.5">
      <c r="A2843" s="43">
        <f t="shared" si="44"/>
        <v>2834</v>
      </c>
      <c r="B2843" s="44" t="s">
        <v>5663</v>
      </c>
      <c r="C2843" s="45" t="s">
        <v>5646</v>
      </c>
      <c r="D2843" s="46">
        <v>26.48</v>
      </c>
      <c r="E2843" s="47" t="s">
        <v>5521</v>
      </c>
      <c r="F2843" s="48" t="s">
        <v>85</v>
      </c>
      <c r="G2843" s="49" t="s">
        <v>237</v>
      </c>
      <c r="H2843" s="49" t="s">
        <v>5522</v>
      </c>
      <c r="I2843" s="50" t="s">
        <v>139</v>
      </c>
      <c r="J2843" s="50">
        <v>29</v>
      </c>
      <c r="K2843" s="51" t="s">
        <v>181</v>
      </c>
      <c r="L2843" s="51" t="s">
        <v>182</v>
      </c>
      <c r="M2843" s="50" t="s">
        <v>74</v>
      </c>
    </row>
    <row r="2844" spans="1:13" ht="31.5">
      <c r="A2844" s="43">
        <f t="shared" si="44"/>
        <v>2835</v>
      </c>
      <c r="B2844" s="44" t="s">
        <v>5664</v>
      </c>
      <c r="C2844" s="45" t="s">
        <v>5646</v>
      </c>
      <c r="D2844" s="46">
        <v>26.48</v>
      </c>
      <c r="E2844" s="47" t="s">
        <v>5521</v>
      </c>
      <c r="F2844" s="48" t="s">
        <v>85</v>
      </c>
      <c r="G2844" s="49" t="s">
        <v>237</v>
      </c>
      <c r="H2844" s="49" t="s">
        <v>5522</v>
      </c>
      <c r="I2844" s="50" t="s">
        <v>139</v>
      </c>
      <c r="J2844" s="50">
        <v>29</v>
      </c>
      <c r="K2844" s="51" t="s">
        <v>181</v>
      </c>
      <c r="L2844" s="51" t="s">
        <v>182</v>
      </c>
      <c r="M2844" s="50" t="s">
        <v>74</v>
      </c>
    </row>
    <row r="2845" spans="1:13" ht="31.5">
      <c r="A2845" s="43">
        <f t="shared" si="44"/>
        <v>2836</v>
      </c>
      <c r="B2845" s="44" t="s">
        <v>5665</v>
      </c>
      <c r="C2845" s="45" t="s">
        <v>5594</v>
      </c>
      <c r="D2845" s="46">
        <v>26.48</v>
      </c>
      <c r="E2845" s="47" t="s">
        <v>5521</v>
      </c>
      <c r="F2845" s="48" t="s">
        <v>85</v>
      </c>
      <c r="G2845" s="49" t="s">
        <v>237</v>
      </c>
      <c r="H2845" s="49" t="s">
        <v>5522</v>
      </c>
      <c r="I2845" s="50" t="s">
        <v>139</v>
      </c>
      <c r="J2845" s="50">
        <v>29</v>
      </c>
      <c r="K2845" s="51" t="s">
        <v>181</v>
      </c>
      <c r="L2845" s="51" t="s">
        <v>182</v>
      </c>
      <c r="M2845" s="50" t="s">
        <v>74</v>
      </c>
    </row>
    <row r="2846" spans="1:13" ht="31.5">
      <c r="A2846" s="43">
        <f t="shared" si="44"/>
        <v>2837</v>
      </c>
      <c r="B2846" s="44" t="s">
        <v>5666</v>
      </c>
      <c r="C2846" s="45" t="s">
        <v>5594</v>
      </c>
      <c r="D2846" s="46">
        <v>26.48</v>
      </c>
      <c r="E2846" s="47" t="s">
        <v>5521</v>
      </c>
      <c r="F2846" s="48" t="s">
        <v>85</v>
      </c>
      <c r="G2846" s="49" t="s">
        <v>237</v>
      </c>
      <c r="H2846" s="49" t="s">
        <v>5522</v>
      </c>
      <c r="I2846" s="50" t="s">
        <v>139</v>
      </c>
      <c r="J2846" s="50">
        <v>29</v>
      </c>
      <c r="K2846" s="51" t="s">
        <v>181</v>
      </c>
      <c r="L2846" s="51" t="s">
        <v>182</v>
      </c>
      <c r="M2846" s="50" t="s">
        <v>74</v>
      </c>
    </row>
    <row r="2847" spans="1:13" ht="31.5">
      <c r="A2847" s="43">
        <f t="shared" si="44"/>
        <v>2838</v>
      </c>
      <c r="B2847" s="44" t="s">
        <v>5667</v>
      </c>
      <c r="C2847" s="45" t="s">
        <v>5646</v>
      </c>
      <c r="D2847" s="46">
        <v>26.48</v>
      </c>
      <c r="E2847" s="47" t="s">
        <v>5521</v>
      </c>
      <c r="F2847" s="48" t="s">
        <v>85</v>
      </c>
      <c r="G2847" s="49" t="s">
        <v>237</v>
      </c>
      <c r="H2847" s="49" t="s">
        <v>5522</v>
      </c>
      <c r="I2847" s="50" t="s">
        <v>139</v>
      </c>
      <c r="J2847" s="50">
        <v>29</v>
      </c>
      <c r="K2847" s="51" t="s">
        <v>181</v>
      </c>
      <c r="L2847" s="51" t="s">
        <v>182</v>
      </c>
      <c r="M2847" s="50" t="s">
        <v>74</v>
      </c>
    </row>
    <row r="2848" spans="1:13" ht="31.5">
      <c r="A2848" s="43">
        <f t="shared" si="44"/>
        <v>2839</v>
      </c>
      <c r="B2848" s="44" t="s">
        <v>5668</v>
      </c>
      <c r="C2848" s="45" t="s">
        <v>5646</v>
      </c>
      <c r="D2848" s="46">
        <v>26.48</v>
      </c>
      <c r="E2848" s="47" t="s">
        <v>5521</v>
      </c>
      <c r="F2848" s="48" t="s">
        <v>85</v>
      </c>
      <c r="G2848" s="49" t="s">
        <v>237</v>
      </c>
      <c r="H2848" s="49" t="s">
        <v>5522</v>
      </c>
      <c r="I2848" s="50" t="s">
        <v>139</v>
      </c>
      <c r="J2848" s="50">
        <v>29</v>
      </c>
      <c r="K2848" s="51" t="s">
        <v>181</v>
      </c>
      <c r="L2848" s="51" t="s">
        <v>182</v>
      </c>
      <c r="M2848" s="50" t="s">
        <v>74</v>
      </c>
    </row>
    <row r="2849" spans="1:13" ht="31.5">
      <c r="A2849" s="43">
        <f t="shared" si="44"/>
        <v>2840</v>
      </c>
      <c r="B2849" s="44" t="s">
        <v>5669</v>
      </c>
      <c r="C2849" s="45" t="s">
        <v>5646</v>
      </c>
      <c r="D2849" s="46">
        <v>26.48</v>
      </c>
      <c r="E2849" s="47" t="s">
        <v>5521</v>
      </c>
      <c r="F2849" s="48" t="s">
        <v>85</v>
      </c>
      <c r="G2849" s="49" t="s">
        <v>237</v>
      </c>
      <c r="H2849" s="49" t="s">
        <v>5522</v>
      </c>
      <c r="I2849" s="50" t="s">
        <v>139</v>
      </c>
      <c r="J2849" s="50">
        <v>29</v>
      </c>
      <c r="K2849" s="51" t="s">
        <v>181</v>
      </c>
      <c r="L2849" s="51" t="s">
        <v>182</v>
      </c>
      <c r="M2849" s="50" t="s">
        <v>74</v>
      </c>
    </row>
    <row r="2850" spans="1:13" ht="31.5">
      <c r="A2850" s="43">
        <f t="shared" si="44"/>
        <v>2841</v>
      </c>
      <c r="B2850" s="44" t="s">
        <v>5670</v>
      </c>
      <c r="C2850" s="45" t="s">
        <v>5646</v>
      </c>
      <c r="D2850" s="46">
        <v>26.48</v>
      </c>
      <c r="E2850" s="47" t="s">
        <v>5521</v>
      </c>
      <c r="F2850" s="48" t="s">
        <v>85</v>
      </c>
      <c r="G2850" s="49" t="s">
        <v>237</v>
      </c>
      <c r="H2850" s="49" t="s">
        <v>5522</v>
      </c>
      <c r="I2850" s="50" t="s">
        <v>139</v>
      </c>
      <c r="J2850" s="50">
        <v>29</v>
      </c>
      <c r="K2850" s="51" t="s">
        <v>181</v>
      </c>
      <c r="L2850" s="51" t="s">
        <v>182</v>
      </c>
      <c r="M2850" s="50" t="s">
        <v>74</v>
      </c>
    </row>
    <row r="2851" spans="1:13" ht="31.5">
      <c r="A2851" s="43">
        <f t="shared" si="44"/>
        <v>2842</v>
      </c>
      <c r="B2851" s="44" t="s">
        <v>5671</v>
      </c>
      <c r="C2851" s="45" t="s">
        <v>5646</v>
      </c>
      <c r="D2851" s="46">
        <v>26.48</v>
      </c>
      <c r="E2851" s="47" t="s">
        <v>5521</v>
      </c>
      <c r="F2851" s="48" t="s">
        <v>85</v>
      </c>
      <c r="G2851" s="49" t="s">
        <v>237</v>
      </c>
      <c r="H2851" s="49" t="s">
        <v>5522</v>
      </c>
      <c r="I2851" s="50" t="s">
        <v>139</v>
      </c>
      <c r="J2851" s="50">
        <v>29</v>
      </c>
      <c r="K2851" s="51" t="s">
        <v>181</v>
      </c>
      <c r="L2851" s="51" t="s">
        <v>182</v>
      </c>
      <c r="M2851" s="50" t="s">
        <v>74</v>
      </c>
    </row>
    <row r="2852" spans="1:13" ht="31.5">
      <c r="A2852" s="43">
        <f t="shared" si="44"/>
        <v>2843</v>
      </c>
      <c r="B2852" s="44" t="s">
        <v>5672</v>
      </c>
      <c r="C2852" s="45" t="s">
        <v>5646</v>
      </c>
      <c r="D2852" s="46">
        <v>26.48</v>
      </c>
      <c r="E2852" s="47" t="s">
        <v>5521</v>
      </c>
      <c r="F2852" s="48" t="s">
        <v>85</v>
      </c>
      <c r="G2852" s="49" t="s">
        <v>237</v>
      </c>
      <c r="H2852" s="49" t="s">
        <v>5522</v>
      </c>
      <c r="I2852" s="50" t="s">
        <v>139</v>
      </c>
      <c r="J2852" s="50">
        <v>29</v>
      </c>
      <c r="K2852" s="51" t="s">
        <v>181</v>
      </c>
      <c r="L2852" s="51" t="s">
        <v>182</v>
      </c>
      <c r="M2852" s="50" t="s">
        <v>74</v>
      </c>
    </row>
    <row r="2853" spans="1:13" ht="31.5">
      <c r="A2853" s="43">
        <f t="shared" si="44"/>
        <v>2844</v>
      </c>
      <c r="B2853" s="44" t="s">
        <v>5673</v>
      </c>
      <c r="C2853" s="45" t="s">
        <v>5646</v>
      </c>
      <c r="D2853" s="46">
        <v>26.48</v>
      </c>
      <c r="E2853" s="47" t="s">
        <v>5521</v>
      </c>
      <c r="F2853" s="48" t="s">
        <v>85</v>
      </c>
      <c r="G2853" s="49" t="s">
        <v>237</v>
      </c>
      <c r="H2853" s="49" t="s">
        <v>5522</v>
      </c>
      <c r="I2853" s="50" t="s">
        <v>139</v>
      </c>
      <c r="J2853" s="50">
        <v>29</v>
      </c>
      <c r="K2853" s="51" t="s">
        <v>181</v>
      </c>
      <c r="L2853" s="51" t="s">
        <v>182</v>
      </c>
      <c r="M2853" s="50" t="s">
        <v>74</v>
      </c>
    </row>
    <row r="2854" spans="1:13" ht="31.5">
      <c r="A2854" s="43">
        <f t="shared" si="44"/>
        <v>2845</v>
      </c>
      <c r="B2854" s="44" t="s">
        <v>5674</v>
      </c>
      <c r="C2854" s="45" t="s">
        <v>5646</v>
      </c>
      <c r="D2854" s="46">
        <v>26.48</v>
      </c>
      <c r="E2854" s="47" t="s">
        <v>5521</v>
      </c>
      <c r="F2854" s="48" t="s">
        <v>85</v>
      </c>
      <c r="G2854" s="49" t="s">
        <v>237</v>
      </c>
      <c r="H2854" s="49" t="s">
        <v>5522</v>
      </c>
      <c r="I2854" s="50" t="s">
        <v>139</v>
      </c>
      <c r="J2854" s="50">
        <v>29</v>
      </c>
      <c r="K2854" s="51" t="s">
        <v>181</v>
      </c>
      <c r="L2854" s="51" t="s">
        <v>182</v>
      </c>
      <c r="M2854" s="50" t="s">
        <v>74</v>
      </c>
    </row>
    <row r="2855" spans="1:13" ht="31.5">
      <c r="A2855" s="43">
        <f t="shared" si="44"/>
        <v>2846</v>
      </c>
      <c r="B2855" s="44" t="s">
        <v>5675</v>
      </c>
      <c r="C2855" s="45" t="s">
        <v>5646</v>
      </c>
      <c r="D2855" s="46">
        <v>26.48</v>
      </c>
      <c r="E2855" s="47" t="s">
        <v>5521</v>
      </c>
      <c r="F2855" s="48" t="s">
        <v>85</v>
      </c>
      <c r="G2855" s="49" t="s">
        <v>237</v>
      </c>
      <c r="H2855" s="49" t="s">
        <v>5522</v>
      </c>
      <c r="I2855" s="50" t="s">
        <v>139</v>
      </c>
      <c r="J2855" s="50">
        <v>29</v>
      </c>
      <c r="K2855" s="51" t="s">
        <v>181</v>
      </c>
      <c r="L2855" s="51" t="s">
        <v>182</v>
      </c>
      <c r="M2855" s="50" t="s">
        <v>74</v>
      </c>
    </row>
    <row r="2856" spans="1:13" ht="31.5">
      <c r="A2856" s="43">
        <f t="shared" si="44"/>
        <v>2847</v>
      </c>
      <c r="B2856" s="44" t="s">
        <v>5676</v>
      </c>
      <c r="C2856" s="45" t="s">
        <v>5646</v>
      </c>
      <c r="D2856" s="46">
        <v>26.48</v>
      </c>
      <c r="E2856" s="47" t="s">
        <v>5521</v>
      </c>
      <c r="F2856" s="48" t="s">
        <v>85</v>
      </c>
      <c r="G2856" s="49" t="s">
        <v>237</v>
      </c>
      <c r="H2856" s="49" t="s">
        <v>5522</v>
      </c>
      <c r="I2856" s="50" t="s">
        <v>147</v>
      </c>
      <c r="J2856" s="50">
        <v>29</v>
      </c>
      <c r="K2856" s="51" t="s">
        <v>89</v>
      </c>
      <c r="L2856" s="51" t="s">
        <v>90</v>
      </c>
      <c r="M2856" s="50" t="s">
        <v>74</v>
      </c>
    </row>
    <row r="2857" spans="1:13" ht="31.5">
      <c r="A2857" s="43">
        <f t="shared" si="44"/>
        <v>2848</v>
      </c>
      <c r="B2857" s="44" t="s">
        <v>5677</v>
      </c>
      <c r="C2857" s="45" t="s">
        <v>5594</v>
      </c>
      <c r="D2857" s="46">
        <v>26.48</v>
      </c>
      <c r="E2857" s="47" t="s">
        <v>5521</v>
      </c>
      <c r="F2857" s="48" t="s">
        <v>85</v>
      </c>
      <c r="G2857" s="49" t="s">
        <v>237</v>
      </c>
      <c r="H2857" s="49" t="s">
        <v>5522</v>
      </c>
      <c r="I2857" s="50" t="s">
        <v>147</v>
      </c>
      <c r="J2857" s="50">
        <v>29</v>
      </c>
      <c r="K2857" s="51" t="s">
        <v>89</v>
      </c>
      <c r="L2857" s="51" t="s">
        <v>90</v>
      </c>
      <c r="M2857" s="50" t="s">
        <v>74</v>
      </c>
    </row>
    <row r="2858" spans="1:13" ht="31.5">
      <c r="A2858" s="43">
        <f t="shared" si="44"/>
        <v>2849</v>
      </c>
      <c r="B2858" s="44" t="s">
        <v>5678</v>
      </c>
      <c r="C2858" s="45" t="s">
        <v>5594</v>
      </c>
      <c r="D2858" s="46">
        <v>26.48</v>
      </c>
      <c r="E2858" s="47" t="s">
        <v>5521</v>
      </c>
      <c r="F2858" s="48" t="s">
        <v>85</v>
      </c>
      <c r="G2858" s="49" t="s">
        <v>237</v>
      </c>
      <c r="H2858" s="49" t="s">
        <v>5522</v>
      </c>
      <c r="I2858" s="50" t="s">
        <v>147</v>
      </c>
      <c r="J2858" s="50">
        <v>29</v>
      </c>
      <c r="K2858" s="51" t="s">
        <v>89</v>
      </c>
      <c r="L2858" s="51" t="s">
        <v>90</v>
      </c>
      <c r="M2858" s="50" t="s">
        <v>74</v>
      </c>
    </row>
    <row r="2859" spans="1:13" ht="31.5">
      <c r="A2859" s="43">
        <f t="shared" si="44"/>
        <v>2850</v>
      </c>
      <c r="B2859" s="44" t="s">
        <v>5679</v>
      </c>
      <c r="C2859" s="45" t="s">
        <v>5594</v>
      </c>
      <c r="D2859" s="46">
        <v>26.48</v>
      </c>
      <c r="E2859" s="47" t="s">
        <v>5521</v>
      </c>
      <c r="F2859" s="48" t="s">
        <v>85</v>
      </c>
      <c r="G2859" s="49" t="s">
        <v>237</v>
      </c>
      <c r="H2859" s="49" t="s">
        <v>5522</v>
      </c>
      <c r="I2859" s="50" t="s">
        <v>147</v>
      </c>
      <c r="J2859" s="50">
        <v>29</v>
      </c>
      <c r="K2859" s="51" t="s">
        <v>89</v>
      </c>
      <c r="L2859" s="51" t="s">
        <v>90</v>
      </c>
      <c r="M2859" s="50" t="s">
        <v>74</v>
      </c>
    </row>
    <row r="2860" spans="1:13" ht="31.5">
      <c r="A2860" s="43">
        <f t="shared" si="44"/>
        <v>2851</v>
      </c>
      <c r="B2860" s="44" t="s">
        <v>5680</v>
      </c>
      <c r="C2860" s="45" t="s">
        <v>5594</v>
      </c>
      <c r="D2860" s="46">
        <v>26.48</v>
      </c>
      <c r="E2860" s="47" t="s">
        <v>5521</v>
      </c>
      <c r="F2860" s="48" t="s">
        <v>85</v>
      </c>
      <c r="G2860" s="49" t="s">
        <v>237</v>
      </c>
      <c r="H2860" s="49" t="s">
        <v>5522</v>
      </c>
      <c r="I2860" s="50" t="s">
        <v>147</v>
      </c>
      <c r="J2860" s="50">
        <v>29</v>
      </c>
      <c r="K2860" s="51" t="s">
        <v>89</v>
      </c>
      <c r="L2860" s="51" t="s">
        <v>90</v>
      </c>
      <c r="M2860" s="50" t="s">
        <v>74</v>
      </c>
    </row>
    <row r="2861" spans="1:13" ht="31.5">
      <c r="A2861" s="43">
        <f t="shared" si="44"/>
        <v>2852</v>
      </c>
      <c r="B2861" s="44" t="s">
        <v>5681</v>
      </c>
      <c r="C2861" s="45" t="s">
        <v>5594</v>
      </c>
      <c r="D2861" s="46">
        <v>26.48</v>
      </c>
      <c r="E2861" s="47" t="s">
        <v>5521</v>
      </c>
      <c r="F2861" s="48" t="s">
        <v>85</v>
      </c>
      <c r="G2861" s="49" t="s">
        <v>237</v>
      </c>
      <c r="H2861" s="49" t="s">
        <v>5522</v>
      </c>
      <c r="I2861" s="50" t="s">
        <v>147</v>
      </c>
      <c r="J2861" s="50">
        <v>29</v>
      </c>
      <c r="K2861" s="51" t="s">
        <v>89</v>
      </c>
      <c r="L2861" s="51" t="s">
        <v>90</v>
      </c>
      <c r="M2861" s="50" t="s">
        <v>74</v>
      </c>
    </row>
    <row r="2862" spans="1:13" ht="31.5">
      <c r="A2862" s="43">
        <f t="shared" si="44"/>
        <v>2853</v>
      </c>
      <c r="B2862" s="44" t="s">
        <v>5682</v>
      </c>
      <c r="C2862" s="45" t="s">
        <v>5594</v>
      </c>
      <c r="D2862" s="46">
        <v>26.48</v>
      </c>
      <c r="E2862" s="47" t="s">
        <v>5521</v>
      </c>
      <c r="F2862" s="48" t="s">
        <v>85</v>
      </c>
      <c r="G2862" s="49" t="s">
        <v>237</v>
      </c>
      <c r="H2862" s="49" t="s">
        <v>5522</v>
      </c>
      <c r="I2862" s="50" t="s">
        <v>147</v>
      </c>
      <c r="J2862" s="50">
        <v>29</v>
      </c>
      <c r="K2862" s="51" t="s">
        <v>89</v>
      </c>
      <c r="L2862" s="51" t="s">
        <v>90</v>
      </c>
      <c r="M2862" s="50" t="s">
        <v>74</v>
      </c>
    </row>
    <row r="2863" spans="1:13" ht="31.5">
      <c r="A2863" s="43">
        <f t="shared" si="44"/>
        <v>2854</v>
      </c>
      <c r="B2863" s="44" t="s">
        <v>5683</v>
      </c>
      <c r="C2863" s="45" t="s">
        <v>5594</v>
      </c>
      <c r="D2863" s="46">
        <v>26.48</v>
      </c>
      <c r="E2863" s="47" t="s">
        <v>5521</v>
      </c>
      <c r="F2863" s="48" t="s">
        <v>85</v>
      </c>
      <c r="G2863" s="49" t="s">
        <v>237</v>
      </c>
      <c r="H2863" s="49" t="s">
        <v>5522</v>
      </c>
      <c r="I2863" s="50" t="s">
        <v>147</v>
      </c>
      <c r="J2863" s="50">
        <v>29</v>
      </c>
      <c r="K2863" s="51" t="s">
        <v>89</v>
      </c>
      <c r="L2863" s="51" t="s">
        <v>90</v>
      </c>
      <c r="M2863" s="50" t="s">
        <v>74</v>
      </c>
    </row>
    <row r="2864" spans="1:13" ht="31.5">
      <c r="A2864" s="43">
        <f t="shared" si="44"/>
        <v>2855</v>
      </c>
      <c r="B2864" s="44" t="s">
        <v>5684</v>
      </c>
      <c r="C2864" s="45" t="s">
        <v>5594</v>
      </c>
      <c r="D2864" s="46">
        <v>26.48</v>
      </c>
      <c r="E2864" s="47" t="s">
        <v>5521</v>
      </c>
      <c r="F2864" s="48" t="s">
        <v>85</v>
      </c>
      <c r="G2864" s="49" t="s">
        <v>237</v>
      </c>
      <c r="H2864" s="49" t="s">
        <v>5522</v>
      </c>
      <c r="I2864" s="50" t="s">
        <v>147</v>
      </c>
      <c r="J2864" s="50">
        <v>29</v>
      </c>
      <c r="K2864" s="51" t="s">
        <v>89</v>
      </c>
      <c r="L2864" s="51" t="s">
        <v>90</v>
      </c>
      <c r="M2864" s="50" t="s">
        <v>74</v>
      </c>
    </row>
    <row r="2865" spans="1:13" ht="31.5">
      <c r="A2865" s="43">
        <f t="shared" si="44"/>
        <v>2856</v>
      </c>
      <c r="B2865" s="44" t="s">
        <v>5685</v>
      </c>
      <c r="C2865" s="45" t="s">
        <v>5594</v>
      </c>
      <c r="D2865" s="46">
        <v>26.48</v>
      </c>
      <c r="E2865" s="47" t="s">
        <v>5521</v>
      </c>
      <c r="F2865" s="48" t="s">
        <v>85</v>
      </c>
      <c r="G2865" s="49" t="s">
        <v>237</v>
      </c>
      <c r="H2865" s="49" t="s">
        <v>5522</v>
      </c>
      <c r="I2865" s="50" t="s">
        <v>147</v>
      </c>
      <c r="J2865" s="50">
        <v>29</v>
      </c>
      <c r="K2865" s="51" t="s">
        <v>89</v>
      </c>
      <c r="L2865" s="51" t="s">
        <v>90</v>
      </c>
      <c r="M2865" s="50" t="s">
        <v>74</v>
      </c>
    </row>
    <row r="2866" spans="1:13" ht="31.5">
      <c r="A2866" s="43">
        <f t="shared" si="44"/>
        <v>2857</v>
      </c>
      <c r="B2866" s="44" t="s">
        <v>5686</v>
      </c>
      <c r="C2866" s="45" t="s">
        <v>5594</v>
      </c>
      <c r="D2866" s="46">
        <v>26.48</v>
      </c>
      <c r="E2866" s="47" t="s">
        <v>5521</v>
      </c>
      <c r="F2866" s="48" t="s">
        <v>85</v>
      </c>
      <c r="G2866" s="49" t="s">
        <v>237</v>
      </c>
      <c r="H2866" s="49" t="s">
        <v>5522</v>
      </c>
      <c r="I2866" s="50" t="s">
        <v>147</v>
      </c>
      <c r="J2866" s="50">
        <v>29</v>
      </c>
      <c r="K2866" s="51" t="s">
        <v>89</v>
      </c>
      <c r="L2866" s="51" t="s">
        <v>90</v>
      </c>
      <c r="M2866" s="50" t="s">
        <v>74</v>
      </c>
    </row>
    <row r="2867" spans="1:13" ht="31.5">
      <c r="A2867" s="43">
        <f t="shared" si="44"/>
        <v>2858</v>
      </c>
      <c r="B2867" s="44" t="s">
        <v>5687</v>
      </c>
      <c r="C2867" s="45" t="s">
        <v>5594</v>
      </c>
      <c r="D2867" s="46">
        <v>26.48</v>
      </c>
      <c r="E2867" s="47" t="s">
        <v>5521</v>
      </c>
      <c r="F2867" s="48" t="s">
        <v>85</v>
      </c>
      <c r="G2867" s="49" t="s">
        <v>237</v>
      </c>
      <c r="H2867" s="49" t="s">
        <v>5522</v>
      </c>
      <c r="I2867" s="50" t="s">
        <v>147</v>
      </c>
      <c r="J2867" s="50">
        <v>29</v>
      </c>
      <c r="K2867" s="51" t="s">
        <v>89</v>
      </c>
      <c r="L2867" s="51" t="s">
        <v>90</v>
      </c>
      <c r="M2867" s="50" t="s">
        <v>74</v>
      </c>
    </row>
    <row r="2868" spans="1:13" ht="31.5">
      <c r="A2868" s="43">
        <f t="shared" si="44"/>
        <v>2859</v>
      </c>
      <c r="B2868" s="44" t="s">
        <v>5688</v>
      </c>
      <c r="C2868" s="45" t="s">
        <v>5594</v>
      </c>
      <c r="D2868" s="46">
        <v>26.48</v>
      </c>
      <c r="E2868" s="47" t="s">
        <v>5521</v>
      </c>
      <c r="F2868" s="48" t="s">
        <v>85</v>
      </c>
      <c r="G2868" s="49" t="s">
        <v>237</v>
      </c>
      <c r="H2868" s="49" t="s">
        <v>5522</v>
      </c>
      <c r="I2868" s="50" t="s">
        <v>147</v>
      </c>
      <c r="J2868" s="50">
        <v>29</v>
      </c>
      <c r="K2868" s="51" t="s">
        <v>89</v>
      </c>
      <c r="L2868" s="51" t="s">
        <v>90</v>
      </c>
      <c r="M2868" s="50" t="s">
        <v>74</v>
      </c>
    </row>
    <row r="2869" spans="1:13" ht="31.5">
      <c r="A2869" s="43">
        <f t="shared" si="44"/>
        <v>2860</v>
      </c>
      <c r="B2869" s="44" t="s">
        <v>5689</v>
      </c>
      <c r="C2869" s="45" t="s">
        <v>5594</v>
      </c>
      <c r="D2869" s="46">
        <v>26.48</v>
      </c>
      <c r="E2869" s="47" t="s">
        <v>5521</v>
      </c>
      <c r="F2869" s="48" t="s">
        <v>85</v>
      </c>
      <c r="G2869" s="49" t="s">
        <v>237</v>
      </c>
      <c r="H2869" s="49" t="s">
        <v>5522</v>
      </c>
      <c r="I2869" s="50" t="s">
        <v>147</v>
      </c>
      <c r="J2869" s="50">
        <v>29</v>
      </c>
      <c r="K2869" s="51" t="s">
        <v>148</v>
      </c>
      <c r="L2869" s="51" t="s">
        <v>736</v>
      </c>
      <c r="M2869" s="50" t="s">
        <v>74</v>
      </c>
    </row>
    <row r="2870" spans="1:13" ht="31.5">
      <c r="A2870" s="43">
        <f t="shared" si="44"/>
        <v>2861</v>
      </c>
      <c r="B2870" s="44" t="s">
        <v>5690</v>
      </c>
      <c r="C2870" s="45" t="s">
        <v>5594</v>
      </c>
      <c r="D2870" s="46">
        <v>26.48</v>
      </c>
      <c r="E2870" s="47" t="s">
        <v>5521</v>
      </c>
      <c r="F2870" s="48" t="s">
        <v>85</v>
      </c>
      <c r="G2870" s="49" t="s">
        <v>237</v>
      </c>
      <c r="H2870" s="49" t="s">
        <v>5522</v>
      </c>
      <c r="I2870" s="50" t="s">
        <v>147</v>
      </c>
      <c r="J2870" s="50">
        <v>29</v>
      </c>
      <c r="K2870" s="51" t="s">
        <v>148</v>
      </c>
      <c r="L2870" s="51" t="s">
        <v>736</v>
      </c>
      <c r="M2870" s="50" t="s">
        <v>74</v>
      </c>
    </row>
    <row r="2871" spans="1:13" ht="31.5">
      <c r="A2871" s="43">
        <f t="shared" si="44"/>
        <v>2862</v>
      </c>
      <c r="B2871" s="44" t="s">
        <v>5691</v>
      </c>
      <c r="C2871" s="45" t="s">
        <v>5594</v>
      </c>
      <c r="D2871" s="46">
        <v>26.48</v>
      </c>
      <c r="E2871" s="47" t="s">
        <v>5521</v>
      </c>
      <c r="F2871" s="48" t="s">
        <v>85</v>
      </c>
      <c r="G2871" s="49" t="s">
        <v>237</v>
      </c>
      <c r="H2871" s="49" t="s">
        <v>5522</v>
      </c>
      <c r="I2871" s="50" t="s">
        <v>147</v>
      </c>
      <c r="J2871" s="50">
        <v>29</v>
      </c>
      <c r="K2871" s="51" t="s">
        <v>148</v>
      </c>
      <c r="L2871" s="51" t="s">
        <v>736</v>
      </c>
      <c r="M2871" s="50" t="s">
        <v>74</v>
      </c>
    </row>
    <row r="2872" spans="1:13" ht="31.5">
      <c r="A2872" s="43">
        <f t="shared" si="44"/>
        <v>2863</v>
      </c>
      <c r="B2872" s="44" t="s">
        <v>5692</v>
      </c>
      <c r="C2872" s="45" t="s">
        <v>5646</v>
      </c>
      <c r="D2872" s="46">
        <v>26.48</v>
      </c>
      <c r="E2872" s="47" t="s">
        <v>5521</v>
      </c>
      <c r="F2872" s="48" t="s">
        <v>85</v>
      </c>
      <c r="G2872" s="49" t="s">
        <v>5560</v>
      </c>
      <c r="H2872" s="49" t="s">
        <v>5522</v>
      </c>
      <c r="I2872" s="50" t="s">
        <v>147</v>
      </c>
      <c r="J2872" s="50">
        <v>29</v>
      </c>
      <c r="K2872" s="51" t="s">
        <v>148</v>
      </c>
      <c r="L2872" s="51" t="s">
        <v>736</v>
      </c>
      <c r="M2872" s="50" t="s">
        <v>74</v>
      </c>
    </row>
    <row r="2873" spans="1:13" ht="31.5">
      <c r="A2873" s="43">
        <f t="shared" si="44"/>
        <v>2864</v>
      </c>
      <c r="B2873" s="44" t="s">
        <v>5693</v>
      </c>
      <c r="C2873" s="45" t="s">
        <v>5646</v>
      </c>
      <c r="D2873" s="46">
        <v>26.48</v>
      </c>
      <c r="E2873" s="47" t="s">
        <v>5521</v>
      </c>
      <c r="F2873" s="48" t="s">
        <v>85</v>
      </c>
      <c r="G2873" s="49" t="s">
        <v>237</v>
      </c>
      <c r="H2873" s="49" t="s">
        <v>5522</v>
      </c>
      <c r="I2873" s="50" t="s">
        <v>147</v>
      </c>
      <c r="J2873" s="50">
        <v>29</v>
      </c>
      <c r="K2873" s="51" t="s">
        <v>148</v>
      </c>
      <c r="L2873" s="51" t="s">
        <v>736</v>
      </c>
      <c r="M2873" s="50" t="s">
        <v>74</v>
      </c>
    </row>
    <row r="2874" spans="1:13" ht="31.5">
      <c r="A2874" s="43">
        <f t="shared" si="44"/>
        <v>2865</v>
      </c>
      <c r="B2874" s="44" t="s">
        <v>5694</v>
      </c>
      <c r="C2874" s="45" t="s">
        <v>5594</v>
      </c>
      <c r="D2874" s="46">
        <v>26.48</v>
      </c>
      <c r="E2874" s="47" t="s">
        <v>5521</v>
      </c>
      <c r="F2874" s="48" t="s">
        <v>85</v>
      </c>
      <c r="G2874" s="49" t="s">
        <v>237</v>
      </c>
      <c r="H2874" s="49" t="s">
        <v>5522</v>
      </c>
      <c r="I2874" s="50" t="s">
        <v>147</v>
      </c>
      <c r="J2874" s="50">
        <v>29</v>
      </c>
      <c r="K2874" s="51" t="s">
        <v>148</v>
      </c>
      <c r="L2874" s="51" t="s">
        <v>736</v>
      </c>
      <c r="M2874" s="50" t="s">
        <v>74</v>
      </c>
    </row>
    <row r="2875" spans="1:13" ht="31.5">
      <c r="A2875" s="43">
        <f t="shared" si="44"/>
        <v>2866</v>
      </c>
      <c r="B2875" s="44" t="s">
        <v>5695</v>
      </c>
      <c r="C2875" s="45" t="s">
        <v>5696</v>
      </c>
      <c r="D2875" s="46">
        <v>26.48</v>
      </c>
      <c r="E2875" s="47" t="s">
        <v>5521</v>
      </c>
      <c r="F2875" s="48" t="s">
        <v>85</v>
      </c>
      <c r="G2875" s="49" t="s">
        <v>237</v>
      </c>
      <c r="H2875" s="49" t="s">
        <v>5522</v>
      </c>
      <c r="I2875" s="50" t="s">
        <v>147</v>
      </c>
      <c r="J2875" s="50">
        <v>29</v>
      </c>
      <c r="K2875" s="51" t="s">
        <v>148</v>
      </c>
      <c r="L2875" s="51" t="s">
        <v>736</v>
      </c>
      <c r="M2875" s="50" t="s">
        <v>74</v>
      </c>
    </row>
    <row r="2876" spans="1:13" ht="31.5">
      <c r="A2876" s="43">
        <f t="shared" si="44"/>
        <v>2867</v>
      </c>
      <c r="B2876" s="44" t="s">
        <v>5697</v>
      </c>
      <c r="C2876" s="45" t="s">
        <v>5594</v>
      </c>
      <c r="D2876" s="46">
        <v>26.48</v>
      </c>
      <c r="E2876" s="47" t="s">
        <v>5521</v>
      </c>
      <c r="F2876" s="48" t="s">
        <v>85</v>
      </c>
      <c r="G2876" s="49" t="s">
        <v>237</v>
      </c>
      <c r="H2876" s="49" t="s">
        <v>5522</v>
      </c>
      <c r="I2876" s="50" t="s">
        <v>147</v>
      </c>
      <c r="J2876" s="50">
        <v>29</v>
      </c>
      <c r="K2876" s="51" t="s">
        <v>148</v>
      </c>
      <c r="L2876" s="51" t="s">
        <v>736</v>
      </c>
      <c r="M2876" s="50" t="s">
        <v>74</v>
      </c>
    </row>
    <row r="2877" spans="1:13" ht="31.5">
      <c r="A2877" s="43">
        <f t="shared" si="44"/>
        <v>2868</v>
      </c>
      <c r="B2877" s="44" t="s">
        <v>5698</v>
      </c>
      <c r="C2877" s="45" t="s">
        <v>5594</v>
      </c>
      <c r="D2877" s="46">
        <v>26.48</v>
      </c>
      <c r="E2877" s="47" t="s">
        <v>5521</v>
      </c>
      <c r="F2877" s="48" t="s">
        <v>85</v>
      </c>
      <c r="G2877" s="49" t="s">
        <v>237</v>
      </c>
      <c r="H2877" s="49" t="s">
        <v>5522</v>
      </c>
      <c r="I2877" s="50" t="s">
        <v>147</v>
      </c>
      <c r="J2877" s="50">
        <v>29</v>
      </c>
      <c r="K2877" s="51" t="s">
        <v>148</v>
      </c>
      <c r="L2877" s="51" t="s">
        <v>736</v>
      </c>
      <c r="M2877" s="50" t="s">
        <v>74</v>
      </c>
    </row>
    <row r="2878" spans="1:13" ht="31.5">
      <c r="A2878" s="43">
        <f t="shared" si="44"/>
        <v>2869</v>
      </c>
      <c r="B2878" s="44" t="s">
        <v>5699</v>
      </c>
      <c r="C2878" s="45" t="s">
        <v>5594</v>
      </c>
      <c r="D2878" s="46">
        <v>26.48</v>
      </c>
      <c r="E2878" s="47" t="s">
        <v>5521</v>
      </c>
      <c r="F2878" s="48" t="s">
        <v>85</v>
      </c>
      <c r="G2878" s="49" t="s">
        <v>237</v>
      </c>
      <c r="H2878" s="49" t="s">
        <v>5522</v>
      </c>
      <c r="I2878" s="50" t="s">
        <v>147</v>
      </c>
      <c r="J2878" s="50">
        <v>29</v>
      </c>
      <c r="K2878" s="51" t="s">
        <v>148</v>
      </c>
      <c r="L2878" s="51" t="s">
        <v>736</v>
      </c>
      <c r="M2878" s="50" t="s">
        <v>74</v>
      </c>
    </row>
    <row r="2879" spans="1:13" ht="31.5">
      <c r="A2879" s="43">
        <f t="shared" si="44"/>
        <v>2870</v>
      </c>
      <c r="B2879" s="44" t="s">
        <v>5700</v>
      </c>
      <c r="C2879" s="45" t="s">
        <v>5594</v>
      </c>
      <c r="D2879" s="46">
        <v>26.48</v>
      </c>
      <c r="E2879" s="47" t="s">
        <v>5521</v>
      </c>
      <c r="F2879" s="48" t="s">
        <v>85</v>
      </c>
      <c r="G2879" s="49" t="s">
        <v>237</v>
      </c>
      <c r="H2879" s="49" t="s">
        <v>5522</v>
      </c>
      <c r="I2879" s="50" t="s">
        <v>147</v>
      </c>
      <c r="J2879" s="50">
        <v>29</v>
      </c>
      <c r="K2879" s="51" t="s">
        <v>148</v>
      </c>
      <c r="L2879" s="51" t="s">
        <v>736</v>
      </c>
      <c r="M2879" s="50" t="s">
        <v>74</v>
      </c>
    </row>
    <row r="2880" spans="1:13" ht="31.5">
      <c r="A2880" s="43">
        <f t="shared" si="44"/>
        <v>2871</v>
      </c>
      <c r="B2880" s="44" t="s">
        <v>5701</v>
      </c>
      <c r="C2880" s="45" t="s">
        <v>5594</v>
      </c>
      <c r="D2880" s="46">
        <v>26.48</v>
      </c>
      <c r="E2880" s="47" t="s">
        <v>5521</v>
      </c>
      <c r="F2880" s="48" t="s">
        <v>85</v>
      </c>
      <c r="G2880" s="49" t="s">
        <v>237</v>
      </c>
      <c r="H2880" s="49" t="s">
        <v>5522</v>
      </c>
      <c r="I2880" s="50" t="s">
        <v>147</v>
      </c>
      <c r="J2880" s="50">
        <v>29</v>
      </c>
      <c r="K2880" s="51" t="s">
        <v>148</v>
      </c>
      <c r="L2880" s="51" t="s">
        <v>736</v>
      </c>
      <c r="M2880" s="50" t="s">
        <v>74</v>
      </c>
    </row>
    <row r="2881" spans="1:13" ht="31.5">
      <c r="A2881" s="43">
        <f t="shared" si="44"/>
        <v>2872</v>
      </c>
      <c r="B2881" s="44" t="s">
        <v>5702</v>
      </c>
      <c r="C2881" s="45" t="s">
        <v>5594</v>
      </c>
      <c r="D2881" s="46">
        <v>26.48</v>
      </c>
      <c r="E2881" s="47" t="s">
        <v>5521</v>
      </c>
      <c r="F2881" s="48" t="s">
        <v>85</v>
      </c>
      <c r="G2881" s="49" t="s">
        <v>237</v>
      </c>
      <c r="H2881" s="49" t="s">
        <v>5522</v>
      </c>
      <c r="I2881" s="50" t="s">
        <v>147</v>
      </c>
      <c r="J2881" s="50">
        <v>29</v>
      </c>
      <c r="K2881" s="51" t="s">
        <v>148</v>
      </c>
      <c r="L2881" s="51" t="s">
        <v>736</v>
      </c>
      <c r="M2881" s="50" t="s">
        <v>74</v>
      </c>
    </row>
    <row r="2882" spans="1:13" ht="31.5">
      <c r="A2882" s="43">
        <f t="shared" si="44"/>
        <v>2873</v>
      </c>
      <c r="B2882" s="44" t="s">
        <v>5703</v>
      </c>
      <c r="C2882" s="45" t="s">
        <v>5594</v>
      </c>
      <c r="D2882" s="46">
        <v>26.48</v>
      </c>
      <c r="E2882" s="47" t="s">
        <v>5521</v>
      </c>
      <c r="F2882" s="48" t="s">
        <v>85</v>
      </c>
      <c r="G2882" s="49" t="s">
        <v>237</v>
      </c>
      <c r="H2882" s="49" t="s">
        <v>5522</v>
      </c>
      <c r="I2882" s="50" t="s">
        <v>147</v>
      </c>
      <c r="J2882" s="50">
        <v>29</v>
      </c>
      <c r="K2882" s="51" t="s">
        <v>148</v>
      </c>
      <c r="L2882" s="51" t="s">
        <v>736</v>
      </c>
      <c r="M2882" s="50" t="s">
        <v>74</v>
      </c>
    </row>
    <row r="2883" spans="1:13" ht="31.5">
      <c r="A2883" s="43">
        <f t="shared" si="44"/>
        <v>2874</v>
      </c>
      <c r="B2883" s="44" t="s">
        <v>5704</v>
      </c>
      <c r="C2883" s="45" t="s">
        <v>5594</v>
      </c>
      <c r="D2883" s="46">
        <v>26.48</v>
      </c>
      <c r="E2883" s="47" t="s">
        <v>5521</v>
      </c>
      <c r="F2883" s="48" t="s">
        <v>85</v>
      </c>
      <c r="G2883" s="49" t="s">
        <v>237</v>
      </c>
      <c r="H2883" s="49" t="s">
        <v>5522</v>
      </c>
      <c r="I2883" s="50" t="s">
        <v>147</v>
      </c>
      <c r="J2883" s="50">
        <v>29</v>
      </c>
      <c r="K2883" s="51" t="s">
        <v>148</v>
      </c>
      <c r="L2883" s="51" t="s">
        <v>736</v>
      </c>
      <c r="M2883" s="50" t="s">
        <v>74</v>
      </c>
    </row>
    <row r="2884" spans="1:13" ht="31.5">
      <c r="A2884" s="43">
        <f t="shared" si="44"/>
        <v>2875</v>
      </c>
      <c r="B2884" s="44" t="s">
        <v>5705</v>
      </c>
      <c r="C2884" s="45" t="s">
        <v>5594</v>
      </c>
      <c r="D2884" s="46">
        <v>26.48</v>
      </c>
      <c r="E2884" s="47" t="s">
        <v>5521</v>
      </c>
      <c r="F2884" s="48" t="s">
        <v>85</v>
      </c>
      <c r="G2884" s="49" t="s">
        <v>237</v>
      </c>
      <c r="H2884" s="49" t="s">
        <v>5522</v>
      </c>
      <c r="I2884" s="50" t="s">
        <v>147</v>
      </c>
      <c r="J2884" s="50">
        <v>29</v>
      </c>
      <c r="K2884" s="51" t="s">
        <v>148</v>
      </c>
      <c r="L2884" s="51" t="s">
        <v>736</v>
      </c>
      <c r="M2884" s="50" t="s">
        <v>74</v>
      </c>
    </row>
    <row r="2885" spans="1:13" ht="31.5">
      <c r="A2885" s="43">
        <f t="shared" si="44"/>
        <v>2876</v>
      </c>
      <c r="B2885" s="44" t="s">
        <v>5706</v>
      </c>
      <c r="C2885" s="45" t="s">
        <v>5594</v>
      </c>
      <c r="D2885" s="46">
        <v>26.48</v>
      </c>
      <c r="E2885" s="47" t="s">
        <v>5521</v>
      </c>
      <c r="F2885" s="48" t="s">
        <v>85</v>
      </c>
      <c r="G2885" s="49" t="s">
        <v>237</v>
      </c>
      <c r="H2885" s="49" t="s">
        <v>5522</v>
      </c>
      <c r="I2885" s="50" t="s">
        <v>147</v>
      </c>
      <c r="J2885" s="50">
        <v>29</v>
      </c>
      <c r="K2885" s="51" t="s">
        <v>148</v>
      </c>
      <c r="L2885" s="51" t="s">
        <v>736</v>
      </c>
      <c r="M2885" s="50" t="s">
        <v>74</v>
      </c>
    </row>
    <row r="2886" spans="1:13" ht="31.5">
      <c r="A2886" s="43">
        <f t="shared" si="44"/>
        <v>2877</v>
      </c>
      <c r="B2886" s="44" t="s">
        <v>5707</v>
      </c>
      <c r="C2886" s="45" t="s">
        <v>5594</v>
      </c>
      <c r="D2886" s="46">
        <v>26.48</v>
      </c>
      <c r="E2886" s="47" t="s">
        <v>5521</v>
      </c>
      <c r="F2886" s="48" t="s">
        <v>85</v>
      </c>
      <c r="G2886" s="49" t="s">
        <v>237</v>
      </c>
      <c r="H2886" s="49" t="s">
        <v>5522</v>
      </c>
      <c r="I2886" s="50" t="s">
        <v>147</v>
      </c>
      <c r="J2886" s="50">
        <v>29</v>
      </c>
      <c r="K2886" s="51" t="s">
        <v>148</v>
      </c>
      <c r="L2886" s="51" t="s">
        <v>736</v>
      </c>
      <c r="M2886" s="50" t="s">
        <v>74</v>
      </c>
    </row>
    <row r="2887" spans="1:13" ht="31.5">
      <c r="A2887" s="43">
        <f t="shared" si="44"/>
        <v>2878</v>
      </c>
      <c r="B2887" s="44" t="s">
        <v>5708</v>
      </c>
      <c r="C2887" s="45" t="s">
        <v>5594</v>
      </c>
      <c r="D2887" s="46">
        <v>26.48</v>
      </c>
      <c r="E2887" s="47" t="s">
        <v>5521</v>
      </c>
      <c r="F2887" s="48" t="s">
        <v>85</v>
      </c>
      <c r="G2887" s="49" t="s">
        <v>237</v>
      </c>
      <c r="H2887" s="49" t="s">
        <v>5522</v>
      </c>
      <c r="I2887" s="50" t="s">
        <v>147</v>
      </c>
      <c r="J2887" s="50">
        <v>29</v>
      </c>
      <c r="K2887" s="51" t="s">
        <v>148</v>
      </c>
      <c r="L2887" s="51" t="s">
        <v>736</v>
      </c>
      <c r="M2887" s="50" t="s">
        <v>74</v>
      </c>
    </row>
    <row r="2888" spans="1:13" ht="31.5">
      <c r="A2888" s="43">
        <f t="shared" si="44"/>
        <v>2879</v>
      </c>
      <c r="B2888" s="44" t="s">
        <v>5709</v>
      </c>
      <c r="C2888" s="45" t="s">
        <v>5594</v>
      </c>
      <c r="D2888" s="46">
        <v>26.48</v>
      </c>
      <c r="E2888" s="47" t="s">
        <v>5521</v>
      </c>
      <c r="F2888" s="48" t="s">
        <v>85</v>
      </c>
      <c r="G2888" s="49" t="s">
        <v>237</v>
      </c>
      <c r="H2888" s="49" t="s">
        <v>5522</v>
      </c>
      <c r="I2888" s="50" t="s">
        <v>147</v>
      </c>
      <c r="J2888" s="50">
        <v>29</v>
      </c>
      <c r="K2888" s="51" t="s">
        <v>148</v>
      </c>
      <c r="L2888" s="51" t="s">
        <v>736</v>
      </c>
      <c r="M2888" s="50" t="s">
        <v>74</v>
      </c>
    </row>
    <row r="2889" spans="1:13" ht="31.5">
      <c r="A2889" s="43">
        <f t="shared" si="44"/>
        <v>2880</v>
      </c>
      <c r="B2889" s="44" t="s">
        <v>5710</v>
      </c>
      <c r="C2889" s="45" t="s">
        <v>5594</v>
      </c>
      <c r="D2889" s="46">
        <v>26.48</v>
      </c>
      <c r="E2889" s="47" t="s">
        <v>5521</v>
      </c>
      <c r="F2889" s="48" t="s">
        <v>85</v>
      </c>
      <c r="G2889" s="49" t="s">
        <v>237</v>
      </c>
      <c r="H2889" s="49" t="s">
        <v>5522</v>
      </c>
      <c r="I2889" s="50" t="s">
        <v>147</v>
      </c>
      <c r="J2889" s="50">
        <v>29</v>
      </c>
      <c r="K2889" s="51" t="s">
        <v>148</v>
      </c>
      <c r="L2889" s="51" t="s">
        <v>736</v>
      </c>
      <c r="M2889" s="50" t="s">
        <v>74</v>
      </c>
    </row>
    <row r="2890" spans="1:13" ht="31.5">
      <c r="A2890" s="43">
        <f t="shared" si="44"/>
        <v>2881</v>
      </c>
      <c r="B2890" s="44" t="s">
        <v>5711</v>
      </c>
      <c r="C2890" s="45" t="s">
        <v>5594</v>
      </c>
      <c r="D2890" s="46">
        <v>26.48</v>
      </c>
      <c r="E2890" s="47" t="s">
        <v>5521</v>
      </c>
      <c r="F2890" s="48" t="s">
        <v>85</v>
      </c>
      <c r="G2890" s="49" t="s">
        <v>237</v>
      </c>
      <c r="H2890" s="49" t="s">
        <v>5522</v>
      </c>
      <c r="I2890" s="50" t="s">
        <v>147</v>
      </c>
      <c r="J2890" s="50">
        <v>29</v>
      </c>
      <c r="K2890" s="51" t="s">
        <v>148</v>
      </c>
      <c r="L2890" s="51" t="s">
        <v>736</v>
      </c>
      <c r="M2890" s="50" t="s">
        <v>74</v>
      </c>
    </row>
    <row r="2891" spans="1:13" ht="31.5">
      <c r="A2891" s="43">
        <f t="shared" ref="A2891:A2954" si="45">A2890+1</f>
        <v>2882</v>
      </c>
      <c r="B2891" s="44" t="s">
        <v>5712</v>
      </c>
      <c r="C2891" s="45" t="s">
        <v>5594</v>
      </c>
      <c r="D2891" s="46">
        <v>26.48</v>
      </c>
      <c r="E2891" s="47" t="s">
        <v>5521</v>
      </c>
      <c r="F2891" s="48" t="s">
        <v>85</v>
      </c>
      <c r="G2891" s="49" t="s">
        <v>237</v>
      </c>
      <c r="H2891" s="49" t="s">
        <v>5522</v>
      </c>
      <c r="I2891" s="50" t="s">
        <v>147</v>
      </c>
      <c r="J2891" s="50">
        <v>29</v>
      </c>
      <c r="K2891" s="51" t="s">
        <v>148</v>
      </c>
      <c r="L2891" s="51" t="s">
        <v>736</v>
      </c>
      <c r="M2891" s="50" t="s">
        <v>74</v>
      </c>
    </row>
    <row r="2892" spans="1:13" ht="31.5">
      <c r="A2892" s="43">
        <f t="shared" si="45"/>
        <v>2883</v>
      </c>
      <c r="B2892" s="44" t="s">
        <v>5713</v>
      </c>
      <c r="C2892" s="45" t="s">
        <v>5594</v>
      </c>
      <c r="D2892" s="46">
        <v>26.48</v>
      </c>
      <c r="E2892" s="47" t="s">
        <v>5521</v>
      </c>
      <c r="F2892" s="48" t="s">
        <v>85</v>
      </c>
      <c r="G2892" s="49" t="s">
        <v>237</v>
      </c>
      <c r="H2892" s="49" t="s">
        <v>5522</v>
      </c>
      <c r="I2892" s="50" t="s">
        <v>147</v>
      </c>
      <c r="J2892" s="50">
        <v>29</v>
      </c>
      <c r="K2892" s="51" t="s">
        <v>148</v>
      </c>
      <c r="L2892" s="51" t="s">
        <v>736</v>
      </c>
      <c r="M2892" s="50" t="s">
        <v>74</v>
      </c>
    </row>
    <row r="2893" spans="1:13" ht="31.5">
      <c r="A2893" s="43">
        <f t="shared" si="45"/>
        <v>2884</v>
      </c>
      <c r="B2893" s="44" t="s">
        <v>5714</v>
      </c>
      <c r="C2893" s="45" t="s">
        <v>5715</v>
      </c>
      <c r="D2893" s="46">
        <v>26.48</v>
      </c>
      <c r="E2893" s="47" t="s">
        <v>5521</v>
      </c>
      <c r="F2893" s="48" t="s">
        <v>85</v>
      </c>
      <c r="G2893" s="49" t="s">
        <v>237</v>
      </c>
      <c r="H2893" s="49" t="s">
        <v>5522</v>
      </c>
      <c r="I2893" s="50" t="s">
        <v>811</v>
      </c>
      <c r="J2893" s="50">
        <v>29</v>
      </c>
      <c r="K2893" s="51" t="s">
        <v>89</v>
      </c>
      <c r="L2893" s="51" t="s">
        <v>90</v>
      </c>
      <c r="M2893" s="50" t="s">
        <v>74</v>
      </c>
    </row>
    <row r="2894" spans="1:13" ht="31.5">
      <c r="A2894" s="43">
        <f t="shared" si="45"/>
        <v>2885</v>
      </c>
      <c r="B2894" s="44" t="s">
        <v>5716</v>
      </c>
      <c r="C2894" s="45" t="s">
        <v>5594</v>
      </c>
      <c r="D2894" s="46">
        <v>26.48</v>
      </c>
      <c r="E2894" s="47" t="s">
        <v>5521</v>
      </c>
      <c r="F2894" s="48" t="s">
        <v>85</v>
      </c>
      <c r="G2894" s="49" t="s">
        <v>237</v>
      </c>
      <c r="H2894" s="49" t="s">
        <v>5522</v>
      </c>
      <c r="I2894" s="50" t="s">
        <v>147</v>
      </c>
      <c r="J2894" s="50">
        <v>29</v>
      </c>
      <c r="K2894" s="51" t="s">
        <v>148</v>
      </c>
      <c r="L2894" s="51" t="s">
        <v>149</v>
      </c>
      <c r="M2894" s="50" t="s">
        <v>74</v>
      </c>
    </row>
    <row r="2895" spans="1:13" ht="31.5">
      <c r="A2895" s="43">
        <f t="shared" si="45"/>
        <v>2886</v>
      </c>
      <c r="B2895" s="44" t="s">
        <v>5717</v>
      </c>
      <c r="C2895" s="45" t="s">
        <v>5594</v>
      </c>
      <c r="D2895" s="46">
        <v>26.48</v>
      </c>
      <c r="E2895" s="47" t="s">
        <v>5521</v>
      </c>
      <c r="F2895" s="48" t="s">
        <v>85</v>
      </c>
      <c r="G2895" s="49" t="s">
        <v>237</v>
      </c>
      <c r="H2895" s="49" t="s">
        <v>5522</v>
      </c>
      <c r="I2895" s="50" t="s">
        <v>147</v>
      </c>
      <c r="J2895" s="50">
        <v>29</v>
      </c>
      <c r="K2895" s="51" t="s">
        <v>148</v>
      </c>
      <c r="L2895" s="51" t="s">
        <v>149</v>
      </c>
      <c r="M2895" s="50" t="s">
        <v>74</v>
      </c>
    </row>
    <row r="2896" spans="1:13" ht="31.5">
      <c r="A2896" s="43">
        <f t="shared" si="45"/>
        <v>2887</v>
      </c>
      <c r="B2896" s="44" t="s">
        <v>5718</v>
      </c>
      <c r="C2896" s="45" t="s">
        <v>5594</v>
      </c>
      <c r="D2896" s="46">
        <v>26.48</v>
      </c>
      <c r="E2896" s="47" t="s">
        <v>5521</v>
      </c>
      <c r="F2896" s="48" t="s">
        <v>85</v>
      </c>
      <c r="G2896" s="49" t="s">
        <v>237</v>
      </c>
      <c r="H2896" s="49" t="s">
        <v>5522</v>
      </c>
      <c r="I2896" s="50" t="s">
        <v>147</v>
      </c>
      <c r="J2896" s="50">
        <v>29</v>
      </c>
      <c r="K2896" s="51" t="s">
        <v>148</v>
      </c>
      <c r="L2896" s="51" t="s">
        <v>149</v>
      </c>
      <c r="M2896" s="50" t="s">
        <v>74</v>
      </c>
    </row>
    <row r="2897" spans="1:13" ht="31.5">
      <c r="A2897" s="43">
        <f t="shared" si="45"/>
        <v>2888</v>
      </c>
      <c r="B2897" s="44" t="s">
        <v>5719</v>
      </c>
      <c r="C2897" s="45" t="s">
        <v>5594</v>
      </c>
      <c r="D2897" s="46">
        <v>26.48</v>
      </c>
      <c r="E2897" s="47" t="s">
        <v>5521</v>
      </c>
      <c r="F2897" s="48" t="s">
        <v>85</v>
      </c>
      <c r="G2897" s="49" t="s">
        <v>237</v>
      </c>
      <c r="H2897" s="49" t="s">
        <v>5522</v>
      </c>
      <c r="I2897" s="50" t="s">
        <v>147</v>
      </c>
      <c r="J2897" s="50">
        <v>29</v>
      </c>
      <c r="K2897" s="51" t="s">
        <v>148</v>
      </c>
      <c r="L2897" s="51" t="s">
        <v>149</v>
      </c>
      <c r="M2897" s="50" t="s">
        <v>74</v>
      </c>
    </row>
    <row r="2898" spans="1:13" ht="31.5">
      <c r="A2898" s="43">
        <f t="shared" si="45"/>
        <v>2889</v>
      </c>
      <c r="B2898" s="44" t="s">
        <v>5720</v>
      </c>
      <c r="C2898" s="45" t="s">
        <v>5576</v>
      </c>
      <c r="D2898" s="46">
        <v>26.48</v>
      </c>
      <c r="E2898" s="47" t="s">
        <v>5521</v>
      </c>
      <c r="F2898" s="48" t="s">
        <v>85</v>
      </c>
      <c r="G2898" s="49" t="s">
        <v>237</v>
      </c>
      <c r="H2898" s="49" t="s">
        <v>5522</v>
      </c>
      <c r="I2898" s="50" t="s">
        <v>142</v>
      </c>
      <c r="J2898" s="50">
        <v>29</v>
      </c>
      <c r="K2898" s="51" t="s">
        <v>143</v>
      </c>
      <c r="L2898" s="51" t="s">
        <v>144</v>
      </c>
      <c r="M2898" s="50" t="s">
        <v>74</v>
      </c>
    </row>
    <row r="2899" spans="1:13" ht="31.5">
      <c r="A2899" s="43">
        <f t="shared" si="45"/>
        <v>2890</v>
      </c>
      <c r="B2899" s="44" t="s">
        <v>5721</v>
      </c>
      <c r="C2899" s="45" t="s">
        <v>5576</v>
      </c>
      <c r="D2899" s="46">
        <v>26.48</v>
      </c>
      <c r="E2899" s="47" t="s">
        <v>5521</v>
      </c>
      <c r="F2899" s="48" t="s">
        <v>85</v>
      </c>
      <c r="G2899" s="49" t="s">
        <v>237</v>
      </c>
      <c r="H2899" s="49" t="s">
        <v>5522</v>
      </c>
      <c r="I2899" s="50" t="s">
        <v>142</v>
      </c>
      <c r="J2899" s="50">
        <v>29</v>
      </c>
      <c r="K2899" s="51" t="s">
        <v>143</v>
      </c>
      <c r="L2899" s="51" t="s">
        <v>144</v>
      </c>
      <c r="M2899" s="50" t="s">
        <v>74</v>
      </c>
    </row>
    <row r="2900" spans="1:13" ht="31.5">
      <c r="A2900" s="43">
        <f t="shared" si="45"/>
        <v>2891</v>
      </c>
      <c r="B2900" s="44" t="s">
        <v>5722</v>
      </c>
      <c r="C2900" s="45" t="s">
        <v>5576</v>
      </c>
      <c r="D2900" s="46">
        <v>26.48</v>
      </c>
      <c r="E2900" s="47" t="s">
        <v>5521</v>
      </c>
      <c r="F2900" s="48" t="s">
        <v>85</v>
      </c>
      <c r="G2900" s="49" t="s">
        <v>237</v>
      </c>
      <c r="H2900" s="49" t="s">
        <v>5522</v>
      </c>
      <c r="I2900" s="50" t="s">
        <v>142</v>
      </c>
      <c r="J2900" s="50">
        <v>29</v>
      </c>
      <c r="K2900" s="51" t="s">
        <v>143</v>
      </c>
      <c r="L2900" s="51" t="s">
        <v>144</v>
      </c>
      <c r="M2900" s="50" t="s">
        <v>74</v>
      </c>
    </row>
    <row r="2901" spans="1:13" ht="31.5">
      <c r="A2901" s="43">
        <f t="shared" si="45"/>
        <v>2892</v>
      </c>
      <c r="B2901" s="44" t="s">
        <v>5723</v>
      </c>
      <c r="C2901" s="45" t="s">
        <v>5724</v>
      </c>
      <c r="D2901" s="46">
        <v>26.48</v>
      </c>
      <c r="E2901" s="47" t="s">
        <v>5521</v>
      </c>
      <c r="F2901" s="48" t="s">
        <v>85</v>
      </c>
      <c r="G2901" s="49" t="s">
        <v>237</v>
      </c>
      <c r="H2901" s="49" t="s">
        <v>5522</v>
      </c>
      <c r="I2901" s="50" t="s">
        <v>129</v>
      </c>
      <c r="J2901" s="50">
        <v>29</v>
      </c>
      <c r="K2901" s="51" t="s">
        <v>89</v>
      </c>
      <c r="L2901" s="51" t="s">
        <v>130</v>
      </c>
      <c r="M2901" s="50" t="s">
        <v>74</v>
      </c>
    </row>
    <row r="2902" spans="1:13" ht="31.5">
      <c r="A2902" s="43">
        <f t="shared" si="45"/>
        <v>2893</v>
      </c>
      <c r="B2902" s="44" t="s">
        <v>5725</v>
      </c>
      <c r="C2902" s="45" t="s">
        <v>5594</v>
      </c>
      <c r="D2902" s="46">
        <v>26.48</v>
      </c>
      <c r="E2902" s="47" t="s">
        <v>5521</v>
      </c>
      <c r="F2902" s="48" t="s">
        <v>85</v>
      </c>
      <c r="G2902" s="49" t="s">
        <v>237</v>
      </c>
      <c r="H2902" s="49" t="s">
        <v>5522</v>
      </c>
      <c r="I2902" s="50" t="s">
        <v>129</v>
      </c>
      <c r="J2902" s="50">
        <v>29</v>
      </c>
      <c r="K2902" s="51" t="s">
        <v>89</v>
      </c>
      <c r="L2902" s="51" t="s">
        <v>130</v>
      </c>
      <c r="M2902" s="50" t="s">
        <v>74</v>
      </c>
    </row>
    <row r="2903" spans="1:13" ht="31.5">
      <c r="A2903" s="43">
        <f t="shared" si="45"/>
        <v>2894</v>
      </c>
      <c r="B2903" s="44" t="s">
        <v>5726</v>
      </c>
      <c r="C2903" s="45" t="s">
        <v>5724</v>
      </c>
      <c r="D2903" s="46">
        <v>26.48</v>
      </c>
      <c r="E2903" s="47" t="s">
        <v>5521</v>
      </c>
      <c r="F2903" s="48" t="s">
        <v>85</v>
      </c>
      <c r="G2903" s="49" t="s">
        <v>237</v>
      </c>
      <c r="H2903" s="49" t="s">
        <v>5522</v>
      </c>
      <c r="I2903" s="50" t="s">
        <v>129</v>
      </c>
      <c r="J2903" s="50">
        <v>29</v>
      </c>
      <c r="K2903" s="51" t="s">
        <v>89</v>
      </c>
      <c r="L2903" s="51" t="s">
        <v>130</v>
      </c>
      <c r="M2903" s="50" t="s">
        <v>74</v>
      </c>
    </row>
    <row r="2904" spans="1:13" ht="31.5">
      <c r="A2904" s="43">
        <f t="shared" si="45"/>
        <v>2895</v>
      </c>
      <c r="B2904" s="44" t="s">
        <v>5727</v>
      </c>
      <c r="C2904" s="45" t="s">
        <v>5728</v>
      </c>
      <c r="D2904" s="46">
        <v>26.48</v>
      </c>
      <c r="E2904" s="47" t="s">
        <v>5521</v>
      </c>
      <c r="F2904" s="48" t="s">
        <v>85</v>
      </c>
      <c r="G2904" s="49" t="s">
        <v>237</v>
      </c>
      <c r="H2904" s="49" t="s">
        <v>5522</v>
      </c>
      <c r="I2904" s="50" t="s">
        <v>129</v>
      </c>
      <c r="J2904" s="50">
        <v>29</v>
      </c>
      <c r="K2904" s="51" t="s">
        <v>89</v>
      </c>
      <c r="L2904" s="51" t="s">
        <v>130</v>
      </c>
      <c r="M2904" s="50" t="s">
        <v>74</v>
      </c>
    </row>
    <row r="2905" spans="1:13" ht="31.5">
      <c r="A2905" s="43">
        <f t="shared" si="45"/>
        <v>2896</v>
      </c>
      <c r="B2905" s="44" t="s">
        <v>5729</v>
      </c>
      <c r="C2905" s="45" t="s">
        <v>5730</v>
      </c>
      <c r="D2905" s="46">
        <v>26.48</v>
      </c>
      <c r="E2905" s="47" t="s">
        <v>5521</v>
      </c>
      <c r="F2905" s="48" t="s">
        <v>85</v>
      </c>
      <c r="G2905" s="49" t="s">
        <v>237</v>
      </c>
      <c r="H2905" s="49" t="s">
        <v>5522</v>
      </c>
      <c r="I2905" s="50" t="s">
        <v>129</v>
      </c>
      <c r="J2905" s="50">
        <v>29</v>
      </c>
      <c r="K2905" s="51" t="s">
        <v>89</v>
      </c>
      <c r="L2905" s="51" t="s">
        <v>130</v>
      </c>
      <c r="M2905" s="50" t="s">
        <v>74</v>
      </c>
    </row>
    <row r="2906" spans="1:13" ht="31.5">
      <c r="A2906" s="43">
        <f t="shared" si="45"/>
        <v>2897</v>
      </c>
      <c r="B2906" s="44" t="s">
        <v>5731</v>
      </c>
      <c r="C2906" s="45" t="s">
        <v>5576</v>
      </c>
      <c r="D2906" s="46">
        <v>26.48</v>
      </c>
      <c r="E2906" s="47" t="s">
        <v>5521</v>
      </c>
      <c r="F2906" s="48" t="s">
        <v>85</v>
      </c>
      <c r="G2906" s="49" t="s">
        <v>237</v>
      </c>
      <c r="H2906" s="49" t="s">
        <v>5522</v>
      </c>
      <c r="I2906" s="50" t="s">
        <v>142</v>
      </c>
      <c r="J2906" s="50">
        <v>29</v>
      </c>
      <c r="K2906" s="51" t="s">
        <v>143</v>
      </c>
      <c r="L2906" s="51" t="s">
        <v>144</v>
      </c>
      <c r="M2906" s="50" t="s">
        <v>74</v>
      </c>
    </row>
    <row r="2907" spans="1:13" ht="31.5">
      <c r="A2907" s="43">
        <f t="shared" si="45"/>
        <v>2898</v>
      </c>
      <c r="B2907" s="44" t="s">
        <v>5732</v>
      </c>
      <c r="C2907" s="45" t="s">
        <v>5576</v>
      </c>
      <c r="D2907" s="46">
        <v>26.48</v>
      </c>
      <c r="E2907" s="47" t="s">
        <v>5521</v>
      </c>
      <c r="F2907" s="48" t="s">
        <v>85</v>
      </c>
      <c r="G2907" s="49" t="s">
        <v>237</v>
      </c>
      <c r="H2907" s="49" t="s">
        <v>5522</v>
      </c>
      <c r="I2907" s="50" t="s">
        <v>142</v>
      </c>
      <c r="J2907" s="50">
        <v>29</v>
      </c>
      <c r="K2907" s="51" t="s">
        <v>143</v>
      </c>
      <c r="L2907" s="51" t="s">
        <v>144</v>
      </c>
      <c r="M2907" s="50" t="s">
        <v>74</v>
      </c>
    </row>
    <row r="2908" spans="1:13" ht="31.5">
      <c r="A2908" s="43">
        <f t="shared" si="45"/>
        <v>2899</v>
      </c>
      <c r="B2908" s="44" t="s">
        <v>5733</v>
      </c>
      <c r="C2908" s="45" t="s">
        <v>5574</v>
      </c>
      <c r="D2908" s="46">
        <v>26.48</v>
      </c>
      <c r="E2908" s="47" t="s">
        <v>5521</v>
      </c>
      <c r="F2908" s="48" t="s">
        <v>85</v>
      </c>
      <c r="G2908" s="49" t="s">
        <v>237</v>
      </c>
      <c r="H2908" s="49" t="s">
        <v>5522</v>
      </c>
      <c r="I2908" s="50" t="s">
        <v>876</v>
      </c>
      <c r="J2908" s="50">
        <v>29</v>
      </c>
      <c r="K2908" s="51" t="s">
        <v>89</v>
      </c>
      <c r="L2908" s="51" t="s">
        <v>90</v>
      </c>
      <c r="M2908" s="50" t="s">
        <v>74</v>
      </c>
    </row>
    <row r="2909" spans="1:13" ht="31.5">
      <c r="A2909" s="43">
        <f t="shared" si="45"/>
        <v>2900</v>
      </c>
      <c r="B2909" s="44" t="s">
        <v>5734</v>
      </c>
      <c r="C2909" s="45" t="s">
        <v>5576</v>
      </c>
      <c r="D2909" s="46">
        <v>26.48</v>
      </c>
      <c r="E2909" s="47" t="s">
        <v>5521</v>
      </c>
      <c r="F2909" s="48" t="s">
        <v>85</v>
      </c>
      <c r="G2909" s="49" t="s">
        <v>237</v>
      </c>
      <c r="H2909" s="49" t="s">
        <v>5522</v>
      </c>
      <c r="I2909" s="50" t="s">
        <v>142</v>
      </c>
      <c r="J2909" s="50">
        <v>29</v>
      </c>
      <c r="K2909" s="51" t="s">
        <v>143</v>
      </c>
      <c r="L2909" s="51" t="s">
        <v>144</v>
      </c>
      <c r="M2909" s="50" t="s">
        <v>74</v>
      </c>
    </row>
    <row r="2910" spans="1:13" ht="31.5">
      <c r="A2910" s="43">
        <f t="shared" si="45"/>
        <v>2901</v>
      </c>
      <c r="B2910" s="44" t="s">
        <v>5735</v>
      </c>
      <c r="C2910" s="45" t="s">
        <v>5545</v>
      </c>
      <c r="D2910" s="46">
        <v>26.48</v>
      </c>
      <c r="E2910" s="47" t="s">
        <v>5521</v>
      </c>
      <c r="F2910" s="48" t="s">
        <v>85</v>
      </c>
      <c r="G2910" s="49" t="s">
        <v>237</v>
      </c>
      <c r="H2910" s="49" t="s">
        <v>5522</v>
      </c>
      <c r="I2910" s="50" t="s">
        <v>343</v>
      </c>
      <c r="J2910" s="50">
        <v>29</v>
      </c>
      <c r="K2910" s="51" t="s">
        <v>89</v>
      </c>
      <c r="L2910" s="51" t="s">
        <v>90</v>
      </c>
      <c r="M2910" s="50" t="s">
        <v>74</v>
      </c>
    </row>
    <row r="2911" spans="1:13" ht="31.5">
      <c r="A2911" s="43">
        <f t="shared" si="45"/>
        <v>2902</v>
      </c>
      <c r="B2911" s="44" t="s">
        <v>5736</v>
      </c>
      <c r="C2911" s="45" t="s">
        <v>5576</v>
      </c>
      <c r="D2911" s="46">
        <v>26.48</v>
      </c>
      <c r="E2911" s="47" t="s">
        <v>5521</v>
      </c>
      <c r="F2911" s="48" t="s">
        <v>85</v>
      </c>
      <c r="G2911" s="49" t="s">
        <v>237</v>
      </c>
      <c r="H2911" s="49" t="s">
        <v>5522</v>
      </c>
      <c r="I2911" s="50" t="s">
        <v>142</v>
      </c>
      <c r="J2911" s="50">
        <v>29</v>
      </c>
      <c r="K2911" s="51" t="s">
        <v>143</v>
      </c>
      <c r="L2911" s="51" t="s">
        <v>144</v>
      </c>
      <c r="M2911" s="50" t="s">
        <v>74</v>
      </c>
    </row>
    <row r="2912" spans="1:13" ht="31.5">
      <c r="A2912" s="43">
        <f t="shared" si="45"/>
        <v>2903</v>
      </c>
      <c r="B2912" s="44" t="s">
        <v>5737</v>
      </c>
      <c r="C2912" s="45" t="s">
        <v>5738</v>
      </c>
      <c r="D2912" s="46">
        <v>26.48</v>
      </c>
      <c r="E2912" s="47" t="s">
        <v>5521</v>
      </c>
      <c r="F2912" s="48" t="s">
        <v>85</v>
      </c>
      <c r="G2912" s="49" t="s">
        <v>237</v>
      </c>
      <c r="H2912" s="49" t="s">
        <v>5522</v>
      </c>
      <c r="I2912" s="50" t="s">
        <v>88</v>
      </c>
      <c r="J2912" s="50">
        <v>29</v>
      </c>
      <c r="K2912" s="51" t="s">
        <v>89</v>
      </c>
      <c r="L2912" s="51" t="s">
        <v>90</v>
      </c>
      <c r="M2912" s="50" t="s">
        <v>74</v>
      </c>
    </row>
    <row r="2913" spans="1:13" ht="31.5">
      <c r="A2913" s="43">
        <f t="shared" si="45"/>
        <v>2904</v>
      </c>
      <c r="B2913" s="44" t="s">
        <v>5739</v>
      </c>
      <c r="C2913" s="45" t="s">
        <v>5738</v>
      </c>
      <c r="D2913" s="46">
        <v>26.48</v>
      </c>
      <c r="E2913" s="47" t="s">
        <v>5521</v>
      </c>
      <c r="F2913" s="48" t="s">
        <v>85</v>
      </c>
      <c r="G2913" s="49" t="s">
        <v>237</v>
      </c>
      <c r="H2913" s="49" t="s">
        <v>5522</v>
      </c>
      <c r="I2913" s="50" t="s">
        <v>88</v>
      </c>
      <c r="J2913" s="50">
        <v>29</v>
      </c>
      <c r="K2913" s="51" t="s">
        <v>89</v>
      </c>
      <c r="L2913" s="51" t="s">
        <v>90</v>
      </c>
      <c r="M2913" s="50" t="s">
        <v>74</v>
      </c>
    </row>
    <row r="2914" spans="1:13" ht="31.5">
      <c r="A2914" s="43">
        <f t="shared" si="45"/>
        <v>2905</v>
      </c>
      <c r="B2914" s="44" t="s">
        <v>5740</v>
      </c>
      <c r="C2914" s="45" t="s">
        <v>5741</v>
      </c>
      <c r="D2914" s="46">
        <v>26.48</v>
      </c>
      <c r="E2914" s="47" t="s">
        <v>5521</v>
      </c>
      <c r="F2914" s="48" t="s">
        <v>85</v>
      </c>
      <c r="G2914" s="49" t="s">
        <v>237</v>
      </c>
      <c r="H2914" s="49" t="s">
        <v>5522</v>
      </c>
      <c r="I2914" s="50" t="s">
        <v>88</v>
      </c>
      <c r="J2914" s="50">
        <v>29</v>
      </c>
      <c r="K2914" s="51" t="s">
        <v>89</v>
      </c>
      <c r="L2914" s="51" t="s">
        <v>90</v>
      </c>
      <c r="M2914" s="50" t="s">
        <v>74</v>
      </c>
    </row>
    <row r="2915" spans="1:13" ht="31.5">
      <c r="A2915" s="43">
        <f t="shared" si="45"/>
        <v>2906</v>
      </c>
      <c r="B2915" s="44" t="s">
        <v>5742</v>
      </c>
      <c r="C2915" s="45" t="s">
        <v>5743</v>
      </c>
      <c r="D2915" s="46">
        <v>26.48</v>
      </c>
      <c r="E2915" s="47" t="s">
        <v>5521</v>
      </c>
      <c r="F2915" s="48" t="s">
        <v>85</v>
      </c>
      <c r="G2915" s="49" t="s">
        <v>237</v>
      </c>
      <c r="H2915" s="49" t="s">
        <v>5522</v>
      </c>
      <c r="I2915" s="50" t="s">
        <v>142</v>
      </c>
      <c r="J2915" s="50">
        <v>29</v>
      </c>
      <c r="K2915" s="51" t="s">
        <v>143</v>
      </c>
      <c r="L2915" s="51" t="s">
        <v>144</v>
      </c>
      <c r="M2915" s="50" t="s">
        <v>74</v>
      </c>
    </row>
    <row r="2916" spans="1:13" ht="31.5">
      <c r="A2916" s="43">
        <f t="shared" si="45"/>
        <v>2907</v>
      </c>
      <c r="B2916" s="44" t="s">
        <v>5744</v>
      </c>
      <c r="C2916" s="45" t="s">
        <v>5646</v>
      </c>
      <c r="D2916" s="46">
        <v>26.48</v>
      </c>
      <c r="E2916" s="47" t="s">
        <v>5521</v>
      </c>
      <c r="F2916" s="48" t="s">
        <v>85</v>
      </c>
      <c r="G2916" s="49" t="s">
        <v>237</v>
      </c>
      <c r="H2916" s="49" t="s">
        <v>5522</v>
      </c>
      <c r="I2916" s="50" t="s">
        <v>876</v>
      </c>
      <c r="J2916" s="50">
        <v>29</v>
      </c>
      <c r="K2916" s="51" t="s">
        <v>89</v>
      </c>
      <c r="L2916" s="51" t="s">
        <v>90</v>
      </c>
      <c r="M2916" s="50" t="s">
        <v>74</v>
      </c>
    </row>
    <row r="2917" spans="1:13" ht="31.5">
      <c r="A2917" s="43">
        <f t="shared" si="45"/>
        <v>2908</v>
      </c>
      <c r="B2917" s="44" t="s">
        <v>5745</v>
      </c>
      <c r="C2917" s="45" t="s">
        <v>5746</v>
      </c>
      <c r="D2917" s="46">
        <v>26.48</v>
      </c>
      <c r="E2917" s="47" t="s">
        <v>5521</v>
      </c>
      <c r="F2917" s="48" t="s">
        <v>85</v>
      </c>
      <c r="G2917" s="49" t="s">
        <v>237</v>
      </c>
      <c r="H2917" s="49" t="s">
        <v>5522</v>
      </c>
      <c r="I2917" s="50" t="s">
        <v>88</v>
      </c>
      <c r="J2917" s="50">
        <v>29</v>
      </c>
      <c r="K2917" s="51" t="s">
        <v>89</v>
      </c>
      <c r="L2917" s="51" t="s">
        <v>90</v>
      </c>
      <c r="M2917" s="50" t="s">
        <v>74</v>
      </c>
    </row>
    <row r="2918" spans="1:13" ht="31.5">
      <c r="A2918" s="43">
        <f t="shared" si="45"/>
        <v>2909</v>
      </c>
      <c r="B2918" s="44" t="s">
        <v>5747</v>
      </c>
      <c r="C2918" s="45" t="s">
        <v>5594</v>
      </c>
      <c r="D2918" s="46">
        <v>26.48</v>
      </c>
      <c r="E2918" s="47" t="s">
        <v>5521</v>
      </c>
      <c r="F2918" s="48" t="s">
        <v>85</v>
      </c>
      <c r="G2918" s="49" t="s">
        <v>237</v>
      </c>
      <c r="H2918" s="49" t="s">
        <v>5522</v>
      </c>
      <c r="I2918" s="50" t="s">
        <v>876</v>
      </c>
      <c r="J2918" s="50">
        <v>29</v>
      </c>
      <c r="K2918" s="51" t="s">
        <v>89</v>
      </c>
      <c r="L2918" s="51" t="s">
        <v>90</v>
      </c>
      <c r="M2918" s="50" t="s">
        <v>74</v>
      </c>
    </row>
    <row r="2919" spans="1:13" ht="31.5">
      <c r="A2919" s="43">
        <f t="shared" si="45"/>
        <v>2910</v>
      </c>
      <c r="B2919" s="44" t="s">
        <v>5748</v>
      </c>
      <c r="C2919" s="45" t="s">
        <v>5574</v>
      </c>
      <c r="D2919" s="46">
        <v>26.48</v>
      </c>
      <c r="E2919" s="47" t="s">
        <v>5521</v>
      </c>
      <c r="F2919" s="48" t="s">
        <v>85</v>
      </c>
      <c r="G2919" s="49" t="s">
        <v>237</v>
      </c>
      <c r="H2919" s="49" t="s">
        <v>5522</v>
      </c>
      <c r="I2919" s="50" t="s">
        <v>876</v>
      </c>
      <c r="J2919" s="50">
        <v>29</v>
      </c>
      <c r="K2919" s="51" t="s">
        <v>89</v>
      </c>
      <c r="L2919" s="51" t="s">
        <v>90</v>
      </c>
      <c r="M2919" s="50" t="s">
        <v>74</v>
      </c>
    </row>
    <row r="2920" spans="1:13" ht="31.5">
      <c r="A2920" s="43">
        <f t="shared" si="45"/>
        <v>2911</v>
      </c>
      <c r="B2920" s="44" t="s">
        <v>5749</v>
      </c>
      <c r="C2920" s="45" t="s">
        <v>5738</v>
      </c>
      <c r="D2920" s="46">
        <v>26.48</v>
      </c>
      <c r="E2920" s="47" t="s">
        <v>5521</v>
      </c>
      <c r="F2920" s="48" t="s">
        <v>85</v>
      </c>
      <c r="G2920" s="49" t="s">
        <v>237</v>
      </c>
      <c r="H2920" s="49" t="s">
        <v>5522</v>
      </c>
      <c r="I2920" s="50" t="s">
        <v>88</v>
      </c>
      <c r="J2920" s="50">
        <v>29</v>
      </c>
      <c r="K2920" s="51" t="s">
        <v>89</v>
      </c>
      <c r="L2920" s="51" t="s">
        <v>90</v>
      </c>
      <c r="M2920" s="50" t="s">
        <v>74</v>
      </c>
    </row>
    <row r="2921" spans="1:13" ht="31.5">
      <c r="A2921" s="43">
        <f t="shared" si="45"/>
        <v>2912</v>
      </c>
      <c r="B2921" s="44" t="s">
        <v>5750</v>
      </c>
      <c r="C2921" s="45" t="s">
        <v>5751</v>
      </c>
      <c r="D2921" s="46">
        <v>26.48</v>
      </c>
      <c r="E2921" s="47" t="s">
        <v>5521</v>
      </c>
      <c r="F2921" s="48" t="s">
        <v>85</v>
      </c>
      <c r="G2921" s="49" t="s">
        <v>237</v>
      </c>
      <c r="H2921" s="49" t="s">
        <v>5522</v>
      </c>
      <c r="I2921" s="50" t="s">
        <v>876</v>
      </c>
      <c r="J2921" s="50">
        <v>29</v>
      </c>
      <c r="K2921" s="51" t="s">
        <v>89</v>
      </c>
      <c r="L2921" s="51" t="s">
        <v>90</v>
      </c>
      <c r="M2921" s="50" t="s">
        <v>74</v>
      </c>
    </row>
    <row r="2922" spans="1:13" ht="31.5">
      <c r="A2922" s="43">
        <f t="shared" si="45"/>
        <v>2913</v>
      </c>
      <c r="B2922" s="44" t="s">
        <v>5752</v>
      </c>
      <c r="C2922" s="45" t="s">
        <v>5746</v>
      </c>
      <c r="D2922" s="46">
        <v>26.48</v>
      </c>
      <c r="E2922" s="47" t="s">
        <v>5521</v>
      </c>
      <c r="F2922" s="48" t="s">
        <v>85</v>
      </c>
      <c r="G2922" s="49" t="s">
        <v>237</v>
      </c>
      <c r="H2922" s="49" t="s">
        <v>5522</v>
      </c>
      <c r="I2922" s="50" t="s">
        <v>88</v>
      </c>
      <c r="J2922" s="50">
        <v>29</v>
      </c>
      <c r="K2922" s="51" t="s">
        <v>89</v>
      </c>
      <c r="L2922" s="51" t="s">
        <v>90</v>
      </c>
      <c r="M2922" s="50" t="s">
        <v>74</v>
      </c>
    </row>
    <row r="2923" spans="1:13" ht="31.5">
      <c r="A2923" s="43">
        <f t="shared" si="45"/>
        <v>2914</v>
      </c>
      <c r="B2923" s="44" t="s">
        <v>5753</v>
      </c>
      <c r="C2923" s="45" t="s">
        <v>5754</v>
      </c>
      <c r="D2923" s="46">
        <v>26.48</v>
      </c>
      <c r="E2923" s="47" t="s">
        <v>5521</v>
      </c>
      <c r="F2923" s="48" t="s">
        <v>85</v>
      </c>
      <c r="G2923" s="49" t="s">
        <v>5755</v>
      </c>
      <c r="H2923" s="49" t="s">
        <v>5522</v>
      </c>
      <c r="I2923" s="50" t="s">
        <v>343</v>
      </c>
      <c r="J2923" s="50">
        <v>29</v>
      </c>
      <c r="K2923" s="51" t="s">
        <v>89</v>
      </c>
      <c r="L2923" s="51" t="s">
        <v>90</v>
      </c>
      <c r="M2923" s="50" t="s">
        <v>74</v>
      </c>
    </row>
    <row r="2924" spans="1:13" s="53" customFormat="1" ht="31.5">
      <c r="A2924" s="43">
        <f t="shared" si="45"/>
        <v>2915</v>
      </c>
      <c r="B2924" s="44" t="s">
        <v>5756</v>
      </c>
      <c r="C2924" s="45" t="s">
        <v>5609</v>
      </c>
      <c r="D2924" s="46">
        <v>26.48</v>
      </c>
      <c r="E2924" s="47" t="s">
        <v>5521</v>
      </c>
      <c r="F2924" s="48" t="s">
        <v>85</v>
      </c>
      <c r="G2924" s="49" t="s">
        <v>237</v>
      </c>
      <c r="H2924" s="49" t="s">
        <v>5522</v>
      </c>
      <c r="I2924" s="50" t="s">
        <v>343</v>
      </c>
      <c r="J2924" s="50">
        <v>29</v>
      </c>
      <c r="K2924" s="51" t="s">
        <v>89</v>
      </c>
      <c r="L2924" s="51" t="s">
        <v>90</v>
      </c>
      <c r="M2924" s="50" t="s">
        <v>74</v>
      </c>
    </row>
    <row r="2925" spans="1:13" ht="31.5">
      <c r="A2925" s="43">
        <f t="shared" si="45"/>
        <v>2916</v>
      </c>
      <c r="B2925" s="44" t="s">
        <v>5757</v>
      </c>
      <c r="C2925" s="45" t="s">
        <v>5594</v>
      </c>
      <c r="D2925" s="46">
        <v>26.48</v>
      </c>
      <c r="E2925" s="47" t="s">
        <v>5521</v>
      </c>
      <c r="F2925" s="48" t="s">
        <v>85</v>
      </c>
      <c r="G2925" s="49" t="s">
        <v>237</v>
      </c>
      <c r="H2925" s="49" t="s">
        <v>5522</v>
      </c>
      <c r="I2925" s="50" t="s">
        <v>343</v>
      </c>
      <c r="J2925" s="50">
        <v>29</v>
      </c>
      <c r="K2925" s="51" t="s">
        <v>89</v>
      </c>
      <c r="L2925" s="51" t="s">
        <v>90</v>
      </c>
      <c r="M2925" s="50" t="s">
        <v>74</v>
      </c>
    </row>
    <row r="2926" spans="1:13" ht="31.5">
      <c r="A2926" s="43">
        <f t="shared" si="45"/>
        <v>2917</v>
      </c>
      <c r="B2926" s="44" t="s">
        <v>5758</v>
      </c>
      <c r="C2926" s="45" t="s">
        <v>5594</v>
      </c>
      <c r="D2926" s="46">
        <v>26.48</v>
      </c>
      <c r="E2926" s="47" t="s">
        <v>5521</v>
      </c>
      <c r="F2926" s="48" t="s">
        <v>85</v>
      </c>
      <c r="G2926" s="49" t="s">
        <v>237</v>
      </c>
      <c r="H2926" s="49" t="s">
        <v>5522</v>
      </c>
      <c r="I2926" s="50" t="s">
        <v>343</v>
      </c>
      <c r="J2926" s="50">
        <v>29</v>
      </c>
      <c r="K2926" s="51" t="s">
        <v>89</v>
      </c>
      <c r="L2926" s="51" t="s">
        <v>90</v>
      </c>
      <c r="M2926" s="50" t="s">
        <v>74</v>
      </c>
    </row>
    <row r="2927" spans="1:13" ht="31.5">
      <c r="A2927" s="43">
        <f t="shared" si="45"/>
        <v>2918</v>
      </c>
      <c r="B2927" s="44" t="s">
        <v>5759</v>
      </c>
      <c r="C2927" s="45" t="s">
        <v>5760</v>
      </c>
      <c r="D2927" s="46">
        <v>26.48</v>
      </c>
      <c r="E2927" s="47" t="s">
        <v>5521</v>
      </c>
      <c r="F2927" s="48" t="s">
        <v>85</v>
      </c>
      <c r="G2927" s="49" t="s">
        <v>237</v>
      </c>
      <c r="H2927" s="49" t="s">
        <v>5522</v>
      </c>
      <c r="I2927" s="50" t="s">
        <v>343</v>
      </c>
      <c r="J2927" s="50">
        <v>29</v>
      </c>
      <c r="K2927" s="51" t="s">
        <v>89</v>
      </c>
      <c r="L2927" s="51" t="s">
        <v>90</v>
      </c>
      <c r="M2927" s="50" t="s">
        <v>74</v>
      </c>
    </row>
    <row r="2928" spans="1:13" ht="31.5">
      <c r="A2928" s="43">
        <f t="shared" si="45"/>
        <v>2919</v>
      </c>
      <c r="B2928" s="44" t="s">
        <v>5761</v>
      </c>
      <c r="C2928" s="45" t="s">
        <v>5594</v>
      </c>
      <c r="D2928" s="46">
        <v>26.48</v>
      </c>
      <c r="E2928" s="47" t="s">
        <v>5521</v>
      </c>
      <c r="F2928" s="48" t="s">
        <v>85</v>
      </c>
      <c r="G2928" s="49" t="s">
        <v>237</v>
      </c>
      <c r="H2928" s="49" t="s">
        <v>5522</v>
      </c>
      <c r="I2928" s="50" t="s">
        <v>876</v>
      </c>
      <c r="J2928" s="50">
        <v>29</v>
      </c>
      <c r="K2928" s="51" t="s">
        <v>89</v>
      </c>
      <c r="L2928" s="51" t="s">
        <v>90</v>
      </c>
      <c r="M2928" s="50" t="s">
        <v>74</v>
      </c>
    </row>
    <row r="2929" spans="1:13" ht="31.5">
      <c r="A2929" s="43">
        <f t="shared" si="45"/>
        <v>2920</v>
      </c>
      <c r="B2929" s="44" t="s">
        <v>5762</v>
      </c>
      <c r="C2929" s="45" t="s">
        <v>5520</v>
      </c>
      <c r="D2929" s="46">
        <v>26.48</v>
      </c>
      <c r="E2929" s="47" t="s">
        <v>5521</v>
      </c>
      <c r="F2929" s="48" t="s">
        <v>85</v>
      </c>
      <c r="G2929" s="49" t="s">
        <v>237</v>
      </c>
      <c r="H2929" s="49" t="s">
        <v>5522</v>
      </c>
      <c r="I2929" s="50" t="s">
        <v>129</v>
      </c>
      <c r="J2929" s="50">
        <v>29</v>
      </c>
      <c r="K2929" s="51" t="s">
        <v>89</v>
      </c>
      <c r="L2929" s="51" t="s">
        <v>130</v>
      </c>
      <c r="M2929" s="50" t="s">
        <v>74</v>
      </c>
    </row>
    <row r="2930" spans="1:13" ht="31.5">
      <c r="A2930" s="43">
        <f t="shared" si="45"/>
        <v>2921</v>
      </c>
      <c r="B2930" s="44" t="s">
        <v>5763</v>
      </c>
      <c r="C2930" s="45" t="s">
        <v>5520</v>
      </c>
      <c r="D2930" s="46">
        <v>26.48</v>
      </c>
      <c r="E2930" s="47" t="s">
        <v>5521</v>
      </c>
      <c r="F2930" s="48" t="s">
        <v>85</v>
      </c>
      <c r="G2930" s="49" t="s">
        <v>237</v>
      </c>
      <c r="H2930" s="49" t="s">
        <v>5522</v>
      </c>
      <c r="I2930" s="50" t="s">
        <v>129</v>
      </c>
      <c r="J2930" s="50">
        <v>29</v>
      </c>
      <c r="K2930" s="51" t="s">
        <v>89</v>
      </c>
      <c r="L2930" s="51" t="s">
        <v>130</v>
      </c>
      <c r="M2930" s="50" t="s">
        <v>74</v>
      </c>
    </row>
    <row r="2931" spans="1:13" ht="31.5">
      <c r="A2931" s="43">
        <f t="shared" si="45"/>
        <v>2922</v>
      </c>
      <c r="B2931" s="44" t="s">
        <v>5764</v>
      </c>
      <c r="C2931" s="45" t="s">
        <v>5520</v>
      </c>
      <c r="D2931" s="46">
        <v>26.48</v>
      </c>
      <c r="E2931" s="47" t="s">
        <v>5521</v>
      </c>
      <c r="F2931" s="48" t="s">
        <v>85</v>
      </c>
      <c r="G2931" s="49" t="s">
        <v>237</v>
      </c>
      <c r="H2931" s="49" t="s">
        <v>5522</v>
      </c>
      <c r="I2931" s="50" t="s">
        <v>129</v>
      </c>
      <c r="J2931" s="50">
        <v>29</v>
      </c>
      <c r="K2931" s="51" t="s">
        <v>89</v>
      </c>
      <c r="L2931" s="51" t="s">
        <v>130</v>
      </c>
      <c r="M2931" s="50" t="s">
        <v>74</v>
      </c>
    </row>
    <row r="2932" spans="1:13" ht="31.5">
      <c r="A2932" s="43">
        <f t="shared" si="45"/>
        <v>2923</v>
      </c>
      <c r="B2932" s="44" t="s">
        <v>5765</v>
      </c>
      <c r="C2932" s="45" t="s">
        <v>5766</v>
      </c>
      <c r="D2932" s="46">
        <v>26.48</v>
      </c>
      <c r="E2932" s="47" t="s">
        <v>5521</v>
      </c>
      <c r="F2932" s="48" t="s">
        <v>85</v>
      </c>
      <c r="G2932" s="49" t="s">
        <v>237</v>
      </c>
      <c r="H2932" s="49" t="s">
        <v>5522</v>
      </c>
      <c r="I2932" s="50" t="s">
        <v>129</v>
      </c>
      <c r="J2932" s="50">
        <v>29</v>
      </c>
      <c r="K2932" s="51" t="s">
        <v>89</v>
      </c>
      <c r="L2932" s="51" t="s">
        <v>130</v>
      </c>
      <c r="M2932" s="50" t="s">
        <v>74</v>
      </c>
    </row>
    <row r="2933" spans="1:13" ht="31.5">
      <c r="A2933" s="43">
        <f t="shared" si="45"/>
        <v>2924</v>
      </c>
      <c r="B2933" s="44" t="s">
        <v>5767</v>
      </c>
      <c r="C2933" s="45" t="s">
        <v>5520</v>
      </c>
      <c r="D2933" s="46">
        <v>26.48</v>
      </c>
      <c r="E2933" s="47" t="s">
        <v>5521</v>
      </c>
      <c r="F2933" s="48" t="s">
        <v>85</v>
      </c>
      <c r="G2933" s="49" t="s">
        <v>237</v>
      </c>
      <c r="H2933" s="49" t="s">
        <v>5522</v>
      </c>
      <c r="I2933" s="50" t="s">
        <v>129</v>
      </c>
      <c r="J2933" s="50">
        <v>29</v>
      </c>
      <c r="K2933" s="51" t="s">
        <v>89</v>
      </c>
      <c r="L2933" s="51" t="s">
        <v>130</v>
      </c>
      <c r="M2933" s="50" t="s">
        <v>74</v>
      </c>
    </row>
    <row r="2934" spans="1:13" ht="31.5">
      <c r="A2934" s="43">
        <f t="shared" si="45"/>
        <v>2925</v>
      </c>
      <c r="B2934" s="44" t="s">
        <v>5768</v>
      </c>
      <c r="C2934" s="45" t="s">
        <v>5520</v>
      </c>
      <c r="D2934" s="46">
        <v>26.48</v>
      </c>
      <c r="E2934" s="47" t="s">
        <v>5521</v>
      </c>
      <c r="F2934" s="48" t="s">
        <v>85</v>
      </c>
      <c r="G2934" s="49" t="s">
        <v>237</v>
      </c>
      <c r="H2934" s="49" t="s">
        <v>5522</v>
      </c>
      <c r="I2934" s="50" t="s">
        <v>129</v>
      </c>
      <c r="J2934" s="50">
        <v>29</v>
      </c>
      <c r="K2934" s="51" t="s">
        <v>89</v>
      </c>
      <c r="L2934" s="51" t="s">
        <v>130</v>
      </c>
      <c r="M2934" s="50" t="s">
        <v>74</v>
      </c>
    </row>
    <row r="2935" spans="1:13" ht="31.5">
      <c r="A2935" s="43">
        <f t="shared" si="45"/>
        <v>2926</v>
      </c>
      <c r="B2935" s="44" t="s">
        <v>5769</v>
      </c>
      <c r="C2935" s="45" t="s">
        <v>5520</v>
      </c>
      <c r="D2935" s="46">
        <v>26.48</v>
      </c>
      <c r="E2935" s="47" t="s">
        <v>5521</v>
      </c>
      <c r="F2935" s="48" t="s">
        <v>85</v>
      </c>
      <c r="G2935" s="49" t="s">
        <v>237</v>
      </c>
      <c r="H2935" s="49" t="s">
        <v>5522</v>
      </c>
      <c r="I2935" s="50" t="s">
        <v>129</v>
      </c>
      <c r="J2935" s="50">
        <v>29</v>
      </c>
      <c r="K2935" s="51" t="s">
        <v>89</v>
      </c>
      <c r="L2935" s="51" t="s">
        <v>130</v>
      </c>
      <c r="M2935" s="50" t="s">
        <v>74</v>
      </c>
    </row>
    <row r="2936" spans="1:13" ht="31.5">
      <c r="A2936" s="43">
        <f t="shared" si="45"/>
        <v>2927</v>
      </c>
      <c r="B2936" s="44" t="s">
        <v>5770</v>
      </c>
      <c r="C2936" s="45" t="s">
        <v>5771</v>
      </c>
      <c r="D2936" s="46">
        <v>26.48</v>
      </c>
      <c r="E2936" s="47" t="s">
        <v>5521</v>
      </c>
      <c r="F2936" s="48" t="s">
        <v>85</v>
      </c>
      <c r="G2936" s="49" t="s">
        <v>237</v>
      </c>
      <c r="H2936" s="49" t="s">
        <v>5522</v>
      </c>
      <c r="I2936" s="50" t="s">
        <v>583</v>
      </c>
      <c r="J2936" s="50">
        <v>29</v>
      </c>
      <c r="K2936" s="51" t="s">
        <v>122</v>
      </c>
      <c r="L2936" s="51" t="s">
        <v>123</v>
      </c>
      <c r="M2936" s="50" t="s">
        <v>74</v>
      </c>
    </row>
    <row r="2937" spans="1:13" ht="31.5">
      <c r="A2937" s="43">
        <f t="shared" si="45"/>
        <v>2928</v>
      </c>
      <c r="B2937" s="44" t="s">
        <v>5772</v>
      </c>
      <c r="C2937" s="45" t="s">
        <v>5771</v>
      </c>
      <c r="D2937" s="46">
        <v>26.48</v>
      </c>
      <c r="E2937" s="47" t="s">
        <v>5521</v>
      </c>
      <c r="F2937" s="48" t="s">
        <v>85</v>
      </c>
      <c r="G2937" s="49" t="s">
        <v>237</v>
      </c>
      <c r="H2937" s="49" t="s">
        <v>5522</v>
      </c>
      <c r="I2937" s="50" t="s">
        <v>583</v>
      </c>
      <c r="J2937" s="50">
        <v>29</v>
      </c>
      <c r="K2937" s="51" t="s">
        <v>122</v>
      </c>
      <c r="L2937" s="51" t="s">
        <v>123</v>
      </c>
      <c r="M2937" s="50" t="s">
        <v>74</v>
      </c>
    </row>
    <row r="2938" spans="1:13" ht="31.5">
      <c r="A2938" s="43">
        <f t="shared" si="45"/>
        <v>2929</v>
      </c>
      <c r="B2938" s="44" t="s">
        <v>5773</v>
      </c>
      <c r="C2938" s="45" t="s">
        <v>5771</v>
      </c>
      <c r="D2938" s="46">
        <v>26.48</v>
      </c>
      <c r="E2938" s="47" t="s">
        <v>5521</v>
      </c>
      <c r="F2938" s="48" t="s">
        <v>85</v>
      </c>
      <c r="G2938" s="49" t="s">
        <v>237</v>
      </c>
      <c r="H2938" s="49" t="s">
        <v>5522</v>
      </c>
      <c r="I2938" s="50" t="s">
        <v>583</v>
      </c>
      <c r="J2938" s="50">
        <v>29</v>
      </c>
      <c r="K2938" s="51" t="s">
        <v>122</v>
      </c>
      <c r="L2938" s="51" t="s">
        <v>123</v>
      </c>
      <c r="M2938" s="50" t="s">
        <v>74</v>
      </c>
    </row>
    <row r="2939" spans="1:13" ht="31.5">
      <c r="A2939" s="43">
        <f t="shared" si="45"/>
        <v>2930</v>
      </c>
      <c r="B2939" s="44" t="s">
        <v>5774</v>
      </c>
      <c r="C2939" s="45" t="s">
        <v>5646</v>
      </c>
      <c r="D2939" s="46">
        <v>26.48</v>
      </c>
      <c r="E2939" s="47" t="s">
        <v>5521</v>
      </c>
      <c r="F2939" s="48" t="s">
        <v>85</v>
      </c>
      <c r="G2939" s="49" t="s">
        <v>237</v>
      </c>
      <c r="H2939" s="49" t="s">
        <v>5522</v>
      </c>
      <c r="I2939" s="50" t="s">
        <v>121</v>
      </c>
      <c r="J2939" s="50">
        <v>29</v>
      </c>
      <c r="K2939" s="51" t="s">
        <v>122</v>
      </c>
      <c r="L2939" s="51" t="s">
        <v>123</v>
      </c>
      <c r="M2939" s="50" t="s">
        <v>74</v>
      </c>
    </row>
    <row r="2940" spans="1:13" ht="31.5">
      <c r="A2940" s="43">
        <f t="shared" si="45"/>
        <v>2931</v>
      </c>
      <c r="B2940" s="44" t="s">
        <v>5775</v>
      </c>
      <c r="C2940" s="45" t="s">
        <v>5646</v>
      </c>
      <c r="D2940" s="46">
        <v>26.48</v>
      </c>
      <c r="E2940" s="47" t="s">
        <v>5521</v>
      </c>
      <c r="F2940" s="48" t="s">
        <v>85</v>
      </c>
      <c r="G2940" s="49" t="s">
        <v>237</v>
      </c>
      <c r="H2940" s="49" t="s">
        <v>5522</v>
      </c>
      <c r="I2940" s="50" t="s">
        <v>121</v>
      </c>
      <c r="J2940" s="50">
        <v>29</v>
      </c>
      <c r="K2940" s="51" t="s">
        <v>122</v>
      </c>
      <c r="L2940" s="51" t="s">
        <v>123</v>
      </c>
      <c r="M2940" s="50" t="s">
        <v>74</v>
      </c>
    </row>
    <row r="2941" spans="1:13" ht="31.5">
      <c r="A2941" s="43">
        <f t="shared" si="45"/>
        <v>2932</v>
      </c>
      <c r="B2941" s="44" t="s">
        <v>5776</v>
      </c>
      <c r="C2941" s="45" t="s">
        <v>5646</v>
      </c>
      <c r="D2941" s="46">
        <v>26.48</v>
      </c>
      <c r="E2941" s="47" t="s">
        <v>5521</v>
      </c>
      <c r="F2941" s="48" t="s">
        <v>85</v>
      </c>
      <c r="G2941" s="49" t="s">
        <v>237</v>
      </c>
      <c r="H2941" s="49" t="s">
        <v>5522</v>
      </c>
      <c r="I2941" s="50" t="s">
        <v>121</v>
      </c>
      <c r="J2941" s="50">
        <v>29</v>
      </c>
      <c r="K2941" s="51" t="s">
        <v>122</v>
      </c>
      <c r="L2941" s="51" t="s">
        <v>123</v>
      </c>
      <c r="M2941" s="50" t="s">
        <v>74</v>
      </c>
    </row>
    <row r="2942" spans="1:13" ht="31.5">
      <c r="A2942" s="43">
        <f t="shared" si="45"/>
        <v>2933</v>
      </c>
      <c r="B2942" s="44" t="s">
        <v>5777</v>
      </c>
      <c r="C2942" s="45" t="s">
        <v>5778</v>
      </c>
      <c r="D2942" s="46">
        <v>26.48</v>
      </c>
      <c r="E2942" s="47" t="s">
        <v>5521</v>
      </c>
      <c r="F2942" s="48" t="s">
        <v>85</v>
      </c>
      <c r="G2942" s="49" t="s">
        <v>5560</v>
      </c>
      <c r="H2942" s="49" t="s">
        <v>5522</v>
      </c>
      <c r="I2942" s="50" t="s">
        <v>583</v>
      </c>
      <c r="J2942" s="50">
        <v>29</v>
      </c>
      <c r="K2942" s="51" t="s">
        <v>122</v>
      </c>
      <c r="L2942" s="51" t="s">
        <v>123</v>
      </c>
      <c r="M2942" s="50" t="s">
        <v>74</v>
      </c>
    </row>
    <row r="2943" spans="1:13" ht="31.5">
      <c r="A2943" s="43">
        <f t="shared" si="45"/>
        <v>2934</v>
      </c>
      <c r="B2943" s="44" t="s">
        <v>5779</v>
      </c>
      <c r="C2943" s="45" t="s">
        <v>5646</v>
      </c>
      <c r="D2943" s="46">
        <v>26.48</v>
      </c>
      <c r="E2943" s="47" t="s">
        <v>5521</v>
      </c>
      <c r="F2943" s="48" t="s">
        <v>85</v>
      </c>
      <c r="G2943" s="49" t="s">
        <v>237</v>
      </c>
      <c r="H2943" s="49" t="s">
        <v>5522</v>
      </c>
      <c r="I2943" s="50" t="s">
        <v>121</v>
      </c>
      <c r="J2943" s="50">
        <v>29</v>
      </c>
      <c r="K2943" s="51" t="s">
        <v>122</v>
      </c>
      <c r="L2943" s="51" t="s">
        <v>123</v>
      </c>
      <c r="M2943" s="50" t="s">
        <v>74</v>
      </c>
    </row>
    <row r="2944" spans="1:13" ht="31.5">
      <c r="A2944" s="43">
        <f t="shared" si="45"/>
        <v>2935</v>
      </c>
      <c r="B2944" s="44" t="s">
        <v>5780</v>
      </c>
      <c r="C2944" s="45" t="s">
        <v>5781</v>
      </c>
      <c r="D2944" s="46">
        <v>26.48</v>
      </c>
      <c r="E2944" s="47" t="s">
        <v>5521</v>
      </c>
      <c r="F2944" s="48" t="s">
        <v>85</v>
      </c>
      <c r="G2944" s="49" t="s">
        <v>237</v>
      </c>
      <c r="H2944" s="49" t="s">
        <v>5522</v>
      </c>
      <c r="I2944" s="50" t="s">
        <v>583</v>
      </c>
      <c r="J2944" s="50">
        <v>29</v>
      </c>
      <c r="K2944" s="51" t="s">
        <v>122</v>
      </c>
      <c r="L2944" s="51" t="s">
        <v>123</v>
      </c>
      <c r="M2944" s="50" t="s">
        <v>74</v>
      </c>
    </row>
    <row r="2945" spans="1:13" ht="31.5">
      <c r="A2945" s="43">
        <f t="shared" si="45"/>
        <v>2936</v>
      </c>
      <c r="B2945" s="44" t="s">
        <v>5782</v>
      </c>
      <c r="C2945" s="45" t="s">
        <v>5594</v>
      </c>
      <c r="D2945" s="46">
        <v>26.48</v>
      </c>
      <c r="E2945" s="47" t="s">
        <v>5521</v>
      </c>
      <c r="F2945" s="48" t="s">
        <v>85</v>
      </c>
      <c r="G2945" s="49" t="s">
        <v>237</v>
      </c>
      <c r="H2945" s="49" t="s">
        <v>5522</v>
      </c>
      <c r="I2945" s="50" t="s">
        <v>583</v>
      </c>
      <c r="J2945" s="50">
        <v>29</v>
      </c>
      <c r="K2945" s="51" t="s">
        <v>122</v>
      </c>
      <c r="L2945" s="51" t="s">
        <v>123</v>
      </c>
      <c r="M2945" s="50" t="s">
        <v>74</v>
      </c>
    </row>
    <row r="2946" spans="1:13" ht="31.5">
      <c r="A2946" s="43">
        <f t="shared" si="45"/>
        <v>2937</v>
      </c>
      <c r="B2946" s="44" t="s">
        <v>5783</v>
      </c>
      <c r="C2946" s="45" t="s">
        <v>5594</v>
      </c>
      <c r="D2946" s="46">
        <v>26.48</v>
      </c>
      <c r="E2946" s="47" t="s">
        <v>5521</v>
      </c>
      <c r="F2946" s="48" t="s">
        <v>85</v>
      </c>
      <c r="G2946" s="49" t="s">
        <v>237</v>
      </c>
      <c r="H2946" s="49" t="s">
        <v>5522</v>
      </c>
      <c r="I2946" s="50" t="s">
        <v>583</v>
      </c>
      <c r="J2946" s="50">
        <v>29</v>
      </c>
      <c r="K2946" s="51" t="s">
        <v>122</v>
      </c>
      <c r="L2946" s="51" t="s">
        <v>123</v>
      </c>
      <c r="M2946" s="50" t="s">
        <v>74</v>
      </c>
    </row>
    <row r="2947" spans="1:13" ht="31.5">
      <c r="A2947" s="43">
        <f t="shared" si="45"/>
        <v>2938</v>
      </c>
      <c r="B2947" s="44" t="s">
        <v>5784</v>
      </c>
      <c r="C2947" s="45" t="s">
        <v>5646</v>
      </c>
      <c r="D2947" s="46">
        <v>26.48</v>
      </c>
      <c r="E2947" s="47" t="s">
        <v>5521</v>
      </c>
      <c r="F2947" s="48" t="s">
        <v>85</v>
      </c>
      <c r="G2947" s="49" t="s">
        <v>237</v>
      </c>
      <c r="H2947" s="49" t="s">
        <v>5522</v>
      </c>
      <c r="I2947" s="50" t="s">
        <v>583</v>
      </c>
      <c r="J2947" s="50">
        <v>29</v>
      </c>
      <c r="K2947" s="51" t="s">
        <v>122</v>
      </c>
      <c r="L2947" s="51" t="s">
        <v>123</v>
      </c>
      <c r="M2947" s="50" t="s">
        <v>74</v>
      </c>
    </row>
    <row r="2948" spans="1:13" ht="31.5">
      <c r="A2948" s="43">
        <f t="shared" si="45"/>
        <v>2939</v>
      </c>
      <c r="B2948" s="44" t="s">
        <v>5785</v>
      </c>
      <c r="C2948" s="45" t="s">
        <v>5594</v>
      </c>
      <c r="D2948" s="46">
        <v>26.48</v>
      </c>
      <c r="E2948" s="47" t="s">
        <v>5521</v>
      </c>
      <c r="F2948" s="48" t="s">
        <v>85</v>
      </c>
      <c r="G2948" s="49" t="s">
        <v>237</v>
      </c>
      <c r="H2948" s="49" t="s">
        <v>5522</v>
      </c>
      <c r="I2948" s="50" t="s">
        <v>583</v>
      </c>
      <c r="J2948" s="50">
        <v>29</v>
      </c>
      <c r="K2948" s="51" t="s">
        <v>122</v>
      </c>
      <c r="L2948" s="51" t="s">
        <v>123</v>
      </c>
      <c r="M2948" s="50" t="s">
        <v>74</v>
      </c>
    </row>
    <row r="2949" spans="1:13" ht="31.5">
      <c r="A2949" s="43">
        <f t="shared" si="45"/>
        <v>2940</v>
      </c>
      <c r="B2949" s="44" t="s">
        <v>5786</v>
      </c>
      <c r="C2949" s="45" t="s">
        <v>5646</v>
      </c>
      <c r="D2949" s="46">
        <v>26.48</v>
      </c>
      <c r="E2949" s="47" t="s">
        <v>5521</v>
      </c>
      <c r="F2949" s="48" t="s">
        <v>85</v>
      </c>
      <c r="G2949" s="49" t="s">
        <v>237</v>
      </c>
      <c r="H2949" s="49" t="s">
        <v>5522</v>
      </c>
      <c r="I2949" s="50" t="s">
        <v>121</v>
      </c>
      <c r="J2949" s="50">
        <v>29</v>
      </c>
      <c r="K2949" s="51" t="s">
        <v>122</v>
      </c>
      <c r="L2949" s="51" t="s">
        <v>123</v>
      </c>
      <c r="M2949" s="50" t="s">
        <v>74</v>
      </c>
    </row>
    <row r="2950" spans="1:13" ht="31.5">
      <c r="A2950" s="43">
        <f t="shared" si="45"/>
        <v>2941</v>
      </c>
      <c r="B2950" s="44" t="s">
        <v>5787</v>
      </c>
      <c r="C2950" s="45" t="s">
        <v>5594</v>
      </c>
      <c r="D2950" s="46">
        <v>26.48</v>
      </c>
      <c r="E2950" s="47" t="s">
        <v>5521</v>
      </c>
      <c r="F2950" s="48" t="s">
        <v>85</v>
      </c>
      <c r="G2950" s="49" t="s">
        <v>237</v>
      </c>
      <c r="H2950" s="49" t="s">
        <v>5522</v>
      </c>
      <c r="I2950" s="50" t="s">
        <v>121</v>
      </c>
      <c r="J2950" s="50">
        <v>29</v>
      </c>
      <c r="K2950" s="51" t="s">
        <v>122</v>
      </c>
      <c r="L2950" s="51" t="s">
        <v>123</v>
      </c>
      <c r="M2950" s="50" t="s">
        <v>74</v>
      </c>
    </row>
    <row r="2951" spans="1:13" ht="31.5">
      <c r="A2951" s="43">
        <f t="shared" si="45"/>
        <v>2942</v>
      </c>
      <c r="B2951" s="44" t="s">
        <v>5788</v>
      </c>
      <c r="C2951" s="45" t="s">
        <v>5594</v>
      </c>
      <c r="D2951" s="46">
        <v>26.48</v>
      </c>
      <c r="E2951" s="47" t="s">
        <v>5521</v>
      </c>
      <c r="F2951" s="48" t="s">
        <v>85</v>
      </c>
      <c r="G2951" s="49" t="s">
        <v>237</v>
      </c>
      <c r="H2951" s="49" t="s">
        <v>5522</v>
      </c>
      <c r="I2951" s="50" t="s">
        <v>121</v>
      </c>
      <c r="J2951" s="50">
        <v>29</v>
      </c>
      <c r="K2951" s="51" t="s">
        <v>122</v>
      </c>
      <c r="L2951" s="51" t="s">
        <v>123</v>
      </c>
      <c r="M2951" s="50" t="s">
        <v>74</v>
      </c>
    </row>
    <row r="2952" spans="1:13" ht="31.5">
      <c r="A2952" s="43">
        <f t="shared" si="45"/>
        <v>2943</v>
      </c>
      <c r="B2952" s="44" t="s">
        <v>5789</v>
      </c>
      <c r="C2952" s="45" t="s">
        <v>5594</v>
      </c>
      <c r="D2952" s="46">
        <v>26.48</v>
      </c>
      <c r="E2952" s="47" t="s">
        <v>5521</v>
      </c>
      <c r="F2952" s="48" t="s">
        <v>85</v>
      </c>
      <c r="G2952" s="49" t="s">
        <v>237</v>
      </c>
      <c r="H2952" s="49" t="s">
        <v>5522</v>
      </c>
      <c r="I2952" s="50" t="s">
        <v>121</v>
      </c>
      <c r="J2952" s="50">
        <v>29</v>
      </c>
      <c r="K2952" s="51" t="s">
        <v>122</v>
      </c>
      <c r="L2952" s="51" t="s">
        <v>123</v>
      </c>
      <c r="M2952" s="50" t="s">
        <v>74</v>
      </c>
    </row>
    <row r="2953" spans="1:13" ht="31.5">
      <c r="A2953" s="43">
        <f t="shared" si="45"/>
        <v>2944</v>
      </c>
      <c r="B2953" s="44" t="s">
        <v>5790</v>
      </c>
      <c r="C2953" s="45" t="s">
        <v>5594</v>
      </c>
      <c r="D2953" s="46">
        <v>26.48</v>
      </c>
      <c r="E2953" s="47" t="s">
        <v>5521</v>
      </c>
      <c r="F2953" s="48" t="s">
        <v>85</v>
      </c>
      <c r="G2953" s="49" t="s">
        <v>237</v>
      </c>
      <c r="H2953" s="49" t="s">
        <v>5522</v>
      </c>
      <c r="I2953" s="50" t="s">
        <v>121</v>
      </c>
      <c r="J2953" s="50">
        <v>29</v>
      </c>
      <c r="K2953" s="51" t="s">
        <v>122</v>
      </c>
      <c r="L2953" s="51" t="s">
        <v>123</v>
      </c>
      <c r="M2953" s="50" t="s">
        <v>74</v>
      </c>
    </row>
    <row r="2954" spans="1:13" ht="31.5">
      <c r="A2954" s="43">
        <f t="shared" si="45"/>
        <v>2945</v>
      </c>
      <c r="B2954" s="44" t="s">
        <v>5791</v>
      </c>
      <c r="C2954" s="45" t="s">
        <v>5594</v>
      </c>
      <c r="D2954" s="46">
        <v>26.48</v>
      </c>
      <c r="E2954" s="47" t="s">
        <v>5521</v>
      </c>
      <c r="F2954" s="48" t="s">
        <v>85</v>
      </c>
      <c r="G2954" s="49" t="s">
        <v>237</v>
      </c>
      <c r="H2954" s="49" t="s">
        <v>5522</v>
      </c>
      <c r="I2954" s="50" t="s">
        <v>121</v>
      </c>
      <c r="J2954" s="50">
        <v>29</v>
      </c>
      <c r="K2954" s="51" t="s">
        <v>122</v>
      </c>
      <c r="L2954" s="51" t="s">
        <v>123</v>
      </c>
      <c r="M2954" s="50" t="s">
        <v>74</v>
      </c>
    </row>
    <row r="2955" spans="1:13" ht="31.5">
      <c r="A2955" s="43">
        <f t="shared" ref="A2955:A3018" si="46">A2954+1</f>
        <v>2946</v>
      </c>
      <c r="B2955" s="44" t="s">
        <v>5792</v>
      </c>
      <c r="C2955" s="45" t="s">
        <v>5793</v>
      </c>
      <c r="D2955" s="46">
        <v>26.48</v>
      </c>
      <c r="E2955" s="47" t="s">
        <v>5521</v>
      </c>
      <c r="F2955" s="48" t="s">
        <v>85</v>
      </c>
      <c r="G2955" s="49" t="s">
        <v>237</v>
      </c>
      <c r="H2955" s="49" t="s">
        <v>5522</v>
      </c>
      <c r="I2955" s="50" t="s">
        <v>583</v>
      </c>
      <c r="J2955" s="50">
        <v>29</v>
      </c>
      <c r="K2955" s="51" t="s">
        <v>122</v>
      </c>
      <c r="L2955" s="51" t="s">
        <v>123</v>
      </c>
      <c r="M2955" s="50" t="s">
        <v>74</v>
      </c>
    </row>
    <row r="2956" spans="1:13" ht="31.5">
      <c r="A2956" s="43">
        <f t="shared" si="46"/>
        <v>2947</v>
      </c>
      <c r="B2956" s="44" t="s">
        <v>5794</v>
      </c>
      <c r="C2956" s="45" t="s">
        <v>5795</v>
      </c>
      <c r="D2956" s="46">
        <v>26.48</v>
      </c>
      <c r="E2956" s="47" t="s">
        <v>5521</v>
      </c>
      <c r="F2956" s="48" t="s">
        <v>85</v>
      </c>
      <c r="G2956" s="49" t="s">
        <v>237</v>
      </c>
      <c r="H2956" s="49" t="s">
        <v>5522</v>
      </c>
      <c r="I2956" s="50" t="s">
        <v>121</v>
      </c>
      <c r="J2956" s="50">
        <v>29</v>
      </c>
      <c r="K2956" s="51" t="s">
        <v>122</v>
      </c>
      <c r="L2956" s="51" t="s">
        <v>123</v>
      </c>
      <c r="M2956" s="50" t="s">
        <v>74</v>
      </c>
    </row>
    <row r="2957" spans="1:13" ht="31.5">
      <c r="A2957" s="43">
        <f t="shared" si="46"/>
        <v>2948</v>
      </c>
      <c r="B2957" s="44" t="s">
        <v>5796</v>
      </c>
      <c r="C2957" s="45" t="s">
        <v>5594</v>
      </c>
      <c r="D2957" s="46">
        <v>26.48</v>
      </c>
      <c r="E2957" s="47" t="s">
        <v>5521</v>
      </c>
      <c r="F2957" s="48" t="s">
        <v>85</v>
      </c>
      <c r="G2957" s="49" t="s">
        <v>237</v>
      </c>
      <c r="H2957" s="49" t="s">
        <v>5522</v>
      </c>
      <c r="I2957" s="50" t="s">
        <v>121</v>
      </c>
      <c r="J2957" s="50">
        <v>29</v>
      </c>
      <c r="K2957" s="51" t="s">
        <v>89</v>
      </c>
      <c r="L2957" s="51" t="s">
        <v>90</v>
      </c>
      <c r="M2957" s="50" t="s">
        <v>74</v>
      </c>
    </row>
    <row r="2958" spans="1:13" ht="31.5">
      <c r="A2958" s="43">
        <f t="shared" si="46"/>
        <v>2949</v>
      </c>
      <c r="B2958" s="44" t="s">
        <v>5797</v>
      </c>
      <c r="C2958" s="45" t="s">
        <v>5594</v>
      </c>
      <c r="D2958" s="46">
        <v>26.48</v>
      </c>
      <c r="E2958" s="47" t="s">
        <v>5521</v>
      </c>
      <c r="F2958" s="48" t="s">
        <v>85</v>
      </c>
      <c r="G2958" s="49" t="s">
        <v>237</v>
      </c>
      <c r="H2958" s="49" t="s">
        <v>5522</v>
      </c>
      <c r="I2958" s="50" t="s">
        <v>121</v>
      </c>
      <c r="J2958" s="50">
        <v>29</v>
      </c>
      <c r="K2958" s="51" t="s">
        <v>89</v>
      </c>
      <c r="L2958" s="51" t="s">
        <v>90</v>
      </c>
      <c r="M2958" s="50" t="s">
        <v>74</v>
      </c>
    </row>
    <row r="2959" spans="1:13" ht="31.5">
      <c r="A2959" s="43">
        <f t="shared" si="46"/>
        <v>2950</v>
      </c>
      <c r="B2959" s="44" t="s">
        <v>5798</v>
      </c>
      <c r="C2959" s="45" t="s">
        <v>5594</v>
      </c>
      <c r="D2959" s="46">
        <v>26.48</v>
      </c>
      <c r="E2959" s="47" t="s">
        <v>5521</v>
      </c>
      <c r="F2959" s="48" t="s">
        <v>85</v>
      </c>
      <c r="G2959" s="49" t="s">
        <v>237</v>
      </c>
      <c r="H2959" s="49" t="s">
        <v>5522</v>
      </c>
      <c r="I2959" s="50" t="s">
        <v>121</v>
      </c>
      <c r="J2959" s="50">
        <v>29</v>
      </c>
      <c r="K2959" s="51" t="s">
        <v>89</v>
      </c>
      <c r="L2959" s="51" t="s">
        <v>90</v>
      </c>
      <c r="M2959" s="50" t="s">
        <v>74</v>
      </c>
    </row>
    <row r="2960" spans="1:13" ht="31.5">
      <c r="A2960" s="43">
        <f t="shared" si="46"/>
        <v>2951</v>
      </c>
      <c r="B2960" s="44" t="s">
        <v>5799</v>
      </c>
      <c r="C2960" s="45" t="s">
        <v>5800</v>
      </c>
      <c r="D2960" s="46">
        <v>26.48</v>
      </c>
      <c r="E2960" s="47" t="s">
        <v>5521</v>
      </c>
      <c r="F2960" s="48" t="s">
        <v>85</v>
      </c>
      <c r="G2960" s="49" t="s">
        <v>237</v>
      </c>
      <c r="H2960" s="49" t="s">
        <v>5522</v>
      </c>
      <c r="I2960" s="50" t="s">
        <v>121</v>
      </c>
      <c r="J2960" s="50">
        <v>29</v>
      </c>
      <c r="K2960" s="51" t="s">
        <v>122</v>
      </c>
      <c r="L2960" s="51" t="s">
        <v>123</v>
      </c>
      <c r="M2960" s="50" t="s">
        <v>74</v>
      </c>
    </row>
    <row r="2961" spans="1:13" ht="31.5">
      <c r="A2961" s="43">
        <f t="shared" si="46"/>
        <v>2952</v>
      </c>
      <c r="B2961" s="44" t="s">
        <v>5801</v>
      </c>
      <c r="C2961" s="45" t="s">
        <v>5594</v>
      </c>
      <c r="D2961" s="46">
        <v>26.48</v>
      </c>
      <c r="E2961" s="47" t="s">
        <v>5521</v>
      </c>
      <c r="F2961" s="48" t="s">
        <v>85</v>
      </c>
      <c r="G2961" s="49" t="s">
        <v>237</v>
      </c>
      <c r="H2961" s="49" t="s">
        <v>5522</v>
      </c>
      <c r="I2961" s="50" t="s">
        <v>121</v>
      </c>
      <c r="J2961" s="50">
        <v>29</v>
      </c>
      <c r="K2961" s="51" t="s">
        <v>89</v>
      </c>
      <c r="L2961" s="51" t="s">
        <v>90</v>
      </c>
      <c r="M2961" s="50" t="s">
        <v>74</v>
      </c>
    </row>
    <row r="2962" spans="1:13" ht="31.5">
      <c r="A2962" s="43">
        <f t="shared" si="46"/>
        <v>2953</v>
      </c>
      <c r="B2962" s="44" t="s">
        <v>5802</v>
      </c>
      <c r="C2962" s="45" t="s">
        <v>5594</v>
      </c>
      <c r="D2962" s="46">
        <v>26.48</v>
      </c>
      <c r="E2962" s="47" t="s">
        <v>5521</v>
      </c>
      <c r="F2962" s="48" t="s">
        <v>85</v>
      </c>
      <c r="G2962" s="49" t="s">
        <v>237</v>
      </c>
      <c r="H2962" s="49" t="s">
        <v>5522</v>
      </c>
      <c r="I2962" s="50" t="s">
        <v>121</v>
      </c>
      <c r="J2962" s="50">
        <v>29</v>
      </c>
      <c r="K2962" s="51" t="s">
        <v>89</v>
      </c>
      <c r="L2962" s="51" t="s">
        <v>90</v>
      </c>
      <c r="M2962" s="50" t="s">
        <v>74</v>
      </c>
    </row>
    <row r="2963" spans="1:13" ht="31.5">
      <c r="A2963" s="43">
        <f t="shared" si="46"/>
        <v>2954</v>
      </c>
      <c r="B2963" s="44" t="s">
        <v>5803</v>
      </c>
      <c r="C2963" s="45" t="s">
        <v>5594</v>
      </c>
      <c r="D2963" s="46">
        <v>26.48</v>
      </c>
      <c r="E2963" s="47" t="s">
        <v>5521</v>
      </c>
      <c r="F2963" s="48" t="s">
        <v>85</v>
      </c>
      <c r="G2963" s="49" t="s">
        <v>237</v>
      </c>
      <c r="H2963" s="49" t="s">
        <v>5522</v>
      </c>
      <c r="I2963" s="50" t="s">
        <v>121</v>
      </c>
      <c r="J2963" s="50">
        <v>29</v>
      </c>
      <c r="K2963" s="51" t="s">
        <v>122</v>
      </c>
      <c r="L2963" s="51" t="s">
        <v>123</v>
      </c>
      <c r="M2963" s="50" t="s">
        <v>74</v>
      </c>
    </row>
    <row r="2964" spans="1:13" ht="31.5">
      <c r="A2964" s="43">
        <f t="shared" si="46"/>
        <v>2955</v>
      </c>
      <c r="B2964" s="44" t="s">
        <v>5804</v>
      </c>
      <c r="C2964" s="45" t="s">
        <v>5594</v>
      </c>
      <c r="D2964" s="46">
        <v>26.48</v>
      </c>
      <c r="E2964" s="47" t="s">
        <v>5521</v>
      </c>
      <c r="F2964" s="48" t="s">
        <v>85</v>
      </c>
      <c r="G2964" s="49" t="s">
        <v>237</v>
      </c>
      <c r="H2964" s="49" t="s">
        <v>5522</v>
      </c>
      <c r="I2964" s="50" t="s">
        <v>121</v>
      </c>
      <c r="J2964" s="50">
        <v>29</v>
      </c>
      <c r="K2964" s="51" t="s">
        <v>122</v>
      </c>
      <c r="L2964" s="51" t="s">
        <v>123</v>
      </c>
      <c r="M2964" s="50" t="s">
        <v>74</v>
      </c>
    </row>
    <row r="2965" spans="1:13" ht="31.5">
      <c r="A2965" s="43">
        <f t="shared" si="46"/>
        <v>2956</v>
      </c>
      <c r="B2965" s="44" t="s">
        <v>5805</v>
      </c>
      <c r="C2965" s="45" t="s">
        <v>5806</v>
      </c>
      <c r="D2965" s="46">
        <v>26.48</v>
      </c>
      <c r="E2965" s="47" t="s">
        <v>5521</v>
      </c>
      <c r="F2965" s="48" t="s">
        <v>85</v>
      </c>
      <c r="G2965" s="49" t="s">
        <v>237</v>
      </c>
      <c r="H2965" s="49" t="s">
        <v>5522</v>
      </c>
      <c r="I2965" s="50" t="s">
        <v>811</v>
      </c>
      <c r="J2965" s="50">
        <v>29</v>
      </c>
      <c r="K2965" s="51" t="s">
        <v>89</v>
      </c>
      <c r="L2965" s="51" t="s">
        <v>90</v>
      </c>
      <c r="M2965" s="50" t="s">
        <v>74</v>
      </c>
    </row>
    <row r="2966" spans="1:13" ht="31.5">
      <c r="A2966" s="43">
        <f t="shared" si="46"/>
        <v>2957</v>
      </c>
      <c r="B2966" s="44" t="s">
        <v>5807</v>
      </c>
      <c r="C2966" s="45" t="s">
        <v>5806</v>
      </c>
      <c r="D2966" s="46">
        <v>26.48</v>
      </c>
      <c r="E2966" s="47" t="s">
        <v>5521</v>
      </c>
      <c r="F2966" s="48" t="s">
        <v>85</v>
      </c>
      <c r="G2966" s="49" t="s">
        <v>237</v>
      </c>
      <c r="H2966" s="49" t="s">
        <v>5522</v>
      </c>
      <c r="I2966" s="50" t="s">
        <v>811</v>
      </c>
      <c r="J2966" s="50">
        <v>29</v>
      </c>
      <c r="K2966" s="51" t="s">
        <v>89</v>
      </c>
      <c r="L2966" s="51" t="s">
        <v>90</v>
      </c>
      <c r="M2966" s="50" t="s">
        <v>74</v>
      </c>
    </row>
    <row r="2967" spans="1:13" ht="31.5">
      <c r="A2967" s="43">
        <f t="shared" si="46"/>
        <v>2958</v>
      </c>
      <c r="B2967" s="44" t="s">
        <v>5808</v>
      </c>
      <c r="C2967" s="45" t="s">
        <v>5806</v>
      </c>
      <c r="D2967" s="46">
        <v>26.48</v>
      </c>
      <c r="E2967" s="47" t="s">
        <v>5521</v>
      </c>
      <c r="F2967" s="48" t="s">
        <v>85</v>
      </c>
      <c r="G2967" s="49" t="s">
        <v>237</v>
      </c>
      <c r="H2967" s="49" t="s">
        <v>5522</v>
      </c>
      <c r="I2967" s="50" t="s">
        <v>811</v>
      </c>
      <c r="J2967" s="50">
        <v>29</v>
      </c>
      <c r="K2967" s="51" t="s">
        <v>89</v>
      </c>
      <c r="L2967" s="51" t="s">
        <v>90</v>
      </c>
      <c r="M2967" s="50" t="s">
        <v>74</v>
      </c>
    </row>
    <row r="2968" spans="1:13" ht="31.5">
      <c r="A2968" s="43">
        <f t="shared" si="46"/>
        <v>2959</v>
      </c>
      <c r="B2968" s="44" t="s">
        <v>5809</v>
      </c>
      <c r="C2968" s="45" t="s">
        <v>5810</v>
      </c>
      <c r="D2968" s="46">
        <v>26.48</v>
      </c>
      <c r="E2968" s="47" t="s">
        <v>5521</v>
      </c>
      <c r="F2968" s="48" t="s">
        <v>85</v>
      </c>
      <c r="G2968" s="49" t="s">
        <v>237</v>
      </c>
      <c r="H2968" s="49" t="s">
        <v>5522</v>
      </c>
      <c r="I2968" s="50" t="s">
        <v>114</v>
      </c>
      <c r="J2968" s="50">
        <v>29</v>
      </c>
      <c r="K2968" s="51" t="s">
        <v>89</v>
      </c>
      <c r="L2968" s="51" t="s">
        <v>90</v>
      </c>
      <c r="M2968" s="50" t="s">
        <v>74</v>
      </c>
    </row>
    <row r="2969" spans="1:13" ht="31.5">
      <c r="A2969" s="43">
        <f t="shared" si="46"/>
        <v>2960</v>
      </c>
      <c r="B2969" s="44" t="s">
        <v>5811</v>
      </c>
      <c r="C2969" s="45" t="s">
        <v>5812</v>
      </c>
      <c r="D2969" s="46">
        <v>26.48</v>
      </c>
      <c r="E2969" s="47" t="s">
        <v>5521</v>
      </c>
      <c r="F2969" s="48" t="s">
        <v>85</v>
      </c>
      <c r="G2969" s="49" t="s">
        <v>237</v>
      </c>
      <c r="H2969" s="49" t="s">
        <v>5522</v>
      </c>
      <c r="I2969" s="50" t="s">
        <v>114</v>
      </c>
      <c r="J2969" s="50">
        <v>29</v>
      </c>
      <c r="K2969" s="51" t="s">
        <v>89</v>
      </c>
      <c r="L2969" s="51" t="s">
        <v>90</v>
      </c>
      <c r="M2969" s="50" t="s">
        <v>74</v>
      </c>
    </row>
    <row r="2970" spans="1:13" ht="31.5">
      <c r="A2970" s="43">
        <f t="shared" si="46"/>
        <v>2961</v>
      </c>
      <c r="B2970" s="44" t="s">
        <v>5813</v>
      </c>
      <c r="C2970" s="45" t="s">
        <v>5594</v>
      </c>
      <c r="D2970" s="46">
        <v>26.48</v>
      </c>
      <c r="E2970" s="47" t="s">
        <v>5521</v>
      </c>
      <c r="F2970" s="48" t="s">
        <v>85</v>
      </c>
      <c r="G2970" s="49" t="s">
        <v>237</v>
      </c>
      <c r="H2970" s="49" t="s">
        <v>5522</v>
      </c>
      <c r="I2970" s="50" t="s">
        <v>114</v>
      </c>
      <c r="J2970" s="50">
        <v>29</v>
      </c>
      <c r="K2970" s="51" t="s">
        <v>89</v>
      </c>
      <c r="L2970" s="51" t="s">
        <v>90</v>
      </c>
      <c r="M2970" s="50" t="s">
        <v>74</v>
      </c>
    </row>
    <row r="2971" spans="1:13" ht="31.5">
      <c r="A2971" s="43">
        <f t="shared" si="46"/>
        <v>2962</v>
      </c>
      <c r="B2971" s="44" t="s">
        <v>5814</v>
      </c>
      <c r="C2971" s="45" t="s">
        <v>5594</v>
      </c>
      <c r="D2971" s="46">
        <v>26.48</v>
      </c>
      <c r="E2971" s="47" t="s">
        <v>5521</v>
      </c>
      <c r="F2971" s="48" t="s">
        <v>85</v>
      </c>
      <c r="G2971" s="49" t="s">
        <v>237</v>
      </c>
      <c r="H2971" s="49" t="s">
        <v>5522</v>
      </c>
      <c r="I2971" s="50" t="s">
        <v>114</v>
      </c>
      <c r="J2971" s="50">
        <v>29</v>
      </c>
      <c r="K2971" s="51" t="s">
        <v>89</v>
      </c>
      <c r="L2971" s="51" t="s">
        <v>90</v>
      </c>
      <c r="M2971" s="50" t="s">
        <v>74</v>
      </c>
    </row>
    <row r="2972" spans="1:13" ht="31.5">
      <c r="A2972" s="43">
        <f t="shared" si="46"/>
        <v>2963</v>
      </c>
      <c r="B2972" s="44" t="s">
        <v>5815</v>
      </c>
      <c r="C2972" s="45" t="s">
        <v>5816</v>
      </c>
      <c r="D2972" s="46">
        <v>26.48</v>
      </c>
      <c r="E2972" s="47" t="s">
        <v>5521</v>
      </c>
      <c r="F2972" s="48" t="s">
        <v>85</v>
      </c>
      <c r="G2972" s="49" t="s">
        <v>237</v>
      </c>
      <c r="H2972" s="49" t="s">
        <v>5522</v>
      </c>
      <c r="I2972" s="50" t="s">
        <v>811</v>
      </c>
      <c r="J2972" s="50">
        <v>29</v>
      </c>
      <c r="K2972" s="51" t="s">
        <v>89</v>
      </c>
      <c r="L2972" s="51" t="s">
        <v>90</v>
      </c>
      <c r="M2972" s="50" t="s">
        <v>74</v>
      </c>
    </row>
    <row r="2973" spans="1:13" ht="31.5">
      <c r="A2973" s="43">
        <f t="shared" si="46"/>
        <v>2964</v>
      </c>
      <c r="B2973" s="44" t="s">
        <v>5817</v>
      </c>
      <c r="C2973" s="45" t="s">
        <v>5810</v>
      </c>
      <c r="D2973" s="46">
        <v>26.48</v>
      </c>
      <c r="E2973" s="47" t="s">
        <v>5521</v>
      </c>
      <c r="F2973" s="48" t="s">
        <v>85</v>
      </c>
      <c r="G2973" s="49" t="s">
        <v>237</v>
      </c>
      <c r="H2973" s="49" t="s">
        <v>5522</v>
      </c>
      <c r="I2973" s="50" t="s">
        <v>114</v>
      </c>
      <c r="J2973" s="50">
        <v>29</v>
      </c>
      <c r="K2973" s="51" t="s">
        <v>89</v>
      </c>
      <c r="L2973" s="51" t="s">
        <v>90</v>
      </c>
      <c r="M2973" s="50" t="s">
        <v>74</v>
      </c>
    </row>
    <row r="2974" spans="1:13" ht="31.5">
      <c r="A2974" s="43">
        <f t="shared" si="46"/>
        <v>2965</v>
      </c>
      <c r="B2974" s="44" t="s">
        <v>5818</v>
      </c>
      <c r="C2974" s="45" t="s">
        <v>5810</v>
      </c>
      <c r="D2974" s="46">
        <v>26.48</v>
      </c>
      <c r="E2974" s="47" t="s">
        <v>5521</v>
      </c>
      <c r="F2974" s="48" t="s">
        <v>85</v>
      </c>
      <c r="G2974" s="49" t="s">
        <v>237</v>
      </c>
      <c r="H2974" s="49" t="s">
        <v>5522</v>
      </c>
      <c r="I2974" s="50" t="s">
        <v>114</v>
      </c>
      <c r="J2974" s="50">
        <v>29</v>
      </c>
      <c r="K2974" s="51" t="s">
        <v>89</v>
      </c>
      <c r="L2974" s="51" t="s">
        <v>90</v>
      </c>
      <c r="M2974" s="50" t="s">
        <v>74</v>
      </c>
    </row>
    <row r="2975" spans="1:13" ht="31.5">
      <c r="A2975" s="43">
        <f t="shared" si="46"/>
        <v>2966</v>
      </c>
      <c r="B2975" s="44" t="s">
        <v>5819</v>
      </c>
      <c r="C2975" s="45" t="s">
        <v>5810</v>
      </c>
      <c r="D2975" s="46">
        <v>26.48</v>
      </c>
      <c r="E2975" s="47" t="s">
        <v>5521</v>
      </c>
      <c r="F2975" s="48" t="s">
        <v>85</v>
      </c>
      <c r="G2975" s="49" t="s">
        <v>237</v>
      </c>
      <c r="H2975" s="49" t="s">
        <v>5522</v>
      </c>
      <c r="I2975" s="50" t="s">
        <v>114</v>
      </c>
      <c r="J2975" s="50">
        <v>29</v>
      </c>
      <c r="K2975" s="51" t="s">
        <v>89</v>
      </c>
      <c r="L2975" s="51" t="s">
        <v>90</v>
      </c>
      <c r="M2975" s="50" t="s">
        <v>74</v>
      </c>
    </row>
    <row r="2976" spans="1:13" ht="31.5">
      <c r="A2976" s="43">
        <f t="shared" si="46"/>
        <v>2967</v>
      </c>
      <c r="B2976" s="44" t="s">
        <v>5820</v>
      </c>
      <c r="C2976" s="45" t="s">
        <v>5821</v>
      </c>
      <c r="D2976" s="46">
        <v>26.48</v>
      </c>
      <c r="E2976" s="47" t="s">
        <v>5521</v>
      </c>
      <c r="F2976" s="48" t="s">
        <v>85</v>
      </c>
      <c r="G2976" s="49" t="s">
        <v>237</v>
      </c>
      <c r="H2976" s="49" t="s">
        <v>5522</v>
      </c>
      <c r="I2976" s="50" t="s">
        <v>133</v>
      </c>
      <c r="J2976" s="50">
        <v>29</v>
      </c>
      <c r="K2976" s="51" t="s">
        <v>89</v>
      </c>
      <c r="L2976" s="51" t="s">
        <v>90</v>
      </c>
      <c r="M2976" s="50" t="s">
        <v>74</v>
      </c>
    </row>
    <row r="2977" spans="1:13" ht="31.5">
      <c r="A2977" s="43">
        <f t="shared" si="46"/>
        <v>2968</v>
      </c>
      <c r="B2977" s="44" t="s">
        <v>5822</v>
      </c>
      <c r="C2977" s="45" t="s">
        <v>5823</v>
      </c>
      <c r="D2977" s="46">
        <v>26.48</v>
      </c>
      <c r="E2977" s="47" t="s">
        <v>5521</v>
      </c>
      <c r="F2977" s="48" t="s">
        <v>85</v>
      </c>
      <c r="G2977" s="49" t="s">
        <v>237</v>
      </c>
      <c r="H2977" s="49" t="s">
        <v>5522</v>
      </c>
      <c r="I2977" s="50" t="s">
        <v>133</v>
      </c>
      <c r="J2977" s="50">
        <v>29</v>
      </c>
      <c r="K2977" s="51" t="s">
        <v>89</v>
      </c>
      <c r="L2977" s="51" t="s">
        <v>90</v>
      </c>
      <c r="M2977" s="50" t="s">
        <v>74</v>
      </c>
    </row>
    <row r="2978" spans="1:13" ht="31.5">
      <c r="A2978" s="43">
        <f t="shared" si="46"/>
        <v>2969</v>
      </c>
      <c r="B2978" s="44" t="s">
        <v>5824</v>
      </c>
      <c r="C2978" s="45" t="s">
        <v>5823</v>
      </c>
      <c r="D2978" s="46">
        <v>26.48</v>
      </c>
      <c r="E2978" s="47" t="s">
        <v>5521</v>
      </c>
      <c r="F2978" s="48" t="s">
        <v>85</v>
      </c>
      <c r="G2978" s="49" t="s">
        <v>237</v>
      </c>
      <c r="H2978" s="49" t="s">
        <v>5522</v>
      </c>
      <c r="I2978" s="50" t="s">
        <v>133</v>
      </c>
      <c r="J2978" s="50">
        <v>29</v>
      </c>
      <c r="K2978" s="51" t="s">
        <v>89</v>
      </c>
      <c r="L2978" s="51" t="s">
        <v>90</v>
      </c>
      <c r="M2978" s="50" t="s">
        <v>74</v>
      </c>
    </row>
    <row r="2979" spans="1:13" ht="31.5">
      <c r="A2979" s="43">
        <f t="shared" si="46"/>
        <v>2970</v>
      </c>
      <c r="B2979" s="44" t="s">
        <v>5825</v>
      </c>
      <c r="C2979" s="45" t="s">
        <v>5823</v>
      </c>
      <c r="D2979" s="46">
        <v>26.48</v>
      </c>
      <c r="E2979" s="47" t="s">
        <v>5521</v>
      </c>
      <c r="F2979" s="48" t="s">
        <v>85</v>
      </c>
      <c r="G2979" s="49" t="s">
        <v>5560</v>
      </c>
      <c r="H2979" s="49" t="s">
        <v>5522</v>
      </c>
      <c r="I2979" s="50" t="s">
        <v>133</v>
      </c>
      <c r="J2979" s="50">
        <v>29</v>
      </c>
      <c r="K2979" s="51" t="s">
        <v>89</v>
      </c>
      <c r="L2979" s="51" t="s">
        <v>90</v>
      </c>
      <c r="M2979" s="50" t="s">
        <v>74</v>
      </c>
    </row>
    <row r="2980" spans="1:13" ht="31.5">
      <c r="A2980" s="43">
        <f t="shared" si="46"/>
        <v>2971</v>
      </c>
      <c r="B2980" s="44" t="s">
        <v>5826</v>
      </c>
      <c r="C2980" s="45" t="s">
        <v>5823</v>
      </c>
      <c r="D2980" s="46">
        <v>26.48</v>
      </c>
      <c r="E2980" s="47" t="s">
        <v>5521</v>
      </c>
      <c r="F2980" s="48" t="s">
        <v>85</v>
      </c>
      <c r="G2980" s="49" t="s">
        <v>237</v>
      </c>
      <c r="H2980" s="49" t="s">
        <v>5522</v>
      </c>
      <c r="I2980" s="50" t="s">
        <v>133</v>
      </c>
      <c r="J2980" s="50">
        <v>29</v>
      </c>
      <c r="K2980" s="51" t="s">
        <v>89</v>
      </c>
      <c r="L2980" s="51" t="s">
        <v>90</v>
      </c>
      <c r="M2980" s="50" t="s">
        <v>74</v>
      </c>
    </row>
    <row r="2981" spans="1:13" ht="31.5">
      <c r="A2981" s="43">
        <f t="shared" si="46"/>
        <v>2972</v>
      </c>
      <c r="B2981" s="44" t="s">
        <v>5827</v>
      </c>
      <c r="C2981" s="45" t="s">
        <v>5823</v>
      </c>
      <c r="D2981" s="46">
        <v>26.48</v>
      </c>
      <c r="E2981" s="47" t="s">
        <v>5521</v>
      </c>
      <c r="F2981" s="48" t="s">
        <v>85</v>
      </c>
      <c r="G2981" s="49" t="s">
        <v>237</v>
      </c>
      <c r="H2981" s="49" t="s">
        <v>5522</v>
      </c>
      <c r="I2981" s="50" t="s">
        <v>133</v>
      </c>
      <c r="J2981" s="50">
        <v>29</v>
      </c>
      <c r="K2981" s="51" t="s">
        <v>89</v>
      </c>
      <c r="L2981" s="51" t="s">
        <v>90</v>
      </c>
      <c r="M2981" s="50" t="s">
        <v>74</v>
      </c>
    </row>
    <row r="2982" spans="1:13" ht="31.5">
      <c r="A2982" s="43">
        <f t="shared" si="46"/>
        <v>2973</v>
      </c>
      <c r="B2982" s="44" t="s">
        <v>5828</v>
      </c>
      <c r="C2982" s="45" t="s">
        <v>5793</v>
      </c>
      <c r="D2982" s="46">
        <v>26.48</v>
      </c>
      <c r="E2982" s="47" t="s">
        <v>5521</v>
      </c>
      <c r="F2982" s="48" t="s">
        <v>85</v>
      </c>
      <c r="G2982" s="49" t="s">
        <v>237</v>
      </c>
      <c r="H2982" s="49" t="s">
        <v>5522</v>
      </c>
      <c r="I2982" s="50" t="s">
        <v>322</v>
      </c>
      <c r="J2982" s="50">
        <v>29</v>
      </c>
      <c r="K2982" s="51" t="s">
        <v>89</v>
      </c>
      <c r="L2982" s="51" t="s">
        <v>90</v>
      </c>
      <c r="M2982" s="50" t="s">
        <v>74</v>
      </c>
    </row>
    <row r="2983" spans="1:13" ht="31.5">
      <c r="A2983" s="43">
        <f t="shared" si="46"/>
        <v>2974</v>
      </c>
      <c r="B2983" s="44" t="s">
        <v>5829</v>
      </c>
      <c r="C2983" s="45" t="s">
        <v>5594</v>
      </c>
      <c r="D2983" s="46">
        <v>26.48</v>
      </c>
      <c r="E2983" s="47" t="s">
        <v>5521</v>
      </c>
      <c r="F2983" s="48" t="s">
        <v>85</v>
      </c>
      <c r="G2983" s="49" t="s">
        <v>237</v>
      </c>
      <c r="H2983" s="49" t="s">
        <v>5522</v>
      </c>
      <c r="I2983" s="50" t="s">
        <v>343</v>
      </c>
      <c r="J2983" s="50">
        <v>29</v>
      </c>
      <c r="K2983" s="51" t="s">
        <v>89</v>
      </c>
      <c r="L2983" s="51" t="s">
        <v>90</v>
      </c>
      <c r="M2983" s="50" t="s">
        <v>74</v>
      </c>
    </row>
    <row r="2984" spans="1:13" ht="31.5">
      <c r="A2984" s="43">
        <f t="shared" si="46"/>
        <v>2975</v>
      </c>
      <c r="B2984" s="44" t="s">
        <v>5830</v>
      </c>
      <c r="C2984" s="45" t="s">
        <v>5831</v>
      </c>
      <c r="D2984" s="46">
        <v>26.48</v>
      </c>
      <c r="E2984" s="47" t="s">
        <v>5521</v>
      </c>
      <c r="F2984" s="48" t="s">
        <v>85</v>
      </c>
      <c r="G2984" s="49" t="s">
        <v>237</v>
      </c>
      <c r="H2984" s="49" t="s">
        <v>5522</v>
      </c>
      <c r="I2984" s="50" t="s">
        <v>876</v>
      </c>
      <c r="J2984" s="50">
        <v>29</v>
      </c>
      <c r="K2984" s="51" t="s">
        <v>89</v>
      </c>
      <c r="L2984" s="51" t="s">
        <v>90</v>
      </c>
      <c r="M2984" s="50" t="s">
        <v>74</v>
      </c>
    </row>
    <row r="2985" spans="1:13" ht="31.5">
      <c r="A2985" s="43">
        <f t="shared" si="46"/>
        <v>2976</v>
      </c>
      <c r="B2985" s="44" t="s">
        <v>5832</v>
      </c>
      <c r="C2985" s="45" t="s">
        <v>5574</v>
      </c>
      <c r="D2985" s="46">
        <v>26.48</v>
      </c>
      <c r="E2985" s="47" t="s">
        <v>5521</v>
      </c>
      <c r="F2985" s="48" t="s">
        <v>85</v>
      </c>
      <c r="G2985" s="49" t="s">
        <v>237</v>
      </c>
      <c r="H2985" s="49" t="s">
        <v>5522</v>
      </c>
      <c r="I2985" s="50" t="s">
        <v>876</v>
      </c>
      <c r="J2985" s="50">
        <v>29</v>
      </c>
      <c r="K2985" s="51" t="s">
        <v>89</v>
      </c>
      <c r="L2985" s="51" t="s">
        <v>90</v>
      </c>
      <c r="M2985" s="50" t="s">
        <v>74</v>
      </c>
    </row>
    <row r="2986" spans="1:13" ht="31.5">
      <c r="A2986" s="43">
        <f t="shared" si="46"/>
        <v>2977</v>
      </c>
      <c r="B2986" s="44" t="s">
        <v>5833</v>
      </c>
      <c r="C2986" s="45" t="s">
        <v>5576</v>
      </c>
      <c r="D2986" s="46">
        <v>26.48</v>
      </c>
      <c r="E2986" s="47" t="s">
        <v>5521</v>
      </c>
      <c r="F2986" s="48" t="s">
        <v>85</v>
      </c>
      <c r="G2986" s="49" t="s">
        <v>237</v>
      </c>
      <c r="H2986" s="49" t="s">
        <v>5522</v>
      </c>
      <c r="I2986" s="50" t="s">
        <v>142</v>
      </c>
      <c r="J2986" s="50">
        <v>29</v>
      </c>
      <c r="K2986" s="51" t="s">
        <v>143</v>
      </c>
      <c r="L2986" s="51" t="s">
        <v>144</v>
      </c>
      <c r="M2986" s="50" t="s">
        <v>74</v>
      </c>
    </row>
    <row r="2987" spans="1:13" ht="31.5">
      <c r="A2987" s="43">
        <f t="shared" si="46"/>
        <v>2978</v>
      </c>
      <c r="B2987" s="44" t="s">
        <v>5834</v>
      </c>
      <c r="C2987" s="45" t="s">
        <v>5594</v>
      </c>
      <c r="D2987" s="46">
        <v>26.48</v>
      </c>
      <c r="E2987" s="47" t="s">
        <v>5521</v>
      </c>
      <c r="F2987" s="48" t="s">
        <v>85</v>
      </c>
      <c r="G2987" s="49" t="s">
        <v>5560</v>
      </c>
      <c r="H2987" s="49" t="s">
        <v>5522</v>
      </c>
      <c r="I2987" s="50" t="s">
        <v>876</v>
      </c>
      <c r="J2987" s="50">
        <v>29</v>
      </c>
      <c r="K2987" s="51" t="s">
        <v>89</v>
      </c>
      <c r="L2987" s="51" t="s">
        <v>90</v>
      </c>
      <c r="M2987" s="50" t="s">
        <v>74</v>
      </c>
    </row>
    <row r="2988" spans="1:13" ht="31.5">
      <c r="A2988" s="43">
        <f t="shared" si="46"/>
        <v>2979</v>
      </c>
      <c r="B2988" s="44" t="s">
        <v>5835</v>
      </c>
      <c r="C2988" s="45" t="s">
        <v>5576</v>
      </c>
      <c r="D2988" s="46">
        <v>26.48</v>
      </c>
      <c r="E2988" s="47" t="s">
        <v>5521</v>
      </c>
      <c r="F2988" s="48" t="s">
        <v>85</v>
      </c>
      <c r="G2988" s="49" t="s">
        <v>5560</v>
      </c>
      <c r="H2988" s="49" t="s">
        <v>5522</v>
      </c>
      <c r="I2988" s="50" t="s">
        <v>142</v>
      </c>
      <c r="J2988" s="50">
        <v>29</v>
      </c>
      <c r="K2988" s="51" t="s">
        <v>143</v>
      </c>
      <c r="L2988" s="51" t="s">
        <v>144</v>
      </c>
      <c r="M2988" s="50" t="s">
        <v>74</v>
      </c>
    </row>
    <row r="2989" spans="1:13" ht="31.5">
      <c r="A2989" s="43">
        <f t="shared" si="46"/>
        <v>2980</v>
      </c>
      <c r="B2989" s="44" t="s">
        <v>5836</v>
      </c>
      <c r="C2989" s="45" t="s">
        <v>5594</v>
      </c>
      <c r="D2989" s="46">
        <v>26.48</v>
      </c>
      <c r="E2989" s="47" t="s">
        <v>5521</v>
      </c>
      <c r="F2989" s="48" t="s">
        <v>85</v>
      </c>
      <c r="G2989" s="49" t="s">
        <v>237</v>
      </c>
      <c r="H2989" s="49" t="s">
        <v>5522</v>
      </c>
      <c r="I2989" s="50" t="s">
        <v>876</v>
      </c>
      <c r="J2989" s="50">
        <v>29</v>
      </c>
      <c r="K2989" s="51" t="s">
        <v>89</v>
      </c>
      <c r="L2989" s="51" t="s">
        <v>90</v>
      </c>
      <c r="M2989" s="50" t="s">
        <v>74</v>
      </c>
    </row>
    <row r="2990" spans="1:13" ht="31.5">
      <c r="A2990" s="43">
        <f t="shared" si="46"/>
        <v>2981</v>
      </c>
      <c r="B2990" s="44" t="s">
        <v>5837</v>
      </c>
      <c r="C2990" s="45" t="s">
        <v>5576</v>
      </c>
      <c r="D2990" s="46">
        <v>26.48</v>
      </c>
      <c r="E2990" s="47" t="s">
        <v>5521</v>
      </c>
      <c r="F2990" s="48" t="s">
        <v>85</v>
      </c>
      <c r="G2990" s="49" t="s">
        <v>237</v>
      </c>
      <c r="H2990" s="49" t="s">
        <v>5522</v>
      </c>
      <c r="I2990" s="50" t="s">
        <v>142</v>
      </c>
      <c r="J2990" s="50">
        <v>29</v>
      </c>
      <c r="K2990" s="51" t="s">
        <v>143</v>
      </c>
      <c r="L2990" s="51" t="s">
        <v>144</v>
      </c>
      <c r="M2990" s="50" t="s">
        <v>74</v>
      </c>
    </row>
    <row r="2991" spans="1:13" ht="31.5">
      <c r="A2991" s="43">
        <f t="shared" si="46"/>
        <v>2982</v>
      </c>
      <c r="B2991" s="44" t="s">
        <v>5838</v>
      </c>
      <c r="C2991" s="45" t="s">
        <v>5576</v>
      </c>
      <c r="D2991" s="46">
        <v>26.48</v>
      </c>
      <c r="E2991" s="47" t="s">
        <v>5521</v>
      </c>
      <c r="F2991" s="48" t="s">
        <v>85</v>
      </c>
      <c r="G2991" s="49" t="s">
        <v>237</v>
      </c>
      <c r="H2991" s="49" t="s">
        <v>5522</v>
      </c>
      <c r="I2991" s="50" t="s">
        <v>142</v>
      </c>
      <c r="J2991" s="50">
        <v>29</v>
      </c>
      <c r="K2991" s="51" t="s">
        <v>143</v>
      </c>
      <c r="L2991" s="51" t="s">
        <v>144</v>
      </c>
      <c r="M2991" s="50" t="s">
        <v>74</v>
      </c>
    </row>
    <row r="2992" spans="1:13" ht="31.5">
      <c r="A2992" s="43">
        <f t="shared" si="46"/>
        <v>2983</v>
      </c>
      <c r="B2992" s="44" t="s">
        <v>5839</v>
      </c>
      <c r="C2992" s="45" t="s">
        <v>5576</v>
      </c>
      <c r="D2992" s="46">
        <v>26.48</v>
      </c>
      <c r="E2992" s="47" t="s">
        <v>5521</v>
      </c>
      <c r="F2992" s="48" t="s">
        <v>85</v>
      </c>
      <c r="G2992" s="49" t="s">
        <v>237</v>
      </c>
      <c r="H2992" s="49" t="s">
        <v>5522</v>
      </c>
      <c r="I2992" s="50" t="s">
        <v>142</v>
      </c>
      <c r="J2992" s="50">
        <v>29</v>
      </c>
      <c r="K2992" s="51" t="s">
        <v>143</v>
      </c>
      <c r="L2992" s="51" t="s">
        <v>144</v>
      </c>
      <c r="M2992" s="50" t="s">
        <v>74</v>
      </c>
    </row>
    <row r="2993" spans="1:13" ht="31.5">
      <c r="A2993" s="43">
        <f t="shared" si="46"/>
        <v>2984</v>
      </c>
      <c r="B2993" s="44" t="s">
        <v>5840</v>
      </c>
      <c r="C2993" s="45" t="s">
        <v>5841</v>
      </c>
      <c r="D2993" s="46">
        <v>26.48</v>
      </c>
      <c r="E2993" s="47" t="s">
        <v>5521</v>
      </c>
      <c r="F2993" s="48" t="s">
        <v>85</v>
      </c>
      <c r="G2993" s="49" t="s">
        <v>237</v>
      </c>
      <c r="H2993" s="49" t="s">
        <v>5522</v>
      </c>
      <c r="I2993" s="50" t="s">
        <v>142</v>
      </c>
      <c r="J2993" s="50">
        <v>29</v>
      </c>
      <c r="K2993" s="51" t="s">
        <v>143</v>
      </c>
      <c r="L2993" s="51" t="s">
        <v>144</v>
      </c>
      <c r="M2993" s="50" t="s">
        <v>74</v>
      </c>
    </row>
    <row r="2994" spans="1:13" ht="31.5">
      <c r="A2994" s="43">
        <f t="shared" si="46"/>
        <v>2985</v>
      </c>
      <c r="B2994" s="44" t="s">
        <v>5842</v>
      </c>
      <c r="C2994" s="45" t="s">
        <v>5576</v>
      </c>
      <c r="D2994" s="46">
        <v>26.48</v>
      </c>
      <c r="E2994" s="47" t="s">
        <v>5521</v>
      </c>
      <c r="F2994" s="48" t="s">
        <v>85</v>
      </c>
      <c r="G2994" s="49" t="s">
        <v>237</v>
      </c>
      <c r="H2994" s="49" t="s">
        <v>5522</v>
      </c>
      <c r="I2994" s="50" t="s">
        <v>142</v>
      </c>
      <c r="J2994" s="50">
        <v>29</v>
      </c>
      <c r="K2994" s="51" t="s">
        <v>143</v>
      </c>
      <c r="L2994" s="51" t="s">
        <v>144</v>
      </c>
      <c r="M2994" s="50" t="s">
        <v>74</v>
      </c>
    </row>
    <row r="2995" spans="1:13" ht="31.5">
      <c r="A2995" s="43">
        <f t="shared" si="46"/>
        <v>2986</v>
      </c>
      <c r="B2995" s="44" t="s">
        <v>5843</v>
      </c>
      <c r="C2995" s="45" t="s">
        <v>5576</v>
      </c>
      <c r="D2995" s="46">
        <v>26.48</v>
      </c>
      <c r="E2995" s="47" t="s">
        <v>5521</v>
      </c>
      <c r="F2995" s="48" t="s">
        <v>85</v>
      </c>
      <c r="G2995" s="49" t="s">
        <v>237</v>
      </c>
      <c r="H2995" s="49" t="s">
        <v>5522</v>
      </c>
      <c r="I2995" s="50" t="s">
        <v>142</v>
      </c>
      <c r="J2995" s="50">
        <v>29</v>
      </c>
      <c r="K2995" s="51" t="s">
        <v>143</v>
      </c>
      <c r="L2995" s="51" t="s">
        <v>144</v>
      </c>
      <c r="M2995" s="50" t="s">
        <v>74</v>
      </c>
    </row>
    <row r="2996" spans="1:13" ht="31.5">
      <c r="A2996" s="43">
        <f t="shared" si="46"/>
        <v>2987</v>
      </c>
      <c r="B2996" s="44" t="s">
        <v>5844</v>
      </c>
      <c r="C2996" s="45" t="s">
        <v>5576</v>
      </c>
      <c r="D2996" s="46">
        <v>26.48</v>
      </c>
      <c r="E2996" s="47" t="s">
        <v>5521</v>
      </c>
      <c r="F2996" s="48" t="s">
        <v>85</v>
      </c>
      <c r="G2996" s="49" t="s">
        <v>5560</v>
      </c>
      <c r="H2996" s="49" t="s">
        <v>5522</v>
      </c>
      <c r="I2996" s="50" t="s">
        <v>142</v>
      </c>
      <c r="J2996" s="50">
        <v>29</v>
      </c>
      <c r="K2996" s="51" t="s">
        <v>143</v>
      </c>
      <c r="L2996" s="51" t="s">
        <v>144</v>
      </c>
      <c r="M2996" s="50" t="s">
        <v>74</v>
      </c>
    </row>
    <row r="2997" spans="1:13" ht="31.5">
      <c r="A2997" s="43">
        <f t="shared" si="46"/>
        <v>2988</v>
      </c>
      <c r="B2997" s="44" t="s">
        <v>5845</v>
      </c>
      <c r="C2997" s="45" t="s">
        <v>5574</v>
      </c>
      <c r="D2997" s="46">
        <v>26.48</v>
      </c>
      <c r="E2997" s="47" t="s">
        <v>5521</v>
      </c>
      <c r="F2997" s="48" t="s">
        <v>85</v>
      </c>
      <c r="G2997" s="49" t="s">
        <v>237</v>
      </c>
      <c r="H2997" s="49" t="s">
        <v>5522</v>
      </c>
      <c r="I2997" s="50" t="s">
        <v>876</v>
      </c>
      <c r="J2997" s="50">
        <v>29</v>
      </c>
      <c r="K2997" s="51" t="s">
        <v>89</v>
      </c>
      <c r="L2997" s="51" t="s">
        <v>90</v>
      </c>
      <c r="M2997" s="50" t="s">
        <v>74</v>
      </c>
    </row>
    <row r="2998" spans="1:13" ht="31.5">
      <c r="A2998" s="43">
        <f t="shared" si="46"/>
        <v>2989</v>
      </c>
      <c r="B2998" s="44" t="s">
        <v>5846</v>
      </c>
      <c r="C2998" s="45" t="s">
        <v>5793</v>
      </c>
      <c r="D2998" s="46">
        <v>26.48</v>
      </c>
      <c r="E2998" s="47" t="s">
        <v>5521</v>
      </c>
      <c r="F2998" s="48" t="s">
        <v>85</v>
      </c>
      <c r="G2998" s="49" t="s">
        <v>237</v>
      </c>
      <c r="H2998" s="49" t="s">
        <v>5522</v>
      </c>
      <c r="I2998" s="50" t="s">
        <v>322</v>
      </c>
      <c r="J2998" s="50">
        <v>29</v>
      </c>
      <c r="K2998" s="51" t="s">
        <v>89</v>
      </c>
      <c r="L2998" s="51" t="s">
        <v>90</v>
      </c>
      <c r="M2998" s="50" t="s">
        <v>74</v>
      </c>
    </row>
    <row r="2999" spans="1:13" ht="31.5">
      <c r="A2999" s="43">
        <f t="shared" si="46"/>
        <v>2990</v>
      </c>
      <c r="B2999" s="44" t="s">
        <v>5847</v>
      </c>
      <c r="C2999" s="45" t="s">
        <v>5594</v>
      </c>
      <c r="D2999" s="46">
        <v>26.48</v>
      </c>
      <c r="E2999" s="47" t="s">
        <v>5521</v>
      </c>
      <c r="F2999" s="48" t="s">
        <v>85</v>
      </c>
      <c r="G2999" s="49" t="s">
        <v>237</v>
      </c>
      <c r="H2999" s="49" t="s">
        <v>5522</v>
      </c>
      <c r="I2999" s="50" t="s">
        <v>876</v>
      </c>
      <c r="J2999" s="50">
        <v>29</v>
      </c>
      <c r="K2999" s="51" t="s">
        <v>89</v>
      </c>
      <c r="L2999" s="51" t="s">
        <v>90</v>
      </c>
      <c r="M2999" s="50" t="s">
        <v>74</v>
      </c>
    </row>
    <row r="3000" spans="1:13" ht="31.5">
      <c r="A3000" s="43">
        <f t="shared" si="46"/>
        <v>2991</v>
      </c>
      <c r="B3000" s="44" t="s">
        <v>5848</v>
      </c>
      <c r="C3000" s="45" t="s">
        <v>5793</v>
      </c>
      <c r="D3000" s="46">
        <v>26.48</v>
      </c>
      <c r="E3000" s="47" t="s">
        <v>5521</v>
      </c>
      <c r="F3000" s="48" t="s">
        <v>85</v>
      </c>
      <c r="G3000" s="49" t="s">
        <v>237</v>
      </c>
      <c r="H3000" s="49" t="s">
        <v>5522</v>
      </c>
      <c r="I3000" s="50" t="s">
        <v>322</v>
      </c>
      <c r="J3000" s="50">
        <v>29</v>
      </c>
      <c r="K3000" s="51" t="s">
        <v>89</v>
      </c>
      <c r="L3000" s="51" t="s">
        <v>90</v>
      </c>
      <c r="M3000" s="50" t="s">
        <v>74</v>
      </c>
    </row>
    <row r="3001" spans="1:13" ht="31.5">
      <c r="A3001" s="43">
        <f t="shared" si="46"/>
        <v>2992</v>
      </c>
      <c r="B3001" s="44" t="s">
        <v>5849</v>
      </c>
      <c r="C3001" s="45" t="s">
        <v>5594</v>
      </c>
      <c r="D3001" s="46">
        <v>26.48</v>
      </c>
      <c r="E3001" s="47" t="s">
        <v>5521</v>
      </c>
      <c r="F3001" s="48" t="s">
        <v>85</v>
      </c>
      <c r="G3001" s="49" t="s">
        <v>237</v>
      </c>
      <c r="H3001" s="49" t="s">
        <v>5522</v>
      </c>
      <c r="I3001" s="50" t="s">
        <v>121</v>
      </c>
      <c r="J3001" s="50">
        <v>29</v>
      </c>
      <c r="K3001" s="51" t="s">
        <v>122</v>
      </c>
      <c r="L3001" s="51" t="s">
        <v>123</v>
      </c>
      <c r="M3001" s="50" t="s">
        <v>74</v>
      </c>
    </row>
    <row r="3002" spans="1:13" ht="31.5">
      <c r="A3002" s="43">
        <f t="shared" si="46"/>
        <v>2993</v>
      </c>
      <c r="B3002" s="44" t="s">
        <v>5850</v>
      </c>
      <c r="C3002" s="45" t="s">
        <v>5576</v>
      </c>
      <c r="D3002" s="46">
        <v>26.48</v>
      </c>
      <c r="E3002" s="47" t="s">
        <v>5521</v>
      </c>
      <c r="F3002" s="48" t="s">
        <v>85</v>
      </c>
      <c r="G3002" s="49" t="s">
        <v>237</v>
      </c>
      <c r="H3002" s="49" t="s">
        <v>5522</v>
      </c>
      <c r="I3002" s="50" t="s">
        <v>142</v>
      </c>
      <c r="J3002" s="50">
        <v>29</v>
      </c>
      <c r="K3002" s="51" t="s">
        <v>143</v>
      </c>
      <c r="L3002" s="51" t="s">
        <v>144</v>
      </c>
      <c r="M3002" s="50" t="s">
        <v>74</v>
      </c>
    </row>
    <row r="3003" spans="1:13" ht="31.5">
      <c r="A3003" s="43">
        <f t="shared" si="46"/>
        <v>2994</v>
      </c>
      <c r="B3003" s="44" t="s">
        <v>5851</v>
      </c>
      <c r="C3003" s="45" t="s">
        <v>5576</v>
      </c>
      <c r="D3003" s="46">
        <v>26.48</v>
      </c>
      <c r="E3003" s="47" t="s">
        <v>5521</v>
      </c>
      <c r="F3003" s="48" t="s">
        <v>85</v>
      </c>
      <c r="G3003" s="49" t="s">
        <v>237</v>
      </c>
      <c r="H3003" s="49" t="s">
        <v>5522</v>
      </c>
      <c r="I3003" s="50" t="s">
        <v>142</v>
      </c>
      <c r="J3003" s="50">
        <v>29</v>
      </c>
      <c r="K3003" s="51" t="s">
        <v>143</v>
      </c>
      <c r="L3003" s="51" t="s">
        <v>144</v>
      </c>
      <c r="M3003" s="50" t="s">
        <v>74</v>
      </c>
    </row>
    <row r="3004" spans="1:13" ht="31.5">
      <c r="A3004" s="43">
        <f t="shared" si="46"/>
        <v>2995</v>
      </c>
      <c r="B3004" s="44" t="s">
        <v>5852</v>
      </c>
      <c r="C3004" s="45" t="s">
        <v>5574</v>
      </c>
      <c r="D3004" s="46">
        <v>26.48</v>
      </c>
      <c r="E3004" s="47" t="s">
        <v>5521</v>
      </c>
      <c r="F3004" s="48" t="s">
        <v>85</v>
      </c>
      <c r="G3004" s="49" t="s">
        <v>237</v>
      </c>
      <c r="H3004" s="49" t="s">
        <v>5522</v>
      </c>
      <c r="I3004" s="50" t="s">
        <v>876</v>
      </c>
      <c r="J3004" s="50">
        <v>29</v>
      </c>
      <c r="K3004" s="51" t="s">
        <v>89</v>
      </c>
      <c r="L3004" s="51" t="s">
        <v>90</v>
      </c>
      <c r="M3004" s="50" t="s">
        <v>74</v>
      </c>
    </row>
    <row r="3005" spans="1:13" ht="31.5">
      <c r="A3005" s="43">
        <f t="shared" si="46"/>
        <v>2996</v>
      </c>
      <c r="B3005" s="44" t="s">
        <v>5853</v>
      </c>
      <c r="C3005" s="45" t="s">
        <v>5793</v>
      </c>
      <c r="D3005" s="46">
        <v>26.48</v>
      </c>
      <c r="E3005" s="47" t="s">
        <v>5521</v>
      </c>
      <c r="F3005" s="48" t="s">
        <v>85</v>
      </c>
      <c r="G3005" s="49" t="s">
        <v>237</v>
      </c>
      <c r="H3005" s="49" t="s">
        <v>5522</v>
      </c>
      <c r="I3005" s="50" t="s">
        <v>322</v>
      </c>
      <c r="J3005" s="50">
        <v>29</v>
      </c>
      <c r="K3005" s="51" t="s">
        <v>89</v>
      </c>
      <c r="L3005" s="51" t="s">
        <v>90</v>
      </c>
      <c r="M3005" s="50" t="s">
        <v>74</v>
      </c>
    </row>
    <row r="3006" spans="1:13" ht="31.5">
      <c r="A3006" s="43">
        <f t="shared" si="46"/>
        <v>2997</v>
      </c>
      <c r="B3006" s="44" t="s">
        <v>5854</v>
      </c>
      <c r="C3006" s="45" t="s">
        <v>5574</v>
      </c>
      <c r="D3006" s="46">
        <v>26.48</v>
      </c>
      <c r="E3006" s="47" t="s">
        <v>5521</v>
      </c>
      <c r="F3006" s="48" t="s">
        <v>85</v>
      </c>
      <c r="G3006" s="49" t="s">
        <v>5560</v>
      </c>
      <c r="H3006" s="49" t="s">
        <v>5522</v>
      </c>
      <c r="I3006" s="50" t="s">
        <v>876</v>
      </c>
      <c r="J3006" s="50">
        <v>29</v>
      </c>
      <c r="K3006" s="51" t="s">
        <v>89</v>
      </c>
      <c r="L3006" s="51" t="s">
        <v>90</v>
      </c>
      <c r="M3006" s="50" t="s">
        <v>74</v>
      </c>
    </row>
    <row r="3007" spans="1:13" ht="31.5">
      <c r="A3007" s="43">
        <f t="shared" si="46"/>
        <v>2998</v>
      </c>
      <c r="B3007" s="44" t="s">
        <v>5855</v>
      </c>
      <c r="C3007" s="45" t="s">
        <v>5793</v>
      </c>
      <c r="D3007" s="46">
        <v>26.48</v>
      </c>
      <c r="E3007" s="47" t="s">
        <v>5521</v>
      </c>
      <c r="F3007" s="48" t="s">
        <v>85</v>
      </c>
      <c r="G3007" s="49" t="s">
        <v>237</v>
      </c>
      <c r="H3007" s="49" t="s">
        <v>5522</v>
      </c>
      <c r="I3007" s="50" t="s">
        <v>322</v>
      </c>
      <c r="J3007" s="50">
        <v>29</v>
      </c>
      <c r="K3007" s="51" t="s">
        <v>89</v>
      </c>
      <c r="L3007" s="51" t="s">
        <v>90</v>
      </c>
      <c r="M3007" s="50" t="s">
        <v>74</v>
      </c>
    </row>
    <row r="3008" spans="1:13" ht="31.5">
      <c r="A3008" s="43">
        <f t="shared" si="46"/>
        <v>2999</v>
      </c>
      <c r="B3008" s="44" t="s">
        <v>5856</v>
      </c>
      <c r="C3008" s="45" t="s">
        <v>5743</v>
      </c>
      <c r="D3008" s="46">
        <v>26.48</v>
      </c>
      <c r="E3008" s="47" t="s">
        <v>5521</v>
      </c>
      <c r="F3008" s="48" t="s">
        <v>85</v>
      </c>
      <c r="G3008" s="49" t="s">
        <v>237</v>
      </c>
      <c r="H3008" s="49" t="s">
        <v>5522</v>
      </c>
      <c r="I3008" s="50" t="s">
        <v>142</v>
      </c>
      <c r="J3008" s="50">
        <v>29</v>
      </c>
      <c r="K3008" s="51" t="s">
        <v>143</v>
      </c>
      <c r="L3008" s="51" t="s">
        <v>144</v>
      </c>
      <c r="M3008" s="50" t="s">
        <v>74</v>
      </c>
    </row>
    <row r="3009" spans="1:13" ht="31.5">
      <c r="A3009" s="43">
        <f t="shared" si="46"/>
        <v>3000</v>
      </c>
      <c r="B3009" s="44" t="s">
        <v>5857</v>
      </c>
      <c r="C3009" s="45" t="s">
        <v>5858</v>
      </c>
      <c r="D3009" s="46">
        <v>26.48</v>
      </c>
      <c r="E3009" s="47" t="s">
        <v>5521</v>
      </c>
      <c r="F3009" s="48" t="s">
        <v>85</v>
      </c>
      <c r="G3009" s="49" t="s">
        <v>237</v>
      </c>
      <c r="H3009" s="49" t="s">
        <v>5522</v>
      </c>
      <c r="I3009" s="50" t="s">
        <v>142</v>
      </c>
      <c r="J3009" s="50">
        <v>29</v>
      </c>
      <c r="K3009" s="51" t="s">
        <v>143</v>
      </c>
      <c r="L3009" s="51" t="s">
        <v>144</v>
      </c>
      <c r="M3009" s="50" t="s">
        <v>74</v>
      </c>
    </row>
    <row r="3010" spans="1:13" ht="31.5">
      <c r="A3010" s="43">
        <f t="shared" si="46"/>
        <v>3001</v>
      </c>
      <c r="B3010" s="44" t="s">
        <v>5859</v>
      </c>
      <c r="C3010" s="45" t="s">
        <v>5646</v>
      </c>
      <c r="D3010" s="46">
        <v>26.48</v>
      </c>
      <c r="E3010" s="47" t="s">
        <v>5521</v>
      </c>
      <c r="F3010" s="48" t="s">
        <v>85</v>
      </c>
      <c r="G3010" s="49" t="s">
        <v>237</v>
      </c>
      <c r="H3010" s="49" t="s">
        <v>5522</v>
      </c>
      <c r="I3010" s="50" t="s">
        <v>876</v>
      </c>
      <c r="J3010" s="50">
        <v>29</v>
      </c>
      <c r="K3010" s="51" t="s">
        <v>89</v>
      </c>
      <c r="L3010" s="51" t="s">
        <v>90</v>
      </c>
      <c r="M3010" s="50" t="s">
        <v>74</v>
      </c>
    </row>
    <row r="3011" spans="1:13" ht="31.5">
      <c r="A3011" s="43">
        <f t="shared" si="46"/>
        <v>3002</v>
      </c>
      <c r="B3011" s="44" t="s">
        <v>5860</v>
      </c>
      <c r="C3011" s="45" t="s">
        <v>5751</v>
      </c>
      <c r="D3011" s="46">
        <v>26.48</v>
      </c>
      <c r="E3011" s="47" t="s">
        <v>5521</v>
      </c>
      <c r="F3011" s="48" t="s">
        <v>85</v>
      </c>
      <c r="G3011" s="49" t="s">
        <v>237</v>
      </c>
      <c r="H3011" s="49" t="s">
        <v>5522</v>
      </c>
      <c r="I3011" s="50" t="s">
        <v>876</v>
      </c>
      <c r="J3011" s="50">
        <v>29</v>
      </c>
      <c r="K3011" s="51" t="s">
        <v>89</v>
      </c>
      <c r="L3011" s="51" t="s">
        <v>90</v>
      </c>
      <c r="M3011" s="50" t="s">
        <v>74</v>
      </c>
    </row>
    <row r="3012" spans="1:13" ht="31.5">
      <c r="A3012" s="43">
        <f t="shared" si="46"/>
        <v>3003</v>
      </c>
      <c r="B3012" s="44" t="s">
        <v>5861</v>
      </c>
      <c r="C3012" s="45" t="s">
        <v>5862</v>
      </c>
      <c r="D3012" s="46">
        <v>26.48</v>
      </c>
      <c r="E3012" s="47" t="s">
        <v>5521</v>
      </c>
      <c r="F3012" s="48" t="s">
        <v>85</v>
      </c>
      <c r="G3012" s="49" t="s">
        <v>237</v>
      </c>
      <c r="H3012" s="49" t="s">
        <v>5522</v>
      </c>
      <c r="I3012" s="50" t="s">
        <v>142</v>
      </c>
      <c r="J3012" s="50">
        <v>29</v>
      </c>
      <c r="K3012" s="51" t="s">
        <v>143</v>
      </c>
      <c r="L3012" s="51" t="s">
        <v>144</v>
      </c>
      <c r="M3012" s="50" t="s">
        <v>74</v>
      </c>
    </row>
    <row r="3013" spans="1:13" ht="31.5">
      <c r="A3013" s="43">
        <f t="shared" si="46"/>
        <v>3004</v>
      </c>
      <c r="B3013" s="44" t="s">
        <v>5863</v>
      </c>
      <c r="C3013" s="45" t="s">
        <v>5862</v>
      </c>
      <c r="D3013" s="46">
        <v>26.48</v>
      </c>
      <c r="E3013" s="47" t="s">
        <v>5521</v>
      </c>
      <c r="F3013" s="48" t="s">
        <v>85</v>
      </c>
      <c r="G3013" s="49" t="s">
        <v>237</v>
      </c>
      <c r="H3013" s="49" t="s">
        <v>5522</v>
      </c>
      <c r="I3013" s="50" t="s">
        <v>142</v>
      </c>
      <c r="J3013" s="50">
        <v>29</v>
      </c>
      <c r="K3013" s="51" t="s">
        <v>143</v>
      </c>
      <c r="L3013" s="51" t="s">
        <v>144</v>
      </c>
      <c r="M3013" s="50" t="s">
        <v>74</v>
      </c>
    </row>
    <row r="3014" spans="1:13" ht="31.5">
      <c r="A3014" s="43">
        <f t="shared" si="46"/>
        <v>3005</v>
      </c>
      <c r="B3014" s="44" t="s">
        <v>5864</v>
      </c>
      <c r="C3014" s="45" t="s">
        <v>5751</v>
      </c>
      <c r="D3014" s="46">
        <v>26.48</v>
      </c>
      <c r="E3014" s="47" t="s">
        <v>5521</v>
      </c>
      <c r="F3014" s="48" t="s">
        <v>85</v>
      </c>
      <c r="G3014" s="49" t="s">
        <v>237</v>
      </c>
      <c r="H3014" s="49" t="s">
        <v>5522</v>
      </c>
      <c r="I3014" s="50" t="s">
        <v>876</v>
      </c>
      <c r="J3014" s="50">
        <v>29</v>
      </c>
      <c r="K3014" s="51" t="s">
        <v>89</v>
      </c>
      <c r="L3014" s="51" t="s">
        <v>90</v>
      </c>
      <c r="M3014" s="50" t="s">
        <v>74</v>
      </c>
    </row>
    <row r="3015" spans="1:13" ht="31.5">
      <c r="A3015" s="43">
        <f t="shared" si="46"/>
        <v>3006</v>
      </c>
      <c r="B3015" s="44" t="s">
        <v>5865</v>
      </c>
      <c r="C3015" s="45" t="s">
        <v>5751</v>
      </c>
      <c r="D3015" s="46">
        <v>26.48</v>
      </c>
      <c r="E3015" s="47" t="s">
        <v>5521</v>
      </c>
      <c r="F3015" s="48" t="s">
        <v>85</v>
      </c>
      <c r="G3015" s="49" t="s">
        <v>237</v>
      </c>
      <c r="H3015" s="49" t="s">
        <v>5522</v>
      </c>
      <c r="I3015" s="50" t="s">
        <v>876</v>
      </c>
      <c r="J3015" s="50">
        <v>29</v>
      </c>
      <c r="K3015" s="51" t="s">
        <v>89</v>
      </c>
      <c r="L3015" s="51" t="s">
        <v>90</v>
      </c>
      <c r="M3015" s="50" t="s">
        <v>74</v>
      </c>
    </row>
    <row r="3016" spans="1:13" ht="31.5">
      <c r="A3016" s="43">
        <f t="shared" si="46"/>
        <v>3007</v>
      </c>
      <c r="B3016" s="44" t="s">
        <v>5866</v>
      </c>
      <c r="C3016" s="45" t="s">
        <v>5862</v>
      </c>
      <c r="D3016" s="46">
        <v>26.48</v>
      </c>
      <c r="E3016" s="47" t="s">
        <v>5521</v>
      </c>
      <c r="F3016" s="48" t="s">
        <v>85</v>
      </c>
      <c r="G3016" s="49" t="s">
        <v>237</v>
      </c>
      <c r="H3016" s="49" t="s">
        <v>5522</v>
      </c>
      <c r="I3016" s="50" t="s">
        <v>142</v>
      </c>
      <c r="J3016" s="50">
        <v>29</v>
      </c>
      <c r="K3016" s="51" t="s">
        <v>143</v>
      </c>
      <c r="L3016" s="51" t="s">
        <v>144</v>
      </c>
      <c r="M3016" s="50" t="s">
        <v>74</v>
      </c>
    </row>
    <row r="3017" spans="1:13" ht="31.5">
      <c r="A3017" s="43">
        <f t="shared" si="46"/>
        <v>3008</v>
      </c>
      <c r="B3017" s="44" t="s">
        <v>5867</v>
      </c>
      <c r="C3017" s="45" t="s">
        <v>5751</v>
      </c>
      <c r="D3017" s="46">
        <v>26.48</v>
      </c>
      <c r="E3017" s="47" t="s">
        <v>5521</v>
      </c>
      <c r="F3017" s="48" t="s">
        <v>85</v>
      </c>
      <c r="G3017" s="49" t="s">
        <v>237</v>
      </c>
      <c r="H3017" s="49" t="s">
        <v>5522</v>
      </c>
      <c r="I3017" s="50" t="s">
        <v>876</v>
      </c>
      <c r="J3017" s="50">
        <v>29</v>
      </c>
      <c r="K3017" s="51" t="s">
        <v>89</v>
      </c>
      <c r="L3017" s="51" t="s">
        <v>90</v>
      </c>
      <c r="M3017" s="50" t="s">
        <v>74</v>
      </c>
    </row>
    <row r="3018" spans="1:13" ht="31.5">
      <c r="A3018" s="43">
        <f t="shared" si="46"/>
        <v>3009</v>
      </c>
      <c r="B3018" s="44" t="s">
        <v>5868</v>
      </c>
      <c r="C3018" s="45" t="s">
        <v>5751</v>
      </c>
      <c r="D3018" s="46">
        <v>26.48</v>
      </c>
      <c r="E3018" s="47" t="s">
        <v>5521</v>
      </c>
      <c r="F3018" s="48" t="s">
        <v>85</v>
      </c>
      <c r="G3018" s="49" t="s">
        <v>237</v>
      </c>
      <c r="H3018" s="49" t="s">
        <v>5522</v>
      </c>
      <c r="I3018" s="50" t="s">
        <v>876</v>
      </c>
      <c r="J3018" s="50">
        <v>29</v>
      </c>
      <c r="K3018" s="51" t="s">
        <v>89</v>
      </c>
      <c r="L3018" s="51" t="s">
        <v>90</v>
      </c>
      <c r="M3018" s="50" t="s">
        <v>74</v>
      </c>
    </row>
    <row r="3019" spans="1:13" ht="31.5">
      <c r="A3019" s="43">
        <f t="shared" ref="A3019:A3082" si="47">A3018+1</f>
        <v>3010</v>
      </c>
      <c r="B3019" s="44" t="s">
        <v>5869</v>
      </c>
      <c r="C3019" s="45" t="s">
        <v>5862</v>
      </c>
      <c r="D3019" s="46">
        <v>26.48</v>
      </c>
      <c r="E3019" s="47" t="s">
        <v>5521</v>
      </c>
      <c r="F3019" s="48" t="s">
        <v>85</v>
      </c>
      <c r="G3019" s="49" t="s">
        <v>237</v>
      </c>
      <c r="H3019" s="49" t="s">
        <v>5522</v>
      </c>
      <c r="I3019" s="50" t="s">
        <v>142</v>
      </c>
      <c r="J3019" s="50">
        <v>29</v>
      </c>
      <c r="K3019" s="51" t="s">
        <v>143</v>
      </c>
      <c r="L3019" s="51" t="s">
        <v>144</v>
      </c>
      <c r="M3019" s="50" t="s">
        <v>74</v>
      </c>
    </row>
    <row r="3020" spans="1:13" ht="31.5">
      <c r="A3020" s="43">
        <f t="shared" si="47"/>
        <v>3011</v>
      </c>
      <c r="B3020" s="44" t="s">
        <v>5870</v>
      </c>
      <c r="C3020" s="45" t="s">
        <v>5751</v>
      </c>
      <c r="D3020" s="46">
        <v>26.48</v>
      </c>
      <c r="E3020" s="47" t="s">
        <v>5521</v>
      </c>
      <c r="F3020" s="48" t="s">
        <v>85</v>
      </c>
      <c r="G3020" s="49" t="s">
        <v>237</v>
      </c>
      <c r="H3020" s="49" t="s">
        <v>5522</v>
      </c>
      <c r="I3020" s="50" t="s">
        <v>876</v>
      </c>
      <c r="J3020" s="50">
        <v>29</v>
      </c>
      <c r="K3020" s="51" t="s">
        <v>89</v>
      </c>
      <c r="L3020" s="51" t="s">
        <v>90</v>
      </c>
      <c r="M3020" s="50" t="s">
        <v>74</v>
      </c>
    </row>
    <row r="3021" spans="1:13" ht="31.5">
      <c r="A3021" s="43">
        <f t="shared" si="47"/>
        <v>3012</v>
      </c>
      <c r="B3021" s="44" t="s">
        <v>5871</v>
      </c>
      <c r="C3021" s="45" t="s">
        <v>5646</v>
      </c>
      <c r="D3021" s="46">
        <v>26.48</v>
      </c>
      <c r="E3021" s="47" t="s">
        <v>5521</v>
      </c>
      <c r="F3021" s="48" t="s">
        <v>85</v>
      </c>
      <c r="G3021" s="49" t="s">
        <v>237</v>
      </c>
      <c r="H3021" s="49" t="s">
        <v>5522</v>
      </c>
      <c r="I3021" s="50" t="s">
        <v>876</v>
      </c>
      <c r="J3021" s="50">
        <v>29</v>
      </c>
      <c r="K3021" s="51" t="s">
        <v>89</v>
      </c>
      <c r="L3021" s="51" t="s">
        <v>90</v>
      </c>
      <c r="M3021" s="50" t="s">
        <v>74</v>
      </c>
    </row>
    <row r="3022" spans="1:13" ht="31.5">
      <c r="A3022" s="43">
        <f t="shared" si="47"/>
        <v>3013</v>
      </c>
      <c r="B3022" s="44" t="s">
        <v>5872</v>
      </c>
      <c r="C3022" s="45" t="s">
        <v>5646</v>
      </c>
      <c r="D3022" s="46">
        <v>26.48</v>
      </c>
      <c r="E3022" s="47" t="s">
        <v>5521</v>
      </c>
      <c r="F3022" s="48" t="s">
        <v>85</v>
      </c>
      <c r="G3022" s="49" t="s">
        <v>237</v>
      </c>
      <c r="H3022" s="49" t="s">
        <v>5522</v>
      </c>
      <c r="I3022" s="50" t="s">
        <v>876</v>
      </c>
      <c r="J3022" s="50">
        <v>29</v>
      </c>
      <c r="K3022" s="51" t="s">
        <v>89</v>
      </c>
      <c r="L3022" s="51" t="s">
        <v>90</v>
      </c>
      <c r="M3022" s="50" t="s">
        <v>74</v>
      </c>
    </row>
    <row r="3023" spans="1:13" ht="31.5">
      <c r="A3023" s="43">
        <f t="shared" si="47"/>
        <v>3014</v>
      </c>
      <c r="B3023" s="44" t="s">
        <v>5873</v>
      </c>
      <c r="C3023" s="45" t="s">
        <v>5862</v>
      </c>
      <c r="D3023" s="46">
        <v>26.48</v>
      </c>
      <c r="E3023" s="47" t="s">
        <v>5521</v>
      </c>
      <c r="F3023" s="48" t="s">
        <v>85</v>
      </c>
      <c r="G3023" s="49" t="s">
        <v>237</v>
      </c>
      <c r="H3023" s="49" t="s">
        <v>5522</v>
      </c>
      <c r="I3023" s="50" t="s">
        <v>142</v>
      </c>
      <c r="J3023" s="50">
        <v>29</v>
      </c>
      <c r="K3023" s="51" t="s">
        <v>143</v>
      </c>
      <c r="L3023" s="51" t="s">
        <v>144</v>
      </c>
      <c r="M3023" s="50" t="s">
        <v>74</v>
      </c>
    </row>
    <row r="3024" spans="1:13" ht="31.5">
      <c r="A3024" s="43">
        <f t="shared" si="47"/>
        <v>3015</v>
      </c>
      <c r="B3024" s="44" t="s">
        <v>5874</v>
      </c>
      <c r="C3024" s="45" t="s">
        <v>5862</v>
      </c>
      <c r="D3024" s="46">
        <v>26.48</v>
      </c>
      <c r="E3024" s="47" t="s">
        <v>5521</v>
      </c>
      <c r="F3024" s="48" t="s">
        <v>85</v>
      </c>
      <c r="G3024" s="49" t="s">
        <v>237</v>
      </c>
      <c r="H3024" s="49" t="s">
        <v>5522</v>
      </c>
      <c r="I3024" s="50" t="s">
        <v>142</v>
      </c>
      <c r="J3024" s="50">
        <v>29</v>
      </c>
      <c r="K3024" s="51" t="s">
        <v>143</v>
      </c>
      <c r="L3024" s="51" t="s">
        <v>144</v>
      </c>
      <c r="M3024" s="50" t="s">
        <v>74</v>
      </c>
    </row>
    <row r="3025" spans="1:13" ht="31.5">
      <c r="A3025" s="43">
        <f t="shared" si="47"/>
        <v>3016</v>
      </c>
      <c r="B3025" s="44" t="s">
        <v>5875</v>
      </c>
      <c r="C3025" s="45" t="s">
        <v>5862</v>
      </c>
      <c r="D3025" s="46">
        <v>26.48</v>
      </c>
      <c r="E3025" s="47" t="s">
        <v>5521</v>
      </c>
      <c r="F3025" s="48" t="s">
        <v>85</v>
      </c>
      <c r="G3025" s="49" t="s">
        <v>237</v>
      </c>
      <c r="H3025" s="49" t="s">
        <v>5522</v>
      </c>
      <c r="I3025" s="50" t="s">
        <v>142</v>
      </c>
      <c r="J3025" s="50">
        <v>29</v>
      </c>
      <c r="K3025" s="51" t="s">
        <v>143</v>
      </c>
      <c r="L3025" s="51" t="s">
        <v>144</v>
      </c>
      <c r="M3025" s="50" t="s">
        <v>74</v>
      </c>
    </row>
    <row r="3026" spans="1:13" ht="31.5">
      <c r="A3026" s="43">
        <f t="shared" si="47"/>
        <v>3017</v>
      </c>
      <c r="B3026" s="44" t="s">
        <v>5876</v>
      </c>
      <c r="C3026" s="45" t="s">
        <v>5862</v>
      </c>
      <c r="D3026" s="46">
        <v>26.48</v>
      </c>
      <c r="E3026" s="47" t="s">
        <v>5521</v>
      </c>
      <c r="F3026" s="48" t="s">
        <v>85</v>
      </c>
      <c r="G3026" s="49" t="s">
        <v>237</v>
      </c>
      <c r="H3026" s="49" t="s">
        <v>5522</v>
      </c>
      <c r="I3026" s="50" t="s">
        <v>142</v>
      </c>
      <c r="J3026" s="50">
        <v>29</v>
      </c>
      <c r="K3026" s="51" t="s">
        <v>143</v>
      </c>
      <c r="L3026" s="51" t="s">
        <v>144</v>
      </c>
      <c r="M3026" s="50" t="s">
        <v>74</v>
      </c>
    </row>
    <row r="3027" spans="1:13" ht="31.5">
      <c r="A3027" s="43">
        <f t="shared" si="47"/>
        <v>3018</v>
      </c>
      <c r="B3027" s="44" t="s">
        <v>5877</v>
      </c>
      <c r="C3027" s="45" t="s">
        <v>5862</v>
      </c>
      <c r="D3027" s="46">
        <v>26.48</v>
      </c>
      <c r="E3027" s="47" t="s">
        <v>5521</v>
      </c>
      <c r="F3027" s="48" t="s">
        <v>85</v>
      </c>
      <c r="G3027" s="49" t="s">
        <v>237</v>
      </c>
      <c r="H3027" s="49" t="s">
        <v>5522</v>
      </c>
      <c r="I3027" s="50" t="s">
        <v>142</v>
      </c>
      <c r="J3027" s="50">
        <v>29</v>
      </c>
      <c r="K3027" s="51" t="s">
        <v>143</v>
      </c>
      <c r="L3027" s="51" t="s">
        <v>144</v>
      </c>
      <c r="M3027" s="50" t="s">
        <v>74</v>
      </c>
    </row>
    <row r="3028" spans="1:13" ht="31.5">
      <c r="A3028" s="43">
        <f t="shared" si="47"/>
        <v>3019</v>
      </c>
      <c r="B3028" s="44" t="s">
        <v>5878</v>
      </c>
      <c r="C3028" s="45" t="s">
        <v>5879</v>
      </c>
      <c r="D3028" s="46">
        <v>26.48</v>
      </c>
      <c r="E3028" s="47" t="s">
        <v>5521</v>
      </c>
      <c r="F3028" s="48" t="s">
        <v>85</v>
      </c>
      <c r="G3028" s="49" t="s">
        <v>237</v>
      </c>
      <c r="H3028" s="49" t="s">
        <v>5522</v>
      </c>
      <c r="I3028" s="50" t="s">
        <v>142</v>
      </c>
      <c r="J3028" s="50">
        <v>29</v>
      </c>
      <c r="K3028" s="51" t="s">
        <v>143</v>
      </c>
      <c r="L3028" s="51" t="s">
        <v>144</v>
      </c>
      <c r="M3028" s="50" t="s">
        <v>74</v>
      </c>
    </row>
    <row r="3029" spans="1:13" ht="31.5">
      <c r="A3029" s="43">
        <f t="shared" si="47"/>
        <v>3020</v>
      </c>
      <c r="B3029" s="44" t="s">
        <v>5880</v>
      </c>
      <c r="C3029" s="45" t="s">
        <v>5879</v>
      </c>
      <c r="D3029" s="46">
        <v>26.48</v>
      </c>
      <c r="E3029" s="47" t="s">
        <v>5521</v>
      </c>
      <c r="F3029" s="48" t="s">
        <v>85</v>
      </c>
      <c r="G3029" s="49" t="s">
        <v>237</v>
      </c>
      <c r="H3029" s="49" t="s">
        <v>5522</v>
      </c>
      <c r="I3029" s="50" t="s">
        <v>142</v>
      </c>
      <c r="J3029" s="50">
        <v>29</v>
      </c>
      <c r="K3029" s="51" t="s">
        <v>143</v>
      </c>
      <c r="L3029" s="51" t="s">
        <v>144</v>
      </c>
      <c r="M3029" s="50" t="s">
        <v>74</v>
      </c>
    </row>
    <row r="3030" spans="1:13" ht="31.5">
      <c r="A3030" s="43">
        <f t="shared" si="47"/>
        <v>3021</v>
      </c>
      <c r="B3030" s="44" t="s">
        <v>5881</v>
      </c>
      <c r="C3030" s="45" t="s">
        <v>5879</v>
      </c>
      <c r="D3030" s="46">
        <v>26.48</v>
      </c>
      <c r="E3030" s="47" t="s">
        <v>5521</v>
      </c>
      <c r="F3030" s="48" t="s">
        <v>85</v>
      </c>
      <c r="G3030" s="49" t="s">
        <v>237</v>
      </c>
      <c r="H3030" s="49" t="s">
        <v>5522</v>
      </c>
      <c r="I3030" s="50" t="s">
        <v>142</v>
      </c>
      <c r="J3030" s="50">
        <v>29</v>
      </c>
      <c r="K3030" s="51" t="s">
        <v>143</v>
      </c>
      <c r="L3030" s="51" t="s">
        <v>144</v>
      </c>
      <c r="M3030" s="50" t="s">
        <v>74</v>
      </c>
    </row>
    <row r="3031" spans="1:13" ht="31.5">
      <c r="A3031" s="43">
        <f t="shared" si="47"/>
        <v>3022</v>
      </c>
      <c r="B3031" s="44" t="s">
        <v>5882</v>
      </c>
      <c r="C3031" s="45" t="s">
        <v>5879</v>
      </c>
      <c r="D3031" s="46">
        <v>26.48</v>
      </c>
      <c r="E3031" s="47" t="s">
        <v>5521</v>
      </c>
      <c r="F3031" s="48" t="s">
        <v>85</v>
      </c>
      <c r="G3031" s="49" t="s">
        <v>237</v>
      </c>
      <c r="H3031" s="49" t="s">
        <v>5522</v>
      </c>
      <c r="I3031" s="50" t="s">
        <v>142</v>
      </c>
      <c r="J3031" s="50">
        <v>29</v>
      </c>
      <c r="K3031" s="51" t="s">
        <v>143</v>
      </c>
      <c r="L3031" s="51" t="s">
        <v>144</v>
      </c>
      <c r="M3031" s="50" t="s">
        <v>74</v>
      </c>
    </row>
    <row r="3032" spans="1:13" ht="31.5">
      <c r="A3032" s="43">
        <f t="shared" si="47"/>
        <v>3023</v>
      </c>
      <c r="B3032" s="44" t="s">
        <v>5883</v>
      </c>
      <c r="C3032" s="45" t="s">
        <v>5879</v>
      </c>
      <c r="D3032" s="46">
        <v>26.48</v>
      </c>
      <c r="E3032" s="47" t="s">
        <v>5521</v>
      </c>
      <c r="F3032" s="48" t="s">
        <v>85</v>
      </c>
      <c r="G3032" s="49" t="s">
        <v>237</v>
      </c>
      <c r="H3032" s="49" t="s">
        <v>5522</v>
      </c>
      <c r="I3032" s="50" t="s">
        <v>142</v>
      </c>
      <c r="J3032" s="50">
        <v>29</v>
      </c>
      <c r="K3032" s="51" t="s">
        <v>143</v>
      </c>
      <c r="L3032" s="51" t="s">
        <v>144</v>
      </c>
      <c r="M3032" s="50" t="s">
        <v>74</v>
      </c>
    </row>
    <row r="3033" spans="1:13" ht="31.5">
      <c r="A3033" s="43">
        <f t="shared" si="47"/>
        <v>3024</v>
      </c>
      <c r="B3033" s="44" t="s">
        <v>5884</v>
      </c>
      <c r="C3033" s="45" t="s">
        <v>5879</v>
      </c>
      <c r="D3033" s="46">
        <v>26.48</v>
      </c>
      <c r="E3033" s="47" t="s">
        <v>5521</v>
      </c>
      <c r="F3033" s="48" t="s">
        <v>85</v>
      </c>
      <c r="G3033" s="49" t="s">
        <v>237</v>
      </c>
      <c r="H3033" s="49" t="s">
        <v>5522</v>
      </c>
      <c r="I3033" s="50" t="s">
        <v>142</v>
      </c>
      <c r="J3033" s="50">
        <v>29</v>
      </c>
      <c r="K3033" s="51" t="s">
        <v>143</v>
      </c>
      <c r="L3033" s="51" t="s">
        <v>144</v>
      </c>
      <c r="M3033" s="50" t="s">
        <v>74</v>
      </c>
    </row>
    <row r="3034" spans="1:13" ht="31.5">
      <c r="A3034" s="43">
        <f t="shared" si="47"/>
        <v>3025</v>
      </c>
      <c r="B3034" s="44" t="s">
        <v>5885</v>
      </c>
      <c r="C3034" s="45" t="s">
        <v>5862</v>
      </c>
      <c r="D3034" s="46">
        <v>26.48</v>
      </c>
      <c r="E3034" s="47" t="s">
        <v>5521</v>
      </c>
      <c r="F3034" s="48" t="s">
        <v>85</v>
      </c>
      <c r="G3034" s="49" t="s">
        <v>237</v>
      </c>
      <c r="H3034" s="49" t="s">
        <v>5522</v>
      </c>
      <c r="I3034" s="50" t="s">
        <v>142</v>
      </c>
      <c r="J3034" s="50">
        <v>29</v>
      </c>
      <c r="K3034" s="51" t="s">
        <v>143</v>
      </c>
      <c r="L3034" s="51" t="s">
        <v>144</v>
      </c>
      <c r="M3034" s="50" t="s">
        <v>74</v>
      </c>
    </row>
    <row r="3035" spans="1:13" ht="31.5">
      <c r="A3035" s="43">
        <f t="shared" si="47"/>
        <v>3026</v>
      </c>
      <c r="B3035" s="44" t="s">
        <v>5886</v>
      </c>
      <c r="C3035" s="45" t="s">
        <v>5862</v>
      </c>
      <c r="D3035" s="46">
        <v>26.48</v>
      </c>
      <c r="E3035" s="47" t="s">
        <v>5521</v>
      </c>
      <c r="F3035" s="48" t="s">
        <v>85</v>
      </c>
      <c r="G3035" s="49" t="s">
        <v>237</v>
      </c>
      <c r="H3035" s="49" t="s">
        <v>5522</v>
      </c>
      <c r="I3035" s="50" t="s">
        <v>142</v>
      </c>
      <c r="J3035" s="50">
        <v>29</v>
      </c>
      <c r="K3035" s="51" t="s">
        <v>143</v>
      </c>
      <c r="L3035" s="51" t="s">
        <v>144</v>
      </c>
      <c r="M3035" s="50" t="s">
        <v>74</v>
      </c>
    </row>
    <row r="3036" spans="1:13" ht="31.5">
      <c r="A3036" s="43">
        <f t="shared" si="47"/>
        <v>3027</v>
      </c>
      <c r="B3036" s="44" t="s">
        <v>5887</v>
      </c>
      <c r="C3036" s="45" t="s">
        <v>5862</v>
      </c>
      <c r="D3036" s="46">
        <v>26.48</v>
      </c>
      <c r="E3036" s="47" t="s">
        <v>5521</v>
      </c>
      <c r="F3036" s="48" t="s">
        <v>85</v>
      </c>
      <c r="G3036" s="49" t="s">
        <v>237</v>
      </c>
      <c r="H3036" s="49" t="s">
        <v>5522</v>
      </c>
      <c r="I3036" s="50" t="s">
        <v>142</v>
      </c>
      <c r="J3036" s="50">
        <v>29</v>
      </c>
      <c r="K3036" s="51" t="s">
        <v>143</v>
      </c>
      <c r="L3036" s="51" t="s">
        <v>144</v>
      </c>
      <c r="M3036" s="50" t="s">
        <v>74</v>
      </c>
    </row>
    <row r="3037" spans="1:13" ht="31.5">
      <c r="A3037" s="43">
        <f t="shared" si="47"/>
        <v>3028</v>
      </c>
      <c r="B3037" s="44" t="s">
        <v>5888</v>
      </c>
      <c r="C3037" s="45" t="s">
        <v>5862</v>
      </c>
      <c r="D3037" s="46">
        <v>26.48</v>
      </c>
      <c r="E3037" s="47" t="s">
        <v>5521</v>
      </c>
      <c r="F3037" s="48" t="s">
        <v>85</v>
      </c>
      <c r="G3037" s="49" t="s">
        <v>237</v>
      </c>
      <c r="H3037" s="49" t="s">
        <v>5522</v>
      </c>
      <c r="I3037" s="50" t="s">
        <v>142</v>
      </c>
      <c r="J3037" s="50">
        <v>29</v>
      </c>
      <c r="K3037" s="51" t="s">
        <v>143</v>
      </c>
      <c r="L3037" s="51" t="s">
        <v>144</v>
      </c>
      <c r="M3037" s="50" t="s">
        <v>74</v>
      </c>
    </row>
    <row r="3038" spans="1:13" ht="31.5">
      <c r="A3038" s="43">
        <f t="shared" si="47"/>
        <v>3029</v>
      </c>
      <c r="B3038" s="44" t="s">
        <v>5889</v>
      </c>
      <c r="C3038" s="45" t="s">
        <v>5862</v>
      </c>
      <c r="D3038" s="46">
        <v>26.48</v>
      </c>
      <c r="E3038" s="47" t="s">
        <v>5521</v>
      </c>
      <c r="F3038" s="48" t="s">
        <v>85</v>
      </c>
      <c r="G3038" s="49" t="s">
        <v>237</v>
      </c>
      <c r="H3038" s="49" t="s">
        <v>5522</v>
      </c>
      <c r="I3038" s="50" t="s">
        <v>142</v>
      </c>
      <c r="J3038" s="50">
        <v>29</v>
      </c>
      <c r="K3038" s="51" t="s">
        <v>143</v>
      </c>
      <c r="L3038" s="51" t="s">
        <v>144</v>
      </c>
      <c r="M3038" s="50" t="s">
        <v>74</v>
      </c>
    </row>
    <row r="3039" spans="1:13" ht="31.5">
      <c r="A3039" s="43">
        <f t="shared" si="47"/>
        <v>3030</v>
      </c>
      <c r="B3039" s="44" t="s">
        <v>5890</v>
      </c>
      <c r="C3039" s="45" t="s">
        <v>5862</v>
      </c>
      <c r="D3039" s="46">
        <v>26.48</v>
      </c>
      <c r="E3039" s="47" t="s">
        <v>5521</v>
      </c>
      <c r="F3039" s="48" t="s">
        <v>85</v>
      </c>
      <c r="G3039" s="49" t="s">
        <v>237</v>
      </c>
      <c r="H3039" s="49" t="s">
        <v>5522</v>
      </c>
      <c r="I3039" s="50" t="s">
        <v>142</v>
      </c>
      <c r="J3039" s="50">
        <v>29</v>
      </c>
      <c r="K3039" s="51" t="s">
        <v>143</v>
      </c>
      <c r="L3039" s="51" t="s">
        <v>144</v>
      </c>
      <c r="M3039" s="50" t="s">
        <v>74</v>
      </c>
    </row>
    <row r="3040" spans="1:13" ht="31.5">
      <c r="A3040" s="43">
        <f t="shared" si="47"/>
        <v>3031</v>
      </c>
      <c r="B3040" s="44" t="s">
        <v>5891</v>
      </c>
      <c r="C3040" s="45" t="s">
        <v>5751</v>
      </c>
      <c r="D3040" s="46">
        <v>26.48</v>
      </c>
      <c r="E3040" s="47" t="s">
        <v>5521</v>
      </c>
      <c r="F3040" s="48" t="s">
        <v>85</v>
      </c>
      <c r="G3040" s="49" t="s">
        <v>237</v>
      </c>
      <c r="H3040" s="49" t="s">
        <v>5522</v>
      </c>
      <c r="I3040" s="50" t="s">
        <v>876</v>
      </c>
      <c r="J3040" s="50">
        <v>29</v>
      </c>
      <c r="K3040" s="51" t="s">
        <v>89</v>
      </c>
      <c r="L3040" s="51" t="s">
        <v>90</v>
      </c>
      <c r="M3040" s="50" t="s">
        <v>74</v>
      </c>
    </row>
    <row r="3041" spans="1:13" ht="31.5">
      <c r="A3041" s="43">
        <f t="shared" si="47"/>
        <v>3032</v>
      </c>
      <c r="B3041" s="44" t="s">
        <v>5892</v>
      </c>
      <c r="C3041" s="45" t="s">
        <v>5751</v>
      </c>
      <c r="D3041" s="46">
        <v>26.48</v>
      </c>
      <c r="E3041" s="47" t="s">
        <v>5521</v>
      </c>
      <c r="F3041" s="48" t="s">
        <v>85</v>
      </c>
      <c r="G3041" s="49" t="s">
        <v>5560</v>
      </c>
      <c r="H3041" s="49" t="s">
        <v>5522</v>
      </c>
      <c r="I3041" s="50" t="s">
        <v>876</v>
      </c>
      <c r="J3041" s="50">
        <v>29</v>
      </c>
      <c r="K3041" s="51" t="s">
        <v>89</v>
      </c>
      <c r="L3041" s="51" t="s">
        <v>90</v>
      </c>
      <c r="M3041" s="50" t="s">
        <v>74</v>
      </c>
    </row>
    <row r="3042" spans="1:13" ht="31.5">
      <c r="A3042" s="43">
        <f t="shared" si="47"/>
        <v>3033</v>
      </c>
      <c r="B3042" s="44" t="s">
        <v>5893</v>
      </c>
      <c r="C3042" s="45" t="s">
        <v>5646</v>
      </c>
      <c r="D3042" s="46">
        <v>26.48</v>
      </c>
      <c r="E3042" s="47" t="s">
        <v>5521</v>
      </c>
      <c r="F3042" s="48" t="s">
        <v>85</v>
      </c>
      <c r="G3042" s="49" t="s">
        <v>237</v>
      </c>
      <c r="H3042" s="49" t="s">
        <v>5522</v>
      </c>
      <c r="I3042" s="50" t="s">
        <v>876</v>
      </c>
      <c r="J3042" s="50">
        <v>29</v>
      </c>
      <c r="K3042" s="51" t="s">
        <v>89</v>
      </c>
      <c r="L3042" s="51" t="s">
        <v>90</v>
      </c>
      <c r="M3042" s="50" t="s">
        <v>74</v>
      </c>
    </row>
    <row r="3043" spans="1:13" ht="31.5">
      <c r="A3043" s="43">
        <f t="shared" si="47"/>
        <v>3034</v>
      </c>
      <c r="B3043" s="44" t="s">
        <v>5894</v>
      </c>
      <c r="C3043" s="45" t="s">
        <v>5862</v>
      </c>
      <c r="D3043" s="46">
        <v>26.48</v>
      </c>
      <c r="E3043" s="47" t="s">
        <v>5521</v>
      </c>
      <c r="F3043" s="48" t="s">
        <v>85</v>
      </c>
      <c r="G3043" s="49" t="s">
        <v>237</v>
      </c>
      <c r="H3043" s="49" t="s">
        <v>5522</v>
      </c>
      <c r="I3043" s="50" t="s">
        <v>142</v>
      </c>
      <c r="J3043" s="50">
        <v>29</v>
      </c>
      <c r="K3043" s="51" t="s">
        <v>143</v>
      </c>
      <c r="L3043" s="51" t="s">
        <v>144</v>
      </c>
      <c r="M3043" s="50" t="s">
        <v>74</v>
      </c>
    </row>
    <row r="3044" spans="1:13" ht="31.5">
      <c r="A3044" s="43">
        <f t="shared" si="47"/>
        <v>3035</v>
      </c>
      <c r="B3044" s="44" t="s">
        <v>5895</v>
      </c>
      <c r="C3044" s="45" t="s">
        <v>5862</v>
      </c>
      <c r="D3044" s="46">
        <v>26.48</v>
      </c>
      <c r="E3044" s="47" t="s">
        <v>5521</v>
      </c>
      <c r="F3044" s="48" t="s">
        <v>85</v>
      </c>
      <c r="G3044" s="49" t="s">
        <v>237</v>
      </c>
      <c r="H3044" s="49" t="s">
        <v>5522</v>
      </c>
      <c r="I3044" s="50" t="s">
        <v>142</v>
      </c>
      <c r="J3044" s="50">
        <v>29</v>
      </c>
      <c r="K3044" s="51" t="s">
        <v>143</v>
      </c>
      <c r="L3044" s="51" t="s">
        <v>144</v>
      </c>
      <c r="M3044" s="50" t="s">
        <v>74</v>
      </c>
    </row>
    <row r="3045" spans="1:13" ht="31.5">
      <c r="A3045" s="43">
        <f t="shared" si="47"/>
        <v>3036</v>
      </c>
      <c r="B3045" s="44" t="s">
        <v>5896</v>
      </c>
      <c r="C3045" s="45" t="s">
        <v>5862</v>
      </c>
      <c r="D3045" s="46">
        <v>26.48</v>
      </c>
      <c r="E3045" s="47" t="s">
        <v>5521</v>
      </c>
      <c r="F3045" s="48" t="s">
        <v>85</v>
      </c>
      <c r="G3045" s="49" t="s">
        <v>237</v>
      </c>
      <c r="H3045" s="49" t="s">
        <v>5522</v>
      </c>
      <c r="I3045" s="50" t="s">
        <v>142</v>
      </c>
      <c r="J3045" s="50">
        <v>29</v>
      </c>
      <c r="K3045" s="51" t="s">
        <v>143</v>
      </c>
      <c r="L3045" s="51" t="s">
        <v>144</v>
      </c>
      <c r="M3045" s="50" t="s">
        <v>74</v>
      </c>
    </row>
    <row r="3046" spans="1:13" ht="31.5">
      <c r="A3046" s="43">
        <f t="shared" si="47"/>
        <v>3037</v>
      </c>
      <c r="B3046" s="44" t="s">
        <v>5897</v>
      </c>
      <c r="C3046" s="45" t="s">
        <v>5862</v>
      </c>
      <c r="D3046" s="46">
        <v>26.48</v>
      </c>
      <c r="E3046" s="47" t="s">
        <v>5521</v>
      </c>
      <c r="F3046" s="48" t="s">
        <v>85</v>
      </c>
      <c r="G3046" s="49" t="s">
        <v>237</v>
      </c>
      <c r="H3046" s="49" t="s">
        <v>5522</v>
      </c>
      <c r="I3046" s="50" t="s">
        <v>142</v>
      </c>
      <c r="J3046" s="50">
        <v>29</v>
      </c>
      <c r="K3046" s="51" t="s">
        <v>143</v>
      </c>
      <c r="L3046" s="51" t="s">
        <v>144</v>
      </c>
      <c r="M3046" s="50" t="s">
        <v>74</v>
      </c>
    </row>
    <row r="3047" spans="1:13" ht="31.5">
      <c r="A3047" s="43">
        <f t="shared" si="47"/>
        <v>3038</v>
      </c>
      <c r="B3047" s="44" t="s">
        <v>5898</v>
      </c>
      <c r="C3047" s="45" t="s">
        <v>5862</v>
      </c>
      <c r="D3047" s="46">
        <v>26.48</v>
      </c>
      <c r="E3047" s="47" t="s">
        <v>5521</v>
      </c>
      <c r="F3047" s="48" t="s">
        <v>85</v>
      </c>
      <c r="G3047" s="49" t="s">
        <v>237</v>
      </c>
      <c r="H3047" s="49" t="s">
        <v>5522</v>
      </c>
      <c r="I3047" s="50" t="s">
        <v>142</v>
      </c>
      <c r="J3047" s="50">
        <v>29</v>
      </c>
      <c r="K3047" s="51" t="s">
        <v>143</v>
      </c>
      <c r="L3047" s="51" t="s">
        <v>144</v>
      </c>
      <c r="M3047" s="50" t="s">
        <v>74</v>
      </c>
    </row>
    <row r="3048" spans="1:13" ht="31.5">
      <c r="A3048" s="43">
        <f t="shared" si="47"/>
        <v>3039</v>
      </c>
      <c r="B3048" s="44" t="s">
        <v>5899</v>
      </c>
      <c r="C3048" s="45" t="s">
        <v>5862</v>
      </c>
      <c r="D3048" s="46">
        <v>26.48</v>
      </c>
      <c r="E3048" s="47" t="s">
        <v>5521</v>
      </c>
      <c r="F3048" s="48" t="s">
        <v>85</v>
      </c>
      <c r="G3048" s="49" t="s">
        <v>237</v>
      </c>
      <c r="H3048" s="49" t="s">
        <v>5522</v>
      </c>
      <c r="I3048" s="50" t="s">
        <v>142</v>
      </c>
      <c r="J3048" s="50">
        <v>29</v>
      </c>
      <c r="K3048" s="51" t="s">
        <v>143</v>
      </c>
      <c r="L3048" s="51" t="s">
        <v>144</v>
      </c>
      <c r="M3048" s="50" t="s">
        <v>74</v>
      </c>
    </row>
    <row r="3049" spans="1:13" ht="31.5">
      <c r="A3049" s="43">
        <f t="shared" si="47"/>
        <v>3040</v>
      </c>
      <c r="B3049" s="44" t="s">
        <v>5900</v>
      </c>
      <c r="C3049" s="45" t="s">
        <v>5862</v>
      </c>
      <c r="D3049" s="46">
        <v>26.48</v>
      </c>
      <c r="E3049" s="47" t="s">
        <v>5521</v>
      </c>
      <c r="F3049" s="48" t="s">
        <v>85</v>
      </c>
      <c r="G3049" s="49" t="s">
        <v>237</v>
      </c>
      <c r="H3049" s="49" t="s">
        <v>5522</v>
      </c>
      <c r="I3049" s="50" t="s">
        <v>142</v>
      </c>
      <c r="J3049" s="50">
        <v>29</v>
      </c>
      <c r="K3049" s="51" t="s">
        <v>143</v>
      </c>
      <c r="L3049" s="51" t="s">
        <v>144</v>
      </c>
      <c r="M3049" s="50" t="s">
        <v>74</v>
      </c>
    </row>
    <row r="3050" spans="1:13" ht="31.5">
      <c r="A3050" s="43">
        <f t="shared" si="47"/>
        <v>3041</v>
      </c>
      <c r="B3050" s="44" t="s">
        <v>5901</v>
      </c>
      <c r="C3050" s="45" t="s">
        <v>5862</v>
      </c>
      <c r="D3050" s="46">
        <v>26.48</v>
      </c>
      <c r="E3050" s="47" t="s">
        <v>5521</v>
      </c>
      <c r="F3050" s="48" t="s">
        <v>85</v>
      </c>
      <c r="G3050" s="49" t="s">
        <v>237</v>
      </c>
      <c r="H3050" s="49" t="s">
        <v>5522</v>
      </c>
      <c r="I3050" s="50" t="s">
        <v>142</v>
      </c>
      <c r="J3050" s="50">
        <v>29</v>
      </c>
      <c r="K3050" s="51" t="s">
        <v>143</v>
      </c>
      <c r="L3050" s="51" t="s">
        <v>144</v>
      </c>
      <c r="M3050" s="50" t="s">
        <v>74</v>
      </c>
    </row>
    <row r="3051" spans="1:13" ht="31.5">
      <c r="A3051" s="43">
        <f t="shared" si="47"/>
        <v>3042</v>
      </c>
      <c r="B3051" s="44" t="s">
        <v>5902</v>
      </c>
      <c r="C3051" s="45" t="s">
        <v>5862</v>
      </c>
      <c r="D3051" s="46">
        <v>26.48</v>
      </c>
      <c r="E3051" s="47" t="s">
        <v>5521</v>
      </c>
      <c r="F3051" s="48" t="s">
        <v>85</v>
      </c>
      <c r="G3051" s="49" t="s">
        <v>237</v>
      </c>
      <c r="H3051" s="49" t="s">
        <v>5522</v>
      </c>
      <c r="I3051" s="50" t="s">
        <v>142</v>
      </c>
      <c r="J3051" s="50">
        <v>29</v>
      </c>
      <c r="K3051" s="51" t="s">
        <v>143</v>
      </c>
      <c r="L3051" s="51" t="s">
        <v>144</v>
      </c>
      <c r="M3051" s="50" t="s">
        <v>74</v>
      </c>
    </row>
    <row r="3052" spans="1:13" ht="31.5">
      <c r="A3052" s="43">
        <f t="shared" si="47"/>
        <v>3043</v>
      </c>
      <c r="B3052" s="44" t="s">
        <v>5903</v>
      </c>
      <c r="C3052" s="45" t="s">
        <v>5751</v>
      </c>
      <c r="D3052" s="46">
        <v>26.48</v>
      </c>
      <c r="E3052" s="47" t="s">
        <v>5521</v>
      </c>
      <c r="F3052" s="48" t="s">
        <v>85</v>
      </c>
      <c r="G3052" s="49" t="s">
        <v>237</v>
      </c>
      <c r="H3052" s="49" t="s">
        <v>5522</v>
      </c>
      <c r="I3052" s="50" t="s">
        <v>876</v>
      </c>
      <c r="J3052" s="50">
        <v>29</v>
      </c>
      <c r="K3052" s="51" t="s">
        <v>89</v>
      </c>
      <c r="L3052" s="51" t="s">
        <v>90</v>
      </c>
      <c r="M3052" s="50" t="s">
        <v>74</v>
      </c>
    </row>
    <row r="3053" spans="1:13" ht="31.5">
      <c r="A3053" s="43">
        <f t="shared" si="47"/>
        <v>3044</v>
      </c>
      <c r="B3053" s="44" t="s">
        <v>5904</v>
      </c>
      <c r="C3053" s="45" t="s">
        <v>5862</v>
      </c>
      <c r="D3053" s="46">
        <v>26.48</v>
      </c>
      <c r="E3053" s="47" t="s">
        <v>5521</v>
      </c>
      <c r="F3053" s="48" t="s">
        <v>85</v>
      </c>
      <c r="G3053" s="49" t="s">
        <v>237</v>
      </c>
      <c r="H3053" s="49" t="s">
        <v>5522</v>
      </c>
      <c r="I3053" s="50" t="s">
        <v>142</v>
      </c>
      <c r="J3053" s="50">
        <v>29</v>
      </c>
      <c r="K3053" s="51" t="s">
        <v>143</v>
      </c>
      <c r="L3053" s="51" t="s">
        <v>144</v>
      </c>
      <c r="M3053" s="50" t="s">
        <v>74</v>
      </c>
    </row>
    <row r="3054" spans="1:13" ht="31.5">
      <c r="A3054" s="43">
        <f t="shared" si="47"/>
        <v>3045</v>
      </c>
      <c r="B3054" s="44" t="s">
        <v>5905</v>
      </c>
      <c r="C3054" s="45" t="s">
        <v>5751</v>
      </c>
      <c r="D3054" s="46">
        <v>26.48</v>
      </c>
      <c r="E3054" s="47" t="s">
        <v>5521</v>
      </c>
      <c r="F3054" s="48" t="s">
        <v>85</v>
      </c>
      <c r="G3054" s="49" t="s">
        <v>237</v>
      </c>
      <c r="H3054" s="49" t="s">
        <v>5522</v>
      </c>
      <c r="I3054" s="50" t="s">
        <v>876</v>
      </c>
      <c r="J3054" s="50">
        <v>29</v>
      </c>
      <c r="K3054" s="51" t="s">
        <v>89</v>
      </c>
      <c r="L3054" s="51" t="s">
        <v>90</v>
      </c>
      <c r="M3054" s="50" t="s">
        <v>74</v>
      </c>
    </row>
    <row r="3055" spans="1:13" ht="31.5">
      <c r="A3055" s="43">
        <f t="shared" si="47"/>
        <v>3046</v>
      </c>
      <c r="B3055" s="44" t="s">
        <v>5906</v>
      </c>
      <c r="C3055" s="45" t="s">
        <v>5751</v>
      </c>
      <c r="D3055" s="46">
        <v>26.48</v>
      </c>
      <c r="E3055" s="47" t="s">
        <v>5521</v>
      </c>
      <c r="F3055" s="48" t="s">
        <v>85</v>
      </c>
      <c r="G3055" s="49" t="s">
        <v>237</v>
      </c>
      <c r="H3055" s="49" t="s">
        <v>5522</v>
      </c>
      <c r="I3055" s="50" t="s">
        <v>876</v>
      </c>
      <c r="J3055" s="50">
        <v>29</v>
      </c>
      <c r="K3055" s="51" t="s">
        <v>89</v>
      </c>
      <c r="L3055" s="51" t="s">
        <v>90</v>
      </c>
      <c r="M3055" s="50" t="s">
        <v>74</v>
      </c>
    </row>
    <row r="3056" spans="1:13" ht="31.5">
      <c r="A3056" s="43">
        <f t="shared" si="47"/>
        <v>3047</v>
      </c>
      <c r="B3056" s="44" t="s">
        <v>5907</v>
      </c>
      <c r="C3056" s="45" t="s">
        <v>5751</v>
      </c>
      <c r="D3056" s="46">
        <v>26.48</v>
      </c>
      <c r="E3056" s="47" t="s">
        <v>5521</v>
      </c>
      <c r="F3056" s="48" t="s">
        <v>85</v>
      </c>
      <c r="G3056" s="49" t="s">
        <v>237</v>
      </c>
      <c r="H3056" s="49" t="s">
        <v>5522</v>
      </c>
      <c r="I3056" s="50" t="s">
        <v>876</v>
      </c>
      <c r="J3056" s="50">
        <v>29</v>
      </c>
      <c r="K3056" s="51" t="s">
        <v>89</v>
      </c>
      <c r="L3056" s="51" t="s">
        <v>90</v>
      </c>
      <c r="M3056" s="50" t="s">
        <v>74</v>
      </c>
    </row>
    <row r="3057" spans="1:13" ht="31.5">
      <c r="A3057" s="43">
        <f t="shared" si="47"/>
        <v>3048</v>
      </c>
      <c r="B3057" s="44" t="s">
        <v>5908</v>
      </c>
      <c r="C3057" s="45" t="s">
        <v>5751</v>
      </c>
      <c r="D3057" s="46">
        <v>26.48</v>
      </c>
      <c r="E3057" s="47" t="s">
        <v>5521</v>
      </c>
      <c r="F3057" s="48" t="s">
        <v>85</v>
      </c>
      <c r="G3057" s="49" t="s">
        <v>237</v>
      </c>
      <c r="H3057" s="49" t="s">
        <v>5522</v>
      </c>
      <c r="I3057" s="50" t="s">
        <v>876</v>
      </c>
      <c r="J3057" s="50">
        <v>29</v>
      </c>
      <c r="K3057" s="51" t="s">
        <v>89</v>
      </c>
      <c r="L3057" s="51" t="s">
        <v>90</v>
      </c>
      <c r="M3057" s="50" t="s">
        <v>74</v>
      </c>
    </row>
    <row r="3058" spans="1:13" ht="31.5">
      <c r="A3058" s="43">
        <f t="shared" si="47"/>
        <v>3049</v>
      </c>
      <c r="B3058" s="44" t="s">
        <v>5909</v>
      </c>
      <c r="C3058" s="45" t="s">
        <v>5910</v>
      </c>
      <c r="D3058" s="46">
        <v>26.48</v>
      </c>
      <c r="E3058" s="47" t="s">
        <v>5521</v>
      </c>
      <c r="F3058" s="48" t="s">
        <v>85</v>
      </c>
      <c r="G3058" s="49" t="s">
        <v>237</v>
      </c>
      <c r="H3058" s="49" t="s">
        <v>5522</v>
      </c>
      <c r="I3058" s="50" t="s">
        <v>876</v>
      </c>
      <c r="J3058" s="50">
        <v>29</v>
      </c>
      <c r="K3058" s="51" t="s">
        <v>89</v>
      </c>
      <c r="L3058" s="51" t="s">
        <v>90</v>
      </c>
      <c r="M3058" s="50" t="s">
        <v>74</v>
      </c>
    </row>
    <row r="3059" spans="1:13" ht="31.5">
      <c r="A3059" s="43">
        <f t="shared" si="47"/>
        <v>3050</v>
      </c>
      <c r="B3059" s="44" t="s">
        <v>5911</v>
      </c>
      <c r="C3059" s="45" t="s">
        <v>5862</v>
      </c>
      <c r="D3059" s="46">
        <v>26.48</v>
      </c>
      <c r="E3059" s="47" t="s">
        <v>5521</v>
      </c>
      <c r="F3059" s="48" t="s">
        <v>85</v>
      </c>
      <c r="G3059" s="49" t="s">
        <v>237</v>
      </c>
      <c r="H3059" s="49" t="s">
        <v>5522</v>
      </c>
      <c r="I3059" s="50" t="s">
        <v>142</v>
      </c>
      <c r="J3059" s="50">
        <v>29</v>
      </c>
      <c r="K3059" s="51" t="s">
        <v>143</v>
      </c>
      <c r="L3059" s="51" t="s">
        <v>144</v>
      </c>
      <c r="M3059" s="50" t="s">
        <v>74</v>
      </c>
    </row>
    <row r="3060" spans="1:13" ht="31.5">
      <c r="A3060" s="43">
        <f t="shared" si="47"/>
        <v>3051</v>
      </c>
      <c r="B3060" s="44" t="s">
        <v>5912</v>
      </c>
      <c r="C3060" s="45" t="s">
        <v>5858</v>
      </c>
      <c r="D3060" s="46">
        <v>26.48</v>
      </c>
      <c r="E3060" s="47" t="s">
        <v>5521</v>
      </c>
      <c r="F3060" s="48" t="s">
        <v>85</v>
      </c>
      <c r="G3060" s="49" t="s">
        <v>237</v>
      </c>
      <c r="H3060" s="49" t="s">
        <v>5522</v>
      </c>
      <c r="I3060" s="50" t="s">
        <v>142</v>
      </c>
      <c r="J3060" s="50">
        <v>29</v>
      </c>
      <c r="K3060" s="51" t="s">
        <v>143</v>
      </c>
      <c r="L3060" s="51" t="s">
        <v>144</v>
      </c>
      <c r="M3060" s="50" t="s">
        <v>74</v>
      </c>
    </row>
    <row r="3061" spans="1:13" ht="31.5">
      <c r="A3061" s="43">
        <f t="shared" si="47"/>
        <v>3052</v>
      </c>
      <c r="B3061" s="44" t="s">
        <v>5913</v>
      </c>
      <c r="C3061" s="45" t="s">
        <v>5594</v>
      </c>
      <c r="D3061" s="46">
        <v>26.48</v>
      </c>
      <c r="E3061" s="47" t="s">
        <v>5521</v>
      </c>
      <c r="F3061" s="48" t="s">
        <v>85</v>
      </c>
      <c r="G3061" s="49" t="s">
        <v>237</v>
      </c>
      <c r="H3061" s="49" t="s">
        <v>5522</v>
      </c>
      <c r="I3061" s="50" t="s">
        <v>121</v>
      </c>
      <c r="J3061" s="50">
        <v>29</v>
      </c>
      <c r="K3061" s="51" t="s">
        <v>122</v>
      </c>
      <c r="L3061" s="51" t="s">
        <v>123</v>
      </c>
      <c r="M3061" s="50" t="s">
        <v>74</v>
      </c>
    </row>
    <row r="3062" spans="1:13" ht="31.5">
      <c r="A3062" s="43">
        <f t="shared" si="47"/>
        <v>3053</v>
      </c>
      <c r="B3062" s="44" t="s">
        <v>5914</v>
      </c>
      <c r="C3062" s="45" t="s">
        <v>5594</v>
      </c>
      <c r="D3062" s="46">
        <v>26.48</v>
      </c>
      <c r="E3062" s="47" t="s">
        <v>5521</v>
      </c>
      <c r="F3062" s="48" t="s">
        <v>85</v>
      </c>
      <c r="G3062" s="49" t="s">
        <v>237</v>
      </c>
      <c r="H3062" s="49" t="s">
        <v>5522</v>
      </c>
      <c r="I3062" s="50" t="s">
        <v>121</v>
      </c>
      <c r="J3062" s="50">
        <v>29</v>
      </c>
      <c r="K3062" s="51" t="s">
        <v>122</v>
      </c>
      <c r="L3062" s="51" t="s">
        <v>123</v>
      </c>
      <c r="M3062" s="50" t="s">
        <v>74</v>
      </c>
    </row>
    <row r="3063" spans="1:13" ht="31.5">
      <c r="A3063" s="43">
        <f t="shared" si="47"/>
        <v>3054</v>
      </c>
      <c r="B3063" s="44" t="s">
        <v>5915</v>
      </c>
      <c r="C3063" s="45" t="s">
        <v>5862</v>
      </c>
      <c r="D3063" s="46">
        <v>26.48</v>
      </c>
      <c r="E3063" s="47" t="s">
        <v>5521</v>
      </c>
      <c r="F3063" s="48" t="s">
        <v>85</v>
      </c>
      <c r="G3063" s="49" t="s">
        <v>237</v>
      </c>
      <c r="H3063" s="49" t="s">
        <v>5522</v>
      </c>
      <c r="I3063" s="50" t="s">
        <v>142</v>
      </c>
      <c r="J3063" s="50">
        <v>29</v>
      </c>
      <c r="K3063" s="51" t="s">
        <v>143</v>
      </c>
      <c r="L3063" s="51" t="s">
        <v>144</v>
      </c>
      <c r="M3063" s="50" t="s">
        <v>74</v>
      </c>
    </row>
    <row r="3064" spans="1:13" ht="31.5">
      <c r="A3064" s="43">
        <f t="shared" si="47"/>
        <v>3055</v>
      </c>
      <c r="B3064" s="44" t="s">
        <v>5916</v>
      </c>
      <c r="C3064" s="45" t="s">
        <v>5751</v>
      </c>
      <c r="D3064" s="46">
        <v>26.48</v>
      </c>
      <c r="E3064" s="47" t="s">
        <v>5521</v>
      </c>
      <c r="F3064" s="48" t="s">
        <v>85</v>
      </c>
      <c r="G3064" s="49" t="s">
        <v>237</v>
      </c>
      <c r="H3064" s="49" t="s">
        <v>5522</v>
      </c>
      <c r="I3064" s="50" t="s">
        <v>876</v>
      </c>
      <c r="J3064" s="50">
        <v>29</v>
      </c>
      <c r="K3064" s="51" t="s">
        <v>89</v>
      </c>
      <c r="L3064" s="51" t="s">
        <v>90</v>
      </c>
      <c r="M3064" s="50" t="s">
        <v>74</v>
      </c>
    </row>
    <row r="3065" spans="1:13" ht="31.5">
      <c r="A3065" s="43">
        <f t="shared" si="47"/>
        <v>3056</v>
      </c>
      <c r="B3065" s="44" t="s">
        <v>5917</v>
      </c>
      <c r="C3065" s="45" t="s">
        <v>5751</v>
      </c>
      <c r="D3065" s="46">
        <v>26.48</v>
      </c>
      <c r="E3065" s="47" t="s">
        <v>5521</v>
      </c>
      <c r="F3065" s="48" t="s">
        <v>85</v>
      </c>
      <c r="G3065" s="49" t="s">
        <v>237</v>
      </c>
      <c r="H3065" s="49" t="s">
        <v>5522</v>
      </c>
      <c r="I3065" s="50" t="s">
        <v>876</v>
      </c>
      <c r="J3065" s="50">
        <v>29</v>
      </c>
      <c r="K3065" s="51" t="s">
        <v>89</v>
      </c>
      <c r="L3065" s="51" t="s">
        <v>90</v>
      </c>
      <c r="M3065" s="50" t="s">
        <v>74</v>
      </c>
    </row>
    <row r="3066" spans="1:13" ht="31.5">
      <c r="A3066" s="43">
        <f t="shared" si="47"/>
        <v>3057</v>
      </c>
      <c r="B3066" s="44" t="s">
        <v>5918</v>
      </c>
      <c r="C3066" s="45" t="s">
        <v>5646</v>
      </c>
      <c r="D3066" s="46">
        <v>26.48</v>
      </c>
      <c r="E3066" s="47" t="s">
        <v>5521</v>
      </c>
      <c r="F3066" s="48" t="s">
        <v>85</v>
      </c>
      <c r="G3066" s="49" t="s">
        <v>237</v>
      </c>
      <c r="H3066" s="49" t="s">
        <v>5522</v>
      </c>
      <c r="I3066" s="50" t="s">
        <v>343</v>
      </c>
      <c r="J3066" s="50">
        <v>29</v>
      </c>
      <c r="K3066" s="51" t="s">
        <v>89</v>
      </c>
      <c r="L3066" s="51" t="s">
        <v>90</v>
      </c>
      <c r="M3066" s="50" t="s">
        <v>74</v>
      </c>
    </row>
    <row r="3067" spans="1:13" ht="31.5">
      <c r="A3067" s="43">
        <f t="shared" si="47"/>
        <v>3058</v>
      </c>
      <c r="B3067" s="44" t="s">
        <v>5919</v>
      </c>
      <c r="C3067" s="45" t="s">
        <v>5862</v>
      </c>
      <c r="D3067" s="46">
        <v>26.48</v>
      </c>
      <c r="E3067" s="47" t="s">
        <v>5521</v>
      </c>
      <c r="F3067" s="48" t="s">
        <v>85</v>
      </c>
      <c r="G3067" s="49" t="s">
        <v>237</v>
      </c>
      <c r="H3067" s="49" t="s">
        <v>5522</v>
      </c>
      <c r="I3067" s="50" t="s">
        <v>142</v>
      </c>
      <c r="J3067" s="50">
        <v>29</v>
      </c>
      <c r="K3067" s="51" t="s">
        <v>143</v>
      </c>
      <c r="L3067" s="51" t="s">
        <v>144</v>
      </c>
      <c r="M3067" s="50" t="s">
        <v>74</v>
      </c>
    </row>
    <row r="3068" spans="1:13" ht="31.5">
      <c r="A3068" s="43">
        <f t="shared" si="47"/>
        <v>3059</v>
      </c>
      <c r="B3068" s="44" t="s">
        <v>5920</v>
      </c>
      <c r="C3068" s="45" t="s">
        <v>5862</v>
      </c>
      <c r="D3068" s="46">
        <v>26.48</v>
      </c>
      <c r="E3068" s="47" t="s">
        <v>5521</v>
      </c>
      <c r="F3068" s="48" t="s">
        <v>85</v>
      </c>
      <c r="G3068" s="49" t="s">
        <v>237</v>
      </c>
      <c r="H3068" s="49" t="s">
        <v>5522</v>
      </c>
      <c r="I3068" s="50" t="s">
        <v>142</v>
      </c>
      <c r="J3068" s="50">
        <v>29</v>
      </c>
      <c r="K3068" s="51" t="s">
        <v>143</v>
      </c>
      <c r="L3068" s="51" t="s">
        <v>144</v>
      </c>
      <c r="M3068" s="50" t="s">
        <v>74</v>
      </c>
    </row>
    <row r="3069" spans="1:13" ht="31.5">
      <c r="A3069" s="43">
        <f t="shared" si="47"/>
        <v>3060</v>
      </c>
      <c r="B3069" s="44" t="s">
        <v>5921</v>
      </c>
      <c r="C3069" s="45" t="s">
        <v>5862</v>
      </c>
      <c r="D3069" s="46">
        <v>26.48</v>
      </c>
      <c r="E3069" s="47" t="s">
        <v>5521</v>
      </c>
      <c r="F3069" s="48" t="s">
        <v>85</v>
      </c>
      <c r="G3069" s="49" t="s">
        <v>237</v>
      </c>
      <c r="H3069" s="49" t="s">
        <v>5522</v>
      </c>
      <c r="I3069" s="50" t="s">
        <v>142</v>
      </c>
      <c r="J3069" s="50">
        <v>29</v>
      </c>
      <c r="K3069" s="51" t="s">
        <v>143</v>
      </c>
      <c r="L3069" s="51" t="s">
        <v>144</v>
      </c>
      <c r="M3069" s="50" t="s">
        <v>74</v>
      </c>
    </row>
    <row r="3070" spans="1:13" ht="31.5">
      <c r="A3070" s="43">
        <f t="shared" si="47"/>
        <v>3061</v>
      </c>
      <c r="B3070" s="44" t="s">
        <v>5922</v>
      </c>
      <c r="C3070" s="45" t="s">
        <v>5751</v>
      </c>
      <c r="D3070" s="46">
        <v>26.48</v>
      </c>
      <c r="E3070" s="47" t="s">
        <v>5521</v>
      </c>
      <c r="F3070" s="48" t="s">
        <v>85</v>
      </c>
      <c r="G3070" s="49" t="s">
        <v>237</v>
      </c>
      <c r="H3070" s="49" t="s">
        <v>5522</v>
      </c>
      <c r="I3070" s="50" t="s">
        <v>876</v>
      </c>
      <c r="J3070" s="50">
        <v>29</v>
      </c>
      <c r="K3070" s="51" t="s">
        <v>89</v>
      </c>
      <c r="L3070" s="51" t="s">
        <v>90</v>
      </c>
      <c r="M3070" s="50" t="s">
        <v>74</v>
      </c>
    </row>
    <row r="3071" spans="1:13" ht="31.5">
      <c r="A3071" s="43">
        <f t="shared" si="47"/>
        <v>3062</v>
      </c>
      <c r="B3071" s="44" t="s">
        <v>5923</v>
      </c>
      <c r="C3071" s="45" t="s">
        <v>5751</v>
      </c>
      <c r="D3071" s="46">
        <v>26.48</v>
      </c>
      <c r="E3071" s="47" t="s">
        <v>5521</v>
      </c>
      <c r="F3071" s="48" t="s">
        <v>85</v>
      </c>
      <c r="G3071" s="49" t="s">
        <v>237</v>
      </c>
      <c r="H3071" s="49" t="s">
        <v>5522</v>
      </c>
      <c r="I3071" s="50" t="s">
        <v>876</v>
      </c>
      <c r="J3071" s="50">
        <v>29</v>
      </c>
      <c r="K3071" s="51" t="s">
        <v>89</v>
      </c>
      <c r="L3071" s="51" t="s">
        <v>90</v>
      </c>
      <c r="M3071" s="50" t="s">
        <v>74</v>
      </c>
    </row>
    <row r="3072" spans="1:13" ht="31.5">
      <c r="A3072" s="43">
        <f t="shared" si="47"/>
        <v>3063</v>
      </c>
      <c r="B3072" s="44" t="s">
        <v>5924</v>
      </c>
      <c r="C3072" s="45" t="s">
        <v>5646</v>
      </c>
      <c r="D3072" s="46">
        <v>26.48</v>
      </c>
      <c r="E3072" s="47" t="s">
        <v>5521</v>
      </c>
      <c r="F3072" s="48" t="s">
        <v>85</v>
      </c>
      <c r="G3072" s="49" t="s">
        <v>237</v>
      </c>
      <c r="H3072" s="49" t="s">
        <v>5522</v>
      </c>
      <c r="I3072" s="50" t="s">
        <v>876</v>
      </c>
      <c r="J3072" s="50">
        <v>29</v>
      </c>
      <c r="K3072" s="51" t="s">
        <v>89</v>
      </c>
      <c r="L3072" s="51" t="s">
        <v>90</v>
      </c>
      <c r="M3072" s="50" t="s">
        <v>74</v>
      </c>
    </row>
    <row r="3073" spans="1:13" ht="31.5">
      <c r="A3073" s="43">
        <f t="shared" si="47"/>
        <v>3064</v>
      </c>
      <c r="B3073" s="44" t="s">
        <v>5925</v>
      </c>
      <c r="C3073" s="45" t="s">
        <v>5646</v>
      </c>
      <c r="D3073" s="46">
        <v>26.48</v>
      </c>
      <c r="E3073" s="47" t="s">
        <v>5521</v>
      </c>
      <c r="F3073" s="48" t="s">
        <v>85</v>
      </c>
      <c r="G3073" s="49" t="s">
        <v>237</v>
      </c>
      <c r="H3073" s="49" t="s">
        <v>5522</v>
      </c>
      <c r="I3073" s="50" t="s">
        <v>876</v>
      </c>
      <c r="J3073" s="50">
        <v>29</v>
      </c>
      <c r="K3073" s="51" t="s">
        <v>89</v>
      </c>
      <c r="L3073" s="51" t="s">
        <v>90</v>
      </c>
      <c r="M3073" s="50" t="s">
        <v>74</v>
      </c>
    </row>
    <row r="3074" spans="1:13" ht="31.5">
      <c r="A3074" s="43">
        <f t="shared" si="47"/>
        <v>3065</v>
      </c>
      <c r="B3074" s="44" t="s">
        <v>5926</v>
      </c>
      <c r="C3074" s="45" t="s">
        <v>5862</v>
      </c>
      <c r="D3074" s="46">
        <v>26.48</v>
      </c>
      <c r="E3074" s="47" t="s">
        <v>5521</v>
      </c>
      <c r="F3074" s="48" t="s">
        <v>85</v>
      </c>
      <c r="G3074" s="49" t="s">
        <v>237</v>
      </c>
      <c r="H3074" s="49" t="s">
        <v>5522</v>
      </c>
      <c r="I3074" s="50" t="s">
        <v>142</v>
      </c>
      <c r="J3074" s="50">
        <v>29</v>
      </c>
      <c r="K3074" s="51" t="s">
        <v>143</v>
      </c>
      <c r="L3074" s="51" t="s">
        <v>144</v>
      </c>
      <c r="M3074" s="50" t="s">
        <v>74</v>
      </c>
    </row>
    <row r="3075" spans="1:13" ht="31.5">
      <c r="A3075" s="43">
        <f t="shared" si="47"/>
        <v>3066</v>
      </c>
      <c r="B3075" s="44" t="s">
        <v>5927</v>
      </c>
      <c r="C3075" s="45" t="s">
        <v>5862</v>
      </c>
      <c r="D3075" s="46">
        <v>26.48</v>
      </c>
      <c r="E3075" s="47" t="s">
        <v>5521</v>
      </c>
      <c r="F3075" s="48" t="s">
        <v>85</v>
      </c>
      <c r="G3075" s="49" t="s">
        <v>237</v>
      </c>
      <c r="H3075" s="49" t="s">
        <v>5522</v>
      </c>
      <c r="I3075" s="50" t="s">
        <v>142</v>
      </c>
      <c r="J3075" s="50">
        <v>29</v>
      </c>
      <c r="K3075" s="51" t="s">
        <v>143</v>
      </c>
      <c r="L3075" s="51" t="s">
        <v>144</v>
      </c>
      <c r="M3075" s="50" t="s">
        <v>74</v>
      </c>
    </row>
    <row r="3076" spans="1:13" ht="31.5">
      <c r="A3076" s="43">
        <f t="shared" si="47"/>
        <v>3067</v>
      </c>
      <c r="B3076" s="44" t="s">
        <v>5928</v>
      </c>
      <c r="C3076" s="45" t="s">
        <v>5646</v>
      </c>
      <c r="D3076" s="46">
        <v>26.48</v>
      </c>
      <c r="E3076" s="47" t="s">
        <v>5521</v>
      </c>
      <c r="F3076" s="48" t="s">
        <v>85</v>
      </c>
      <c r="G3076" s="49" t="s">
        <v>237</v>
      </c>
      <c r="H3076" s="49" t="s">
        <v>5522</v>
      </c>
      <c r="I3076" s="50" t="s">
        <v>142</v>
      </c>
      <c r="J3076" s="50">
        <v>29</v>
      </c>
      <c r="K3076" s="51" t="s">
        <v>89</v>
      </c>
      <c r="L3076" s="51" t="s">
        <v>90</v>
      </c>
      <c r="M3076" s="50" t="s">
        <v>74</v>
      </c>
    </row>
    <row r="3077" spans="1:13" ht="31.5">
      <c r="A3077" s="43">
        <f t="shared" si="47"/>
        <v>3068</v>
      </c>
      <c r="B3077" s="44" t="s">
        <v>5929</v>
      </c>
      <c r="C3077" s="45" t="s">
        <v>5751</v>
      </c>
      <c r="D3077" s="46">
        <v>26.48</v>
      </c>
      <c r="E3077" s="47" t="s">
        <v>5521</v>
      </c>
      <c r="F3077" s="48" t="s">
        <v>85</v>
      </c>
      <c r="G3077" s="49" t="s">
        <v>237</v>
      </c>
      <c r="H3077" s="49" t="s">
        <v>5522</v>
      </c>
      <c r="I3077" s="50" t="s">
        <v>876</v>
      </c>
      <c r="J3077" s="50">
        <v>29</v>
      </c>
      <c r="K3077" s="51" t="s">
        <v>89</v>
      </c>
      <c r="L3077" s="51" t="s">
        <v>90</v>
      </c>
      <c r="M3077" s="50" t="s">
        <v>74</v>
      </c>
    </row>
    <row r="3078" spans="1:13" ht="31.5">
      <c r="A3078" s="43">
        <f t="shared" si="47"/>
        <v>3069</v>
      </c>
      <c r="B3078" s="44" t="s">
        <v>5930</v>
      </c>
      <c r="C3078" s="45" t="s">
        <v>5746</v>
      </c>
      <c r="D3078" s="46">
        <v>26.48</v>
      </c>
      <c r="E3078" s="47" t="s">
        <v>5521</v>
      </c>
      <c r="F3078" s="48" t="s">
        <v>85</v>
      </c>
      <c r="G3078" s="49" t="s">
        <v>237</v>
      </c>
      <c r="H3078" s="49" t="s">
        <v>5522</v>
      </c>
      <c r="I3078" s="50" t="s">
        <v>88</v>
      </c>
      <c r="J3078" s="50">
        <v>29</v>
      </c>
      <c r="K3078" s="51" t="s">
        <v>89</v>
      </c>
      <c r="L3078" s="51" t="s">
        <v>90</v>
      </c>
      <c r="M3078" s="50" t="s">
        <v>74</v>
      </c>
    </row>
    <row r="3079" spans="1:13" ht="31.5">
      <c r="A3079" s="43">
        <f t="shared" si="47"/>
        <v>3070</v>
      </c>
      <c r="B3079" s="44" t="s">
        <v>5931</v>
      </c>
      <c r="C3079" s="45" t="s">
        <v>5646</v>
      </c>
      <c r="D3079" s="46">
        <v>26.48</v>
      </c>
      <c r="E3079" s="47" t="s">
        <v>5521</v>
      </c>
      <c r="F3079" s="48" t="s">
        <v>85</v>
      </c>
      <c r="G3079" s="49" t="s">
        <v>237</v>
      </c>
      <c r="H3079" s="49" t="s">
        <v>5522</v>
      </c>
      <c r="I3079" s="50" t="s">
        <v>142</v>
      </c>
      <c r="J3079" s="50">
        <v>29</v>
      </c>
      <c r="K3079" s="51" t="s">
        <v>89</v>
      </c>
      <c r="L3079" s="51" t="s">
        <v>90</v>
      </c>
      <c r="M3079" s="50" t="s">
        <v>74</v>
      </c>
    </row>
    <row r="3080" spans="1:13" ht="31.5">
      <c r="A3080" s="43">
        <f t="shared" si="47"/>
        <v>3071</v>
      </c>
      <c r="B3080" s="44" t="s">
        <v>5932</v>
      </c>
      <c r="C3080" s="45" t="s">
        <v>5646</v>
      </c>
      <c r="D3080" s="46">
        <v>26.48</v>
      </c>
      <c r="E3080" s="47" t="s">
        <v>5521</v>
      </c>
      <c r="F3080" s="48" t="s">
        <v>85</v>
      </c>
      <c r="G3080" s="49" t="s">
        <v>237</v>
      </c>
      <c r="H3080" s="49" t="s">
        <v>5522</v>
      </c>
      <c r="I3080" s="50" t="s">
        <v>876</v>
      </c>
      <c r="J3080" s="50">
        <v>29</v>
      </c>
      <c r="K3080" s="51" t="s">
        <v>89</v>
      </c>
      <c r="L3080" s="51" t="s">
        <v>90</v>
      </c>
      <c r="M3080" s="50" t="s">
        <v>74</v>
      </c>
    </row>
    <row r="3081" spans="1:13" ht="31.5">
      <c r="A3081" s="43">
        <f t="shared" si="47"/>
        <v>3072</v>
      </c>
      <c r="B3081" s="44" t="s">
        <v>5933</v>
      </c>
      <c r="C3081" s="45" t="s">
        <v>5646</v>
      </c>
      <c r="D3081" s="46">
        <v>26.48</v>
      </c>
      <c r="E3081" s="47" t="s">
        <v>5521</v>
      </c>
      <c r="F3081" s="48" t="s">
        <v>85</v>
      </c>
      <c r="G3081" s="49" t="s">
        <v>237</v>
      </c>
      <c r="H3081" s="49" t="s">
        <v>5522</v>
      </c>
      <c r="I3081" s="50" t="s">
        <v>876</v>
      </c>
      <c r="J3081" s="50">
        <v>29</v>
      </c>
      <c r="K3081" s="51" t="s">
        <v>89</v>
      </c>
      <c r="L3081" s="51" t="s">
        <v>90</v>
      </c>
      <c r="M3081" s="50" t="s">
        <v>74</v>
      </c>
    </row>
    <row r="3082" spans="1:13" ht="31.5">
      <c r="A3082" s="43">
        <f t="shared" si="47"/>
        <v>3073</v>
      </c>
      <c r="B3082" s="44" t="s">
        <v>5934</v>
      </c>
      <c r="C3082" s="45" t="s">
        <v>5751</v>
      </c>
      <c r="D3082" s="46">
        <v>26.48</v>
      </c>
      <c r="E3082" s="47" t="s">
        <v>5521</v>
      </c>
      <c r="F3082" s="48" t="s">
        <v>85</v>
      </c>
      <c r="G3082" s="49" t="s">
        <v>237</v>
      </c>
      <c r="H3082" s="49" t="s">
        <v>5522</v>
      </c>
      <c r="I3082" s="50" t="s">
        <v>876</v>
      </c>
      <c r="J3082" s="50">
        <v>29</v>
      </c>
      <c r="K3082" s="51" t="s">
        <v>89</v>
      </c>
      <c r="L3082" s="51" t="s">
        <v>90</v>
      </c>
      <c r="M3082" s="50" t="s">
        <v>74</v>
      </c>
    </row>
    <row r="3083" spans="1:13" ht="31.5">
      <c r="A3083" s="43">
        <f t="shared" ref="A3083:A3146" si="48">A3082+1</f>
        <v>3074</v>
      </c>
      <c r="B3083" s="44" t="s">
        <v>5935</v>
      </c>
      <c r="C3083" s="45" t="s">
        <v>5646</v>
      </c>
      <c r="D3083" s="46">
        <v>26.48</v>
      </c>
      <c r="E3083" s="47" t="s">
        <v>5521</v>
      </c>
      <c r="F3083" s="48" t="s">
        <v>85</v>
      </c>
      <c r="G3083" s="49" t="s">
        <v>237</v>
      </c>
      <c r="H3083" s="49" t="s">
        <v>5522</v>
      </c>
      <c r="I3083" s="50" t="s">
        <v>142</v>
      </c>
      <c r="J3083" s="50">
        <v>29</v>
      </c>
      <c r="K3083" s="51" t="s">
        <v>89</v>
      </c>
      <c r="L3083" s="51" t="s">
        <v>90</v>
      </c>
      <c r="M3083" s="50" t="s">
        <v>74</v>
      </c>
    </row>
    <row r="3084" spans="1:13" ht="31.5">
      <c r="A3084" s="43">
        <f t="shared" si="48"/>
        <v>3075</v>
      </c>
      <c r="B3084" s="44" t="s">
        <v>5936</v>
      </c>
      <c r="C3084" s="45" t="s">
        <v>5646</v>
      </c>
      <c r="D3084" s="46">
        <v>26.48</v>
      </c>
      <c r="E3084" s="47" t="s">
        <v>5521</v>
      </c>
      <c r="F3084" s="48" t="s">
        <v>85</v>
      </c>
      <c r="G3084" s="49" t="s">
        <v>237</v>
      </c>
      <c r="H3084" s="49" t="s">
        <v>5522</v>
      </c>
      <c r="I3084" s="50" t="s">
        <v>142</v>
      </c>
      <c r="J3084" s="50">
        <v>29</v>
      </c>
      <c r="K3084" s="51" t="s">
        <v>89</v>
      </c>
      <c r="L3084" s="51" t="s">
        <v>90</v>
      </c>
      <c r="M3084" s="50" t="s">
        <v>74</v>
      </c>
    </row>
    <row r="3085" spans="1:13" ht="31.5">
      <c r="A3085" s="43">
        <f t="shared" si="48"/>
        <v>3076</v>
      </c>
      <c r="B3085" s="44" t="s">
        <v>5937</v>
      </c>
      <c r="C3085" s="45" t="s">
        <v>5646</v>
      </c>
      <c r="D3085" s="46">
        <v>26.48</v>
      </c>
      <c r="E3085" s="47" t="s">
        <v>5521</v>
      </c>
      <c r="F3085" s="48" t="s">
        <v>85</v>
      </c>
      <c r="G3085" s="49" t="s">
        <v>237</v>
      </c>
      <c r="H3085" s="49" t="s">
        <v>5522</v>
      </c>
      <c r="I3085" s="50" t="s">
        <v>142</v>
      </c>
      <c r="J3085" s="50">
        <v>29</v>
      </c>
      <c r="K3085" s="51" t="s">
        <v>89</v>
      </c>
      <c r="L3085" s="51" t="s">
        <v>90</v>
      </c>
      <c r="M3085" s="50" t="s">
        <v>74</v>
      </c>
    </row>
    <row r="3086" spans="1:13" ht="31.5">
      <c r="A3086" s="43">
        <f t="shared" si="48"/>
        <v>3077</v>
      </c>
      <c r="B3086" s="44" t="s">
        <v>5938</v>
      </c>
      <c r="C3086" s="45" t="s">
        <v>5646</v>
      </c>
      <c r="D3086" s="46">
        <v>26.48</v>
      </c>
      <c r="E3086" s="47" t="s">
        <v>5521</v>
      </c>
      <c r="F3086" s="48" t="s">
        <v>85</v>
      </c>
      <c r="G3086" s="49" t="s">
        <v>237</v>
      </c>
      <c r="H3086" s="49" t="s">
        <v>5522</v>
      </c>
      <c r="I3086" s="50" t="s">
        <v>876</v>
      </c>
      <c r="J3086" s="50">
        <v>29</v>
      </c>
      <c r="K3086" s="51" t="s">
        <v>89</v>
      </c>
      <c r="L3086" s="51" t="s">
        <v>90</v>
      </c>
      <c r="M3086" s="50" t="s">
        <v>74</v>
      </c>
    </row>
    <row r="3087" spans="1:13" ht="31.5">
      <c r="A3087" s="43">
        <f t="shared" si="48"/>
        <v>3078</v>
      </c>
      <c r="B3087" s="44" t="s">
        <v>5939</v>
      </c>
      <c r="C3087" s="45" t="s">
        <v>5646</v>
      </c>
      <c r="D3087" s="46">
        <v>26.48</v>
      </c>
      <c r="E3087" s="47" t="s">
        <v>5521</v>
      </c>
      <c r="F3087" s="48" t="s">
        <v>85</v>
      </c>
      <c r="G3087" s="49" t="s">
        <v>237</v>
      </c>
      <c r="H3087" s="49" t="s">
        <v>5522</v>
      </c>
      <c r="I3087" s="50" t="s">
        <v>876</v>
      </c>
      <c r="J3087" s="50">
        <v>29</v>
      </c>
      <c r="K3087" s="51" t="s">
        <v>89</v>
      </c>
      <c r="L3087" s="51" t="s">
        <v>90</v>
      </c>
      <c r="M3087" s="50" t="s">
        <v>74</v>
      </c>
    </row>
    <row r="3088" spans="1:13" ht="31.5">
      <c r="A3088" s="43">
        <f t="shared" si="48"/>
        <v>3079</v>
      </c>
      <c r="B3088" s="44" t="s">
        <v>5940</v>
      </c>
      <c r="C3088" s="45" t="s">
        <v>5646</v>
      </c>
      <c r="D3088" s="46">
        <v>26.48</v>
      </c>
      <c r="E3088" s="47" t="s">
        <v>5521</v>
      </c>
      <c r="F3088" s="48" t="s">
        <v>85</v>
      </c>
      <c r="G3088" s="49" t="s">
        <v>237</v>
      </c>
      <c r="H3088" s="49" t="s">
        <v>5522</v>
      </c>
      <c r="I3088" s="50" t="s">
        <v>876</v>
      </c>
      <c r="J3088" s="50">
        <v>29</v>
      </c>
      <c r="K3088" s="51" t="s">
        <v>89</v>
      </c>
      <c r="L3088" s="51" t="s">
        <v>90</v>
      </c>
      <c r="M3088" s="50" t="s">
        <v>74</v>
      </c>
    </row>
    <row r="3089" spans="1:13" ht="31.5">
      <c r="A3089" s="43">
        <f t="shared" si="48"/>
        <v>3080</v>
      </c>
      <c r="B3089" s="44" t="s">
        <v>5941</v>
      </c>
      <c r="C3089" s="45" t="s">
        <v>5646</v>
      </c>
      <c r="D3089" s="46">
        <v>26.48</v>
      </c>
      <c r="E3089" s="47" t="s">
        <v>5521</v>
      </c>
      <c r="F3089" s="48" t="s">
        <v>85</v>
      </c>
      <c r="G3089" s="49" t="s">
        <v>237</v>
      </c>
      <c r="H3089" s="49" t="s">
        <v>5522</v>
      </c>
      <c r="I3089" s="50" t="s">
        <v>876</v>
      </c>
      <c r="J3089" s="50">
        <v>29</v>
      </c>
      <c r="K3089" s="51" t="s">
        <v>89</v>
      </c>
      <c r="L3089" s="51" t="s">
        <v>90</v>
      </c>
      <c r="M3089" s="50" t="s">
        <v>74</v>
      </c>
    </row>
    <row r="3090" spans="1:13" ht="31.5">
      <c r="A3090" s="43">
        <f t="shared" si="48"/>
        <v>3081</v>
      </c>
      <c r="B3090" s="44" t="s">
        <v>5942</v>
      </c>
      <c r="C3090" s="45" t="s">
        <v>5646</v>
      </c>
      <c r="D3090" s="46">
        <v>26.48</v>
      </c>
      <c r="E3090" s="47" t="s">
        <v>5521</v>
      </c>
      <c r="F3090" s="48" t="s">
        <v>85</v>
      </c>
      <c r="G3090" s="49" t="s">
        <v>237</v>
      </c>
      <c r="H3090" s="49" t="s">
        <v>5522</v>
      </c>
      <c r="I3090" s="50" t="s">
        <v>142</v>
      </c>
      <c r="J3090" s="50">
        <v>29</v>
      </c>
      <c r="K3090" s="51" t="s">
        <v>89</v>
      </c>
      <c r="L3090" s="51" t="s">
        <v>90</v>
      </c>
      <c r="M3090" s="50" t="s">
        <v>74</v>
      </c>
    </row>
    <row r="3091" spans="1:13" ht="31.5">
      <c r="A3091" s="43">
        <f t="shared" si="48"/>
        <v>3082</v>
      </c>
      <c r="B3091" s="44" t="s">
        <v>5943</v>
      </c>
      <c r="C3091" s="45" t="s">
        <v>5646</v>
      </c>
      <c r="D3091" s="46">
        <v>26.48</v>
      </c>
      <c r="E3091" s="47" t="s">
        <v>5521</v>
      </c>
      <c r="F3091" s="48" t="s">
        <v>85</v>
      </c>
      <c r="G3091" s="49" t="s">
        <v>237</v>
      </c>
      <c r="H3091" s="49" t="s">
        <v>5522</v>
      </c>
      <c r="I3091" s="50" t="s">
        <v>142</v>
      </c>
      <c r="J3091" s="50">
        <v>29</v>
      </c>
      <c r="K3091" s="51" t="s">
        <v>89</v>
      </c>
      <c r="L3091" s="51" t="s">
        <v>90</v>
      </c>
      <c r="M3091" s="50" t="s">
        <v>74</v>
      </c>
    </row>
    <row r="3092" spans="1:13" ht="31.5">
      <c r="A3092" s="43">
        <f t="shared" si="48"/>
        <v>3083</v>
      </c>
      <c r="B3092" s="44" t="s">
        <v>5944</v>
      </c>
      <c r="C3092" s="45" t="s">
        <v>5646</v>
      </c>
      <c r="D3092" s="46">
        <v>26.48</v>
      </c>
      <c r="E3092" s="47" t="s">
        <v>5521</v>
      </c>
      <c r="F3092" s="48" t="s">
        <v>85</v>
      </c>
      <c r="G3092" s="49" t="s">
        <v>237</v>
      </c>
      <c r="H3092" s="49" t="s">
        <v>5522</v>
      </c>
      <c r="I3092" s="50" t="s">
        <v>142</v>
      </c>
      <c r="J3092" s="50">
        <v>29</v>
      </c>
      <c r="K3092" s="51" t="s">
        <v>89</v>
      </c>
      <c r="L3092" s="51" t="s">
        <v>90</v>
      </c>
      <c r="M3092" s="50" t="s">
        <v>74</v>
      </c>
    </row>
    <row r="3093" spans="1:13" ht="31.5">
      <c r="A3093" s="43">
        <f t="shared" si="48"/>
        <v>3084</v>
      </c>
      <c r="B3093" s="44" t="s">
        <v>5945</v>
      </c>
      <c r="C3093" s="45" t="s">
        <v>5646</v>
      </c>
      <c r="D3093" s="46">
        <v>26.48</v>
      </c>
      <c r="E3093" s="47" t="s">
        <v>5521</v>
      </c>
      <c r="F3093" s="48" t="s">
        <v>85</v>
      </c>
      <c r="G3093" s="49" t="s">
        <v>237</v>
      </c>
      <c r="H3093" s="49" t="s">
        <v>5522</v>
      </c>
      <c r="I3093" s="50" t="s">
        <v>876</v>
      </c>
      <c r="J3093" s="50">
        <v>29</v>
      </c>
      <c r="K3093" s="51" t="s">
        <v>89</v>
      </c>
      <c r="L3093" s="51" t="s">
        <v>90</v>
      </c>
      <c r="M3093" s="50" t="s">
        <v>74</v>
      </c>
    </row>
    <row r="3094" spans="1:13" ht="31.5">
      <c r="A3094" s="43">
        <f t="shared" si="48"/>
        <v>3085</v>
      </c>
      <c r="B3094" s="44" t="s">
        <v>5946</v>
      </c>
      <c r="C3094" s="45" t="s">
        <v>5646</v>
      </c>
      <c r="D3094" s="46">
        <v>26.48</v>
      </c>
      <c r="E3094" s="47" t="s">
        <v>5521</v>
      </c>
      <c r="F3094" s="48" t="s">
        <v>85</v>
      </c>
      <c r="G3094" s="49" t="s">
        <v>237</v>
      </c>
      <c r="H3094" s="49" t="s">
        <v>5522</v>
      </c>
      <c r="I3094" s="50" t="s">
        <v>876</v>
      </c>
      <c r="J3094" s="50">
        <v>29</v>
      </c>
      <c r="K3094" s="51" t="s">
        <v>89</v>
      </c>
      <c r="L3094" s="51" t="s">
        <v>90</v>
      </c>
      <c r="M3094" s="50" t="s">
        <v>74</v>
      </c>
    </row>
    <row r="3095" spans="1:13" ht="31.5">
      <c r="A3095" s="43">
        <f t="shared" si="48"/>
        <v>3086</v>
      </c>
      <c r="B3095" s="44" t="s">
        <v>5947</v>
      </c>
      <c r="C3095" s="45" t="s">
        <v>5646</v>
      </c>
      <c r="D3095" s="46">
        <v>26.48</v>
      </c>
      <c r="E3095" s="47" t="s">
        <v>5521</v>
      </c>
      <c r="F3095" s="48" t="s">
        <v>85</v>
      </c>
      <c r="G3095" s="49" t="s">
        <v>237</v>
      </c>
      <c r="H3095" s="49" t="s">
        <v>5522</v>
      </c>
      <c r="I3095" s="50" t="s">
        <v>876</v>
      </c>
      <c r="J3095" s="50">
        <v>29</v>
      </c>
      <c r="K3095" s="51" t="s">
        <v>89</v>
      </c>
      <c r="L3095" s="51" t="s">
        <v>90</v>
      </c>
      <c r="M3095" s="50" t="s">
        <v>74</v>
      </c>
    </row>
    <row r="3096" spans="1:13" ht="31.5">
      <c r="A3096" s="43">
        <f t="shared" si="48"/>
        <v>3087</v>
      </c>
      <c r="B3096" s="44" t="s">
        <v>5948</v>
      </c>
      <c r="C3096" s="45" t="s">
        <v>5646</v>
      </c>
      <c r="D3096" s="46">
        <v>26.48</v>
      </c>
      <c r="E3096" s="47" t="s">
        <v>5521</v>
      </c>
      <c r="F3096" s="48" t="s">
        <v>85</v>
      </c>
      <c r="G3096" s="49" t="s">
        <v>237</v>
      </c>
      <c r="H3096" s="49" t="s">
        <v>5522</v>
      </c>
      <c r="I3096" s="50" t="s">
        <v>142</v>
      </c>
      <c r="J3096" s="50">
        <v>29</v>
      </c>
      <c r="K3096" s="51" t="s">
        <v>89</v>
      </c>
      <c r="L3096" s="51" t="s">
        <v>90</v>
      </c>
      <c r="M3096" s="50" t="s">
        <v>74</v>
      </c>
    </row>
    <row r="3097" spans="1:13" ht="31.5">
      <c r="A3097" s="43">
        <f t="shared" si="48"/>
        <v>3088</v>
      </c>
      <c r="B3097" s="44" t="s">
        <v>5949</v>
      </c>
      <c r="C3097" s="45" t="s">
        <v>5862</v>
      </c>
      <c r="D3097" s="46">
        <v>26.48</v>
      </c>
      <c r="E3097" s="47" t="s">
        <v>5521</v>
      </c>
      <c r="F3097" s="48" t="s">
        <v>85</v>
      </c>
      <c r="G3097" s="49" t="s">
        <v>237</v>
      </c>
      <c r="H3097" s="49" t="s">
        <v>5522</v>
      </c>
      <c r="I3097" s="50" t="s">
        <v>142</v>
      </c>
      <c r="J3097" s="50">
        <v>29</v>
      </c>
      <c r="K3097" s="51" t="s">
        <v>143</v>
      </c>
      <c r="L3097" s="51" t="s">
        <v>144</v>
      </c>
      <c r="M3097" s="50" t="s">
        <v>74</v>
      </c>
    </row>
    <row r="3098" spans="1:13" ht="31.5">
      <c r="A3098" s="43">
        <f t="shared" si="48"/>
        <v>3089</v>
      </c>
      <c r="B3098" s="44" t="s">
        <v>5950</v>
      </c>
      <c r="C3098" s="45" t="s">
        <v>5646</v>
      </c>
      <c r="D3098" s="46">
        <v>26.48</v>
      </c>
      <c r="E3098" s="47" t="s">
        <v>5521</v>
      </c>
      <c r="F3098" s="48" t="s">
        <v>85</v>
      </c>
      <c r="G3098" s="49" t="s">
        <v>237</v>
      </c>
      <c r="H3098" s="49" t="s">
        <v>5522</v>
      </c>
      <c r="I3098" s="50" t="s">
        <v>876</v>
      </c>
      <c r="J3098" s="50">
        <v>29</v>
      </c>
      <c r="K3098" s="51" t="s">
        <v>89</v>
      </c>
      <c r="L3098" s="51" t="s">
        <v>90</v>
      </c>
      <c r="M3098" s="50" t="s">
        <v>74</v>
      </c>
    </row>
    <row r="3099" spans="1:13" ht="31.5">
      <c r="A3099" s="43">
        <f t="shared" si="48"/>
        <v>3090</v>
      </c>
      <c r="B3099" s="44" t="s">
        <v>5951</v>
      </c>
      <c r="C3099" s="45" t="s">
        <v>5646</v>
      </c>
      <c r="D3099" s="46">
        <v>26.48</v>
      </c>
      <c r="E3099" s="47" t="s">
        <v>5521</v>
      </c>
      <c r="F3099" s="48" t="s">
        <v>85</v>
      </c>
      <c r="G3099" s="49" t="s">
        <v>237</v>
      </c>
      <c r="H3099" s="49" t="s">
        <v>5522</v>
      </c>
      <c r="I3099" s="50" t="s">
        <v>142</v>
      </c>
      <c r="J3099" s="50">
        <v>29</v>
      </c>
      <c r="K3099" s="51" t="s">
        <v>89</v>
      </c>
      <c r="L3099" s="51" t="s">
        <v>90</v>
      </c>
      <c r="M3099" s="50" t="s">
        <v>74</v>
      </c>
    </row>
    <row r="3100" spans="1:13" ht="31.5">
      <c r="A3100" s="43">
        <f t="shared" si="48"/>
        <v>3091</v>
      </c>
      <c r="B3100" s="44" t="s">
        <v>5952</v>
      </c>
      <c r="C3100" s="45" t="s">
        <v>5646</v>
      </c>
      <c r="D3100" s="46">
        <v>26.48</v>
      </c>
      <c r="E3100" s="47" t="s">
        <v>5521</v>
      </c>
      <c r="F3100" s="48" t="s">
        <v>85</v>
      </c>
      <c r="G3100" s="49" t="s">
        <v>237</v>
      </c>
      <c r="H3100" s="49" t="s">
        <v>5522</v>
      </c>
      <c r="I3100" s="50" t="s">
        <v>142</v>
      </c>
      <c r="J3100" s="50">
        <v>29</v>
      </c>
      <c r="K3100" s="51" t="s">
        <v>89</v>
      </c>
      <c r="L3100" s="51" t="s">
        <v>90</v>
      </c>
      <c r="M3100" s="50" t="s">
        <v>74</v>
      </c>
    </row>
    <row r="3101" spans="1:13" ht="31.5">
      <c r="A3101" s="43">
        <f t="shared" si="48"/>
        <v>3092</v>
      </c>
      <c r="B3101" s="44" t="s">
        <v>5953</v>
      </c>
      <c r="C3101" s="45" t="s">
        <v>5646</v>
      </c>
      <c r="D3101" s="46">
        <v>26.48</v>
      </c>
      <c r="E3101" s="47" t="s">
        <v>5521</v>
      </c>
      <c r="F3101" s="48" t="s">
        <v>85</v>
      </c>
      <c r="G3101" s="49" t="s">
        <v>237</v>
      </c>
      <c r="H3101" s="49" t="s">
        <v>5522</v>
      </c>
      <c r="I3101" s="50" t="s">
        <v>876</v>
      </c>
      <c r="J3101" s="50">
        <v>29</v>
      </c>
      <c r="K3101" s="51" t="s">
        <v>89</v>
      </c>
      <c r="L3101" s="51" t="s">
        <v>90</v>
      </c>
      <c r="M3101" s="50" t="s">
        <v>74</v>
      </c>
    </row>
    <row r="3102" spans="1:13" ht="31.5">
      <c r="A3102" s="43">
        <f t="shared" si="48"/>
        <v>3093</v>
      </c>
      <c r="B3102" s="44" t="s">
        <v>5954</v>
      </c>
      <c r="C3102" s="45" t="s">
        <v>5955</v>
      </c>
      <c r="D3102" s="46">
        <v>26.48</v>
      </c>
      <c r="E3102" s="47" t="s">
        <v>5521</v>
      </c>
      <c r="F3102" s="48" t="s">
        <v>85</v>
      </c>
      <c r="G3102" s="49" t="s">
        <v>237</v>
      </c>
      <c r="H3102" s="49" t="s">
        <v>5522</v>
      </c>
      <c r="I3102" s="50" t="s">
        <v>876</v>
      </c>
      <c r="J3102" s="50">
        <v>29</v>
      </c>
      <c r="K3102" s="51" t="s">
        <v>89</v>
      </c>
      <c r="L3102" s="51" t="s">
        <v>90</v>
      </c>
      <c r="M3102" s="50" t="s">
        <v>74</v>
      </c>
    </row>
    <row r="3103" spans="1:13" ht="31.5">
      <c r="A3103" s="43">
        <f t="shared" si="48"/>
        <v>3094</v>
      </c>
      <c r="B3103" s="44" t="s">
        <v>5956</v>
      </c>
      <c r="C3103" s="45" t="s">
        <v>5957</v>
      </c>
      <c r="D3103" s="46">
        <v>26.48</v>
      </c>
      <c r="E3103" s="47" t="s">
        <v>5521</v>
      </c>
      <c r="F3103" s="48" t="s">
        <v>85</v>
      </c>
      <c r="G3103" s="49" t="s">
        <v>237</v>
      </c>
      <c r="H3103" s="49" t="s">
        <v>5522</v>
      </c>
      <c r="I3103" s="50" t="s">
        <v>876</v>
      </c>
      <c r="J3103" s="50">
        <v>29</v>
      </c>
      <c r="K3103" s="51" t="s">
        <v>89</v>
      </c>
      <c r="L3103" s="51" t="s">
        <v>90</v>
      </c>
      <c r="M3103" s="50" t="s">
        <v>74</v>
      </c>
    </row>
    <row r="3104" spans="1:13" ht="31.5">
      <c r="A3104" s="43">
        <f t="shared" si="48"/>
        <v>3095</v>
      </c>
      <c r="B3104" s="44" t="s">
        <v>5958</v>
      </c>
      <c r="C3104" s="45" t="s">
        <v>5959</v>
      </c>
      <c r="D3104" s="46">
        <v>26.48</v>
      </c>
      <c r="E3104" s="47" t="s">
        <v>5521</v>
      </c>
      <c r="F3104" s="48" t="s">
        <v>85</v>
      </c>
      <c r="G3104" s="49" t="s">
        <v>237</v>
      </c>
      <c r="H3104" s="49" t="s">
        <v>5522</v>
      </c>
      <c r="I3104" s="50" t="s">
        <v>142</v>
      </c>
      <c r="J3104" s="50">
        <v>29</v>
      </c>
      <c r="K3104" s="51" t="s">
        <v>89</v>
      </c>
      <c r="L3104" s="51" t="s">
        <v>90</v>
      </c>
      <c r="M3104" s="50" t="s">
        <v>74</v>
      </c>
    </row>
    <row r="3105" spans="1:13" ht="31.5">
      <c r="A3105" s="43">
        <f t="shared" si="48"/>
        <v>3096</v>
      </c>
      <c r="B3105" s="44" t="s">
        <v>5960</v>
      </c>
      <c r="C3105" s="45" t="s">
        <v>5646</v>
      </c>
      <c r="D3105" s="46">
        <v>26.48</v>
      </c>
      <c r="E3105" s="47" t="s">
        <v>5521</v>
      </c>
      <c r="F3105" s="48" t="s">
        <v>85</v>
      </c>
      <c r="G3105" s="49" t="s">
        <v>237</v>
      </c>
      <c r="H3105" s="49" t="s">
        <v>5522</v>
      </c>
      <c r="I3105" s="50" t="s">
        <v>142</v>
      </c>
      <c r="J3105" s="50">
        <v>29</v>
      </c>
      <c r="K3105" s="51" t="s">
        <v>89</v>
      </c>
      <c r="L3105" s="51" t="s">
        <v>90</v>
      </c>
      <c r="M3105" s="50" t="s">
        <v>74</v>
      </c>
    </row>
    <row r="3106" spans="1:13" ht="31.5">
      <c r="A3106" s="43">
        <f t="shared" si="48"/>
        <v>3097</v>
      </c>
      <c r="B3106" s="44" t="s">
        <v>5961</v>
      </c>
      <c r="C3106" s="45" t="s">
        <v>5646</v>
      </c>
      <c r="D3106" s="46">
        <v>26.48</v>
      </c>
      <c r="E3106" s="47" t="s">
        <v>5521</v>
      </c>
      <c r="F3106" s="48" t="s">
        <v>85</v>
      </c>
      <c r="G3106" s="49" t="s">
        <v>237</v>
      </c>
      <c r="H3106" s="49" t="s">
        <v>5522</v>
      </c>
      <c r="I3106" s="50" t="s">
        <v>142</v>
      </c>
      <c r="J3106" s="50">
        <v>29</v>
      </c>
      <c r="K3106" s="51" t="s">
        <v>89</v>
      </c>
      <c r="L3106" s="51" t="s">
        <v>90</v>
      </c>
      <c r="M3106" s="50" t="s">
        <v>74</v>
      </c>
    </row>
    <row r="3107" spans="1:13" ht="31.5">
      <c r="A3107" s="43">
        <f t="shared" si="48"/>
        <v>3098</v>
      </c>
      <c r="B3107" s="44" t="s">
        <v>5962</v>
      </c>
      <c r="C3107" s="45" t="s">
        <v>5646</v>
      </c>
      <c r="D3107" s="46">
        <v>26.48</v>
      </c>
      <c r="E3107" s="47" t="s">
        <v>5521</v>
      </c>
      <c r="F3107" s="48" t="s">
        <v>85</v>
      </c>
      <c r="G3107" s="49" t="s">
        <v>237</v>
      </c>
      <c r="H3107" s="49" t="s">
        <v>5522</v>
      </c>
      <c r="I3107" s="50" t="s">
        <v>876</v>
      </c>
      <c r="J3107" s="50">
        <v>29</v>
      </c>
      <c r="K3107" s="51" t="s">
        <v>89</v>
      </c>
      <c r="L3107" s="51" t="s">
        <v>90</v>
      </c>
      <c r="M3107" s="50" t="s">
        <v>74</v>
      </c>
    </row>
    <row r="3108" spans="1:13" ht="31.5">
      <c r="A3108" s="43">
        <f t="shared" si="48"/>
        <v>3099</v>
      </c>
      <c r="B3108" s="44" t="s">
        <v>5963</v>
      </c>
      <c r="C3108" s="45" t="s">
        <v>5746</v>
      </c>
      <c r="D3108" s="46">
        <v>26.48</v>
      </c>
      <c r="E3108" s="47" t="s">
        <v>5521</v>
      </c>
      <c r="F3108" s="48" t="s">
        <v>85</v>
      </c>
      <c r="G3108" s="49" t="s">
        <v>237</v>
      </c>
      <c r="H3108" s="49" t="s">
        <v>5522</v>
      </c>
      <c r="I3108" s="50" t="s">
        <v>88</v>
      </c>
      <c r="J3108" s="50">
        <v>29</v>
      </c>
      <c r="K3108" s="51" t="s">
        <v>89</v>
      </c>
      <c r="L3108" s="51" t="s">
        <v>90</v>
      </c>
      <c r="M3108" s="50" t="s">
        <v>74</v>
      </c>
    </row>
    <row r="3109" spans="1:13" ht="31.5">
      <c r="A3109" s="43">
        <f t="shared" si="48"/>
        <v>3100</v>
      </c>
      <c r="B3109" s="44" t="s">
        <v>5964</v>
      </c>
      <c r="C3109" s="45" t="s">
        <v>5746</v>
      </c>
      <c r="D3109" s="46">
        <v>26.48</v>
      </c>
      <c r="E3109" s="47" t="s">
        <v>5521</v>
      </c>
      <c r="F3109" s="48" t="s">
        <v>85</v>
      </c>
      <c r="G3109" s="49" t="s">
        <v>237</v>
      </c>
      <c r="H3109" s="49" t="s">
        <v>5522</v>
      </c>
      <c r="I3109" s="50" t="s">
        <v>88</v>
      </c>
      <c r="J3109" s="50">
        <v>29</v>
      </c>
      <c r="K3109" s="51" t="s">
        <v>89</v>
      </c>
      <c r="L3109" s="51" t="s">
        <v>90</v>
      </c>
      <c r="M3109" s="50" t="s">
        <v>74</v>
      </c>
    </row>
    <row r="3110" spans="1:13" ht="25.5">
      <c r="A3110" s="43">
        <f t="shared" si="48"/>
        <v>3101</v>
      </c>
      <c r="B3110" s="44" t="s">
        <v>5965</v>
      </c>
      <c r="C3110" s="45" t="s">
        <v>5966</v>
      </c>
      <c r="D3110" s="46">
        <v>19.8</v>
      </c>
      <c r="E3110" s="47" t="s">
        <v>5967</v>
      </c>
      <c r="F3110" s="48" t="s">
        <v>85</v>
      </c>
      <c r="G3110" s="49" t="s">
        <v>5968</v>
      </c>
      <c r="H3110" s="49" t="s">
        <v>5969</v>
      </c>
      <c r="I3110" s="50" t="s">
        <v>88</v>
      </c>
      <c r="J3110" s="50">
        <v>29</v>
      </c>
      <c r="K3110" s="51" t="s">
        <v>89</v>
      </c>
      <c r="L3110" s="51" t="s">
        <v>90</v>
      </c>
      <c r="M3110" s="50" t="s">
        <v>74</v>
      </c>
    </row>
    <row r="3111" spans="1:13" ht="25.5">
      <c r="A3111" s="43">
        <f t="shared" si="48"/>
        <v>3102</v>
      </c>
      <c r="B3111" s="44" t="s">
        <v>5970</v>
      </c>
      <c r="C3111" s="45" t="s">
        <v>5966</v>
      </c>
      <c r="D3111" s="46">
        <v>19.8</v>
      </c>
      <c r="E3111" s="47" t="s">
        <v>5967</v>
      </c>
      <c r="F3111" s="48" t="s">
        <v>85</v>
      </c>
      <c r="G3111" s="49" t="s">
        <v>5968</v>
      </c>
      <c r="H3111" s="49" t="s">
        <v>5969</v>
      </c>
      <c r="I3111" s="50" t="s">
        <v>88</v>
      </c>
      <c r="J3111" s="50">
        <v>29</v>
      </c>
      <c r="K3111" s="51" t="s">
        <v>89</v>
      </c>
      <c r="L3111" s="51" t="s">
        <v>90</v>
      </c>
      <c r="M3111" s="50" t="s">
        <v>74</v>
      </c>
    </row>
    <row r="3112" spans="1:13" ht="25.5">
      <c r="A3112" s="43">
        <f t="shared" si="48"/>
        <v>3103</v>
      </c>
      <c r="B3112" s="44" t="s">
        <v>5971</v>
      </c>
      <c r="C3112" s="45" t="s">
        <v>5966</v>
      </c>
      <c r="D3112" s="46">
        <v>19.8</v>
      </c>
      <c r="E3112" s="47" t="s">
        <v>5967</v>
      </c>
      <c r="F3112" s="48" t="s">
        <v>85</v>
      </c>
      <c r="G3112" s="49" t="s">
        <v>5968</v>
      </c>
      <c r="H3112" s="49" t="s">
        <v>5969</v>
      </c>
      <c r="I3112" s="50" t="s">
        <v>88</v>
      </c>
      <c r="J3112" s="50">
        <v>29</v>
      </c>
      <c r="K3112" s="51" t="s">
        <v>89</v>
      </c>
      <c r="L3112" s="51" t="s">
        <v>90</v>
      </c>
      <c r="M3112" s="50" t="s">
        <v>74</v>
      </c>
    </row>
    <row r="3113" spans="1:13" ht="25.5">
      <c r="A3113" s="43">
        <f t="shared" si="48"/>
        <v>3104</v>
      </c>
      <c r="B3113" s="44" t="s">
        <v>5972</v>
      </c>
      <c r="C3113" s="45" t="s">
        <v>5966</v>
      </c>
      <c r="D3113" s="46">
        <v>19.8</v>
      </c>
      <c r="E3113" s="47" t="s">
        <v>5967</v>
      </c>
      <c r="F3113" s="48" t="s">
        <v>85</v>
      </c>
      <c r="G3113" s="49" t="s">
        <v>5968</v>
      </c>
      <c r="H3113" s="49" t="s">
        <v>5969</v>
      </c>
      <c r="I3113" s="50" t="s">
        <v>88</v>
      </c>
      <c r="J3113" s="50">
        <v>29</v>
      </c>
      <c r="K3113" s="51" t="s">
        <v>89</v>
      </c>
      <c r="L3113" s="51" t="s">
        <v>90</v>
      </c>
      <c r="M3113" s="50" t="s">
        <v>74</v>
      </c>
    </row>
    <row r="3114" spans="1:13" ht="25.5">
      <c r="A3114" s="43">
        <f t="shared" si="48"/>
        <v>3105</v>
      </c>
      <c r="B3114" s="44" t="s">
        <v>5973</v>
      </c>
      <c r="C3114" s="45" t="s">
        <v>5966</v>
      </c>
      <c r="D3114" s="46">
        <v>19.8</v>
      </c>
      <c r="E3114" s="47" t="s">
        <v>5967</v>
      </c>
      <c r="F3114" s="48" t="s">
        <v>85</v>
      </c>
      <c r="G3114" s="49" t="s">
        <v>5968</v>
      </c>
      <c r="H3114" s="49" t="s">
        <v>5969</v>
      </c>
      <c r="I3114" s="50" t="s">
        <v>88</v>
      </c>
      <c r="J3114" s="50">
        <v>29</v>
      </c>
      <c r="K3114" s="51" t="s">
        <v>89</v>
      </c>
      <c r="L3114" s="51" t="s">
        <v>90</v>
      </c>
      <c r="M3114" s="50" t="s">
        <v>74</v>
      </c>
    </row>
    <row r="3115" spans="1:13" ht="25.5">
      <c r="A3115" s="43">
        <f t="shared" si="48"/>
        <v>3106</v>
      </c>
      <c r="B3115" s="44" t="s">
        <v>5974</v>
      </c>
      <c r="C3115" s="45" t="s">
        <v>5966</v>
      </c>
      <c r="D3115" s="46">
        <v>19.8</v>
      </c>
      <c r="E3115" s="47" t="s">
        <v>5967</v>
      </c>
      <c r="F3115" s="48" t="s">
        <v>85</v>
      </c>
      <c r="G3115" s="49" t="s">
        <v>5968</v>
      </c>
      <c r="H3115" s="49" t="s">
        <v>5969</v>
      </c>
      <c r="I3115" s="50" t="s">
        <v>88</v>
      </c>
      <c r="J3115" s="50">
        <v>29</v>
      </c>
      <c r="K3115" s="51" t="s">
        <v>89</v>
      </c>
      <c r="L3115" s="51" t="s">
        <v>90</v>
      </c>
      <c r="M3115" s="50" t="s">
        <v>74</v>
      </c>
    </row>
    <row r="3116" spans="1:13" ht="25.5">
      <c r="A3116" s="43">
        <f t="shared" si="48"/>
        <v>3107</v>
      </c>
      <c r="B3116" s="44" t="s">
        <v>5975</v>
      </c>
      <c r="C3116" s="45" t="s">
        <v>5966</v>
      </c>
      <c r="D3116" s="46">
        <v>19.8</v>
      </c>
      <c r="E3116" s="47" t="s">
        <v>5967</v>
      </c>
      <c r="F3116" s="48" t="s">
        <v>85</v>
      </c>
      <c r="G3116" s="49" t="s">
        <v>5968</v>
      </c>
      <c r="H3116" s="49" t="s">
        <v>5969</v>
      </c>
      <c r="I3116" s="50" t="s">
        <v>88</v>
      </c>
      <c r="J3116" s="50">
        <v>29</v>
      </c>
      <c r="K3116" s="51" t="s">
        <v>89</v>
      </c>
      <c r="L3116" s="51" t="s">
        <v>90</v>
      </c>
      <c r="M3116" s="50" t="s">
        <v>74</v>
      </c>
    </row>
    <row r="3117" spans="1:13" ht="25.5">
      <c r="A3117" s="43">
        <f t="shared" si="48"/>
        <v>3108</v>
      </c>
      <c r="B3117" s="44" t="s">
        <v>5976</v>
      </c>
      <c r="C3117" s="45" t="s">
        <v>5966</v>
      </c>
      <c r="D3117" s="46">
        <v>19.8</v>
      </c>
      <c r="E3117" s="47" t="s">
        <v>5967</v>
      </c>
      <c r="F3117" s="48" t="s">
        <v>85</v>
      </c>
      <c r="G3117" s="49" t="s">
        <v>5968</v>
      </c>
      <c r="H3117" s="49" t="s">
        <v>5969</v>
      </c>
      <c r="I3117" s="50" t="s">
        <v>88</v>
      </c>
      <c r="J3117" s="50">
        <v>29</v>
      </c>
      <c r="K3117" s="51" t="s">
        <v>89</v>
      </c>
      <c r="L3117" s="51" t="s">
        <v>90</v>
      </c>
      <c r="M3117" s="50" t="s">
        <v>74</v>
      </c>
    </row>
    <row r="3118" spans="1:13" ht="25.5">
      <c r="A3118" s="43">
        <f t="shared" si="48"/>
        <v>3109</v>
      </c>
      <c r="B3118" s="44" t="s">
        <v>5977</v>
      </c>
      <c r="C3118" s="45" t="s">
        <v>5966</v>
      </c>
      <c r="D3118" s="46">
        <v>19.8</v>
      </c>
      <c r="E3118" s="47" t="s">
        <v>5967</v>
      </c>
      <c r="F3118" s="48" t="s">
        <v>85</v>
      </c>
      <c r="G3118" s="49" t="s">
        <v>5968</v>
      </c>
      <c r="H3118" s="49" t="s">
        <v>5969</v>
      </c>
      <c r="I3118" s="50" t="s">
        <v>88</v>
      </c>
      <c r="J3118" s="50">
        <v>29</v>
      </c>
      <c r="K3118" s="51" t="s">
        <v>89</v>
      </c>
      <c r="L3118" s="51" t="s">
        <v>90</v>
      </c>
      <c r="M3118" s="50" t="s">
        <v>74</v>
      </c>
    </row>
    <row r="3119" spans="1:13" ht="25.5">
      <c r="A3119" s="43">
        <f t="shared" si="48"/>
        <v>3110</v>
      </c>
      <c r="B3119" s="44" t="s">
        <v>5978</v>
      </c>
      <c r="C3119" s="45" t="s">
        <v>5966</v>
      </c>
      <c r="D3119" s="46">
        <v>19.8</v>
      </c>
      <c r="E3119" s="47" t="s">
        <v>5967</v>
      </c>
      <c r="F3119" s="48" t="s">
        <v>85</v>
      </c>
      <c r="G3119" s="49" t="s">
        <v>5968</v>
      </c>
      <c r="H3119" s="49" t="s">
        <v>5969</v>
      </c>
      <c r="I3119" s="50" t="s">
        <v>88</v>
      </c>
      <c r="J3119" s="50">
        <v>29</v>
      </c>
      <c r="K3119" s="51" t="s">
        <v>89</v>
      </c>
      <c r="L3119" s="51" t="s">
        <v>90</v>
      </c>
      <c r="M3119" s="50" t="s">
        <v>74</v>
      </c>
    </row>
    <row r="3120" spans="1:13" ht="25.5">
      <c r="A3120" s="43">
        <f t="shared" si="48"/>
        <v>3111</v>
      </c>
      <c r="B3120" s="44" t="s">
        <v>5979</v>
      </c>
      <c r="C3120" s="45" t="s">
        <v>5966</v>
      </c>
      <c r="D3120" s="46">
        <v>19.8</v>
      </c>
      <c r="E3120" s="47" t="s">
        <v>5967</v>
      </c>
      <c r="F3120" s="48" t="s">
        <v>85</v>
      </c>
      <c r="G3120" s="49" t="s">
        <v>5968</v>
      </c>
      <c r="H3120" s="49" t="s">
        <v>5969</v>
      </c>
      <c r="I3120" s="50" t="s">
        <v>88</v>
      </c>
      <c r="J3120" s="50">
        <v>29</v>
      </c>
      <c r="K3120" s="51" t="s">
        <v>89</v>
      </c>
      <c r="L3120" s="51" t="s">
        <v>90</v>
      </c>
      <c r="M3120" s="50" t="s">
        <v>74</v>
      </c>
    </row>
    <row r="3121" spans="1:13" ht="25.5">
      <c r="A3121" s="43">
        <f t="shared" si="48"/>
        <v>3112</v>
      </c>
      <c r="B3121" s="44" t="s">
        <v>5980</v>
      </c>
      <c r="C3121" s="45" t="s">
        <v>5981</v>
      </c>
      <c r="D3121" s="46">
        <v>19.8</v>
      </c>
      <c r="E3121" s="47" t="s">
        <v>5967</v>
      </c>
      <c r="F3121" s="48" t="s">
        <v>85</v>
      </c>
      <c r="G3121" s="49" t="s">
        <v>5968</v>
      </c>
      <c r="H3121" s="49" t="s">
        <v>5969</v>
      </c>
      <c r="I3121" s="50" t="s">
        <v>316</v>
      </c>
      <c r="J3121" s="50">
        <v>29</v>
      </c>
      <c r="K3121" s="51" t="s">
        <v>89</v>
      </c>
      <c r="L3121" s="51" t="s">
        <v>90</v>
      </c>
      <c r="M3121" s="50" t="s">
        <v>74</v>
      </c>
    </row>
    <row r="3122" spans="1:13" ht="25.5">
      <c r="A3122" s="43">
        <f t="shared" si="48"/>
        <v>3113</v>
      </c>
      <c r="B3122" s="44" t="s">
        <v>5982</v>
      </c>
      <c r="C3122" s="45" t="s">
        <v>5983</v>
      </c>
      <c r="D3122" s="46">
        <v>19.8</v>
      </c>
      <c r="E3122" s="47" t="s">
        <v>5967</v>
      </c>
      <c r="F3122" s="48" t="s">
        <v>85</v>
      </c>
      <c r="G3122" s="49" t="s">
        <v>5968</v>
      </c>
      <c r="H3122" s="49" t="s">
        <v>5969</v>
      </c>
      <c r="I3122" s="50" t="s">
        <v>316</v>
      </c>
      <c r="J3122" s="50">
        <v>29</v>
      </c>
      <c r="K3122" s="51" t="s">
        <v>89</v>
      </c>
      <c r="L3122" s="51" t="s">
        <v>90</v>
      </c>
      <c r="M3122" s="50" t="s">
        <v>74</v>
      </c>
    </row>
    <row r="3123" spans="1:13" ht="25.5">
      <c r="A3123" s="43">
        <f t="shared" si="48"/>
        <v>3114</v>
      </c>
      <c r="B3123" s="44" t="s">
        <v>5984</v>
      </c>
      <c r="C3123" s="45" t="s">
        <v>5983</v>
      </c>
      <c r="D3123" s="46">
        <v>19.8</v>
      </c>
      <c r="E3123" s="47" t="s">
        <v>5967</v>
      </c>
      <c r="F3123" s="48" t="s">
        <v>85</v>
      </c>
      <c r="G3123" s="49" t="s">
        <v>5968</v>
      </c>
      <c r="H3123" s="49" t="s">
        <v>5969</v>
      </c>
      <c r="I3123" s="50" t="s">
        <v>316</v>
      </c>
      <c r="J3123" s="50">
        <v>29</v>
      </c>
      <c r="K3123" s="51" t="s">
        <v>89</v>
      </c>
      <c r="L3123" s="51" t="s">
        <v>90</v>
      </c>
      <c r="M3123" s="50" t="s">
        <v>74</v>
      </c>
    </row>
    <row r="3124" spans="1:13" ht="25.5">
      <c r="A3124" s="43">
        <f t="shared" si="48"/>
        <v>3115</v>
      </c>
      <c r="B3124" s="44" t="s">
        <v>5985</v>
      </c>
      <c r="C3124" s="45" t="s">
        <v>5983</v>
      </c>
      <c r="D3124" s="46">
        <v>19.8</v>
      </c>
      <c r="E3124" s="47" t="s">
        <v>5967</v>
      </c>
      <c r="F3124" s="48" t="s">
        <v>85</v>
      </c>
      <c r="G3124" s="49" t="s">
        <v>5968</v>
      </c>
      <c r="H3124" s="49" t="s">
        <v>5969</v>
      </c>
      <c r="I3124" s="50" t="s">
        <v>316</v>
      </c>
      <c r="J3124" s="50">
        <v>29</v>
      </c>
      <c r="K3124" s="51" t="s">
        <v>89</v>
      </c>
      <c r="L3124" s="51" t="s">
        <v>90</v>
      </c>
      <c r="M3124" s="50" t="s">
        <v>74</v>
      </c>
    </row>
    <row r="3125" spans="1:13" ht="25.5">
      <c r="A3125" s="43">
        <f t="shared" si="48"/>
        <v>3116</v>
      </c>
      <c r="B3125" s="44" t="s">
        <v>5986</v>
      </c>
      <c r="C3125" s="45" t="s">
        <v>5983</v>
      </c>
      <c r="D3125" s="46">
        <v>19.8</v>
      </c>
      <c r="E3125" s="47" t="s">
        <v>5967</v>
      </c>
      <c r="F3125" s="48" t="s">
        <v>85</v>
      </c>
      <c r="G3125" s="49" t="s">
        <v>5968</v>
      </c>
      <c r="H3125" s="49" t="s">
        <v>5969</v>
      </c>
      <c r="I3125" s="50" t="s">
        <v>316</v>
      </c>
      <c r="J3125" s="50">
        <v>29</v>
      </c>
      <c r="K3125" s="51" t="s">
        <v>89</v>
      </c>
      <c r="L3125" s="51" t="s">
        <v>90</v>
      </c>
      <c r="M3125" s="50" t="s">
        <v>74</v>
      </c>
    </row>
    <row r="3126" spans="1:13" ht="25.5">
      <c r="A3126" s="43">
        <f t="shared" si="48"/>
        <v>3117</v>
      </c>
      <c r="B3126" s="44" t="s">
        <v>5987</v>
      </c>
      <c r="C3126" s="45" t="s">
        <v>5983</v>
      </c>
      <c r="D3126" s="46">
        <v>19.8</v>
      </c>
      <c r="E3126" s="47" t="s">
        <v>5967</v>
      </c>
      <c r="F3126" s="48" t="s">
        <v>85</v>
      </c>
      <c r="G3126" s="49" t="s">
        <v>5968</v>
      </c>
      <c r="H3126" s="49" t="s">
        <v>5969</v>
      </c>
      <c r="I3126" s="50" t="s">
        <v>316</v>
      </c>
      <c r="J3126" s="50">
        <v>29</v>
      </c>
      <c r="K3126" s="51" t="s">
        <v>89</v>
      </c>
      <c r="L3126" s="51" t="s">
        <v>90</v>
      </c>
      <c r="M3126" s="50" t="s">
        <v>74</v>
      </c>
    </row>
    <row r="3127" spans="1:13" ht="25.5">
      <c r="A3127" s="43">
        <f t="shared" si="48"/>
        <v>3118</v>
      </c>
      <c r="B3127" s="44" t="s">
        <v>5988</v>
      </c>
      <c r="C3127" s="45" t="s">
        <v>5989</v>
      </c>
      <c r="D3127" s="46">
        <v>19.8</v>
      </c>
      <c r="E3127" s="47" t="s">
        <v>5967</v>
      </c>
      <c r="F3127" s="48" t="s">
        <v>85</v>
      </c>
      <c r="G3127" s="49" t="s">
        <v>5968</v>
      </c>
      <c r="H3127" s="49" t="s">
        <v>5969</v>
      </c>
      <c r="I3127" s="50" t="s">
        <v>129</v>
      </c>
      <c r="J3127" s="50">
        <v>29</v>
      </c>
      <c r="K3127" s="51" t="s">
        <v>89</v>
      </c>
      <c r="L3127" s="51" t="s">
        <v>130</v>
      </c>
      <c r="M3127" s="50" t="s">
        <v>74</v>
      </c>
    </row>
    <row r="3128" spans="1:13" ht="25.5">
      <c r="A3128" s="43">
        <f t="shared" si="48"/>
        <v>3119</v>
      </c>
      <c r="B3128" s="44" t="s">
        <v>5990</v>
      </c>
      <c r="C3128" s="45" t="s">
        <v>5989</v>
      </c>
      <c r="D3128" s="46">
        <v>19.8</v>
      </c>
      <c r="E3128" s="47" t="s">
        <v>5967</v>
      </c>
      <c r="F3128" s="48" t="s">
        <v>85</v>
      </c>
      <c r="G3128" s="49" t="s">
        <v>5968</v>
      </c>
      <c r="H3128" s="49" t="s">
        <v>5969</v>
      </c>
      <c r="I3128" s="50" t="s">
        <v>129</v>
      </c>
      <c r="J3128" s="50">
        <v>29</v>
      </c>
      <c r="K3128" s="51" t="s">
        <v>89</v>
      </c>
      <c r="L3128" s="51" t="s">
        <v>130</v>
      </c>
      <c r="M3128" s="50" t="s">
        <v>74</v>
      </c>
    </row>
    <row r="3129" spans="1:13" ht="25.5">
      <c r="A3129" s="43">
        <f t="shared" si="48"/>
        <v>3120</v>
      </c>
      <c r="B3129" s="44" t="s">
        <v>5991</v>
      </c>
      <c r="C3129" s="45" t="s">
        <v>5992</v>
      </c>
      <c r="D3129" s="46">
        <v>19.8</v>
      </c>
      <c r="E3129" s="47" t="s">
        <v>5967</v>
      </c>
      <c r="F3129" s="48" t="s">
        <v>85</v>
      </c>
      <c r="G3129" s="49" t="s">
        <v>5968</v>
      </c>
      <c r="H3129" s="49" t="s">
        <v>5969</v>
      </c>
      <c r="I3129" s="50" t="s">
        <v>129</v>
      </c>
      <c r="J3129" s="50">
        <v>29</v>
      </c>
      <c r="K3129" s="51" t="s">
        <v>89</v>
      </c>
      <c r="L3129" s="51" t="s">
        <v>130</v>
      </c>
      <c r="M3129" s="50" t="s">
        <v>74</v>
      </c>
    </row>
    <row r="3130" spans="1:13" ht="25.5">
      <c r="A3130" s="43">
        <f t="shared" si="48"/>
        <v>3121</v>
      </c>
      <c r="B3130" s="44" t="s">
        <v>5993</v>
      </c>
      <c r="C3130" s="45" t="s">
        <v>5992</v>
      </c>
      <c r="D3130" s="46">
        <v>19.8</v>
      </c>
      <c r="E3130" s="47" t="s">
        <v>5967</v>
      </c>
      <c r="F3130" s="48" t="s">
        <v>85</v>
      </c>
      <c r="G3130" s="49" t="s">
        <v>5968</v>
      </c>
      <c r="H3130" s="49" t="s">
        <v>5969</v>
      </c>
      <c r="I3130" s="50" t="s">
        <v>129</v>
      </c>
      <c r="J3130" s="50">
        <v>29</v>
      </c>
      <c r="K3130" s="51" t="s">
        <v>89</v>
      </c>
      <c r="L3130" s="51" t="s">
        <v>130</v>
      </c>
      <c r="M3130" s="50" t="s">
        <v>74</v>
      </c>
    </row>
    <row r="3131" spans="1:13" s="53" customFormat="1" ht="25.5">
      <c r="A3131" s="43">
        <f t="shared" si="48"/>
        <v>3122</v>
      </c>
      <c r="B3131" s="44" t="s">
        <v>5994</v>
      </c>
      <c r="C3131" s="45" t="s">
        <v>5992</v>
      </c>
      <c r="D3131" s="46">
        <v>19.8</v>
      </c>
      <c r="E3131" s="47" t="s">
        <v>5967</v>
      </c>
      <c r="F3131" s="48" t="s">
        <v>85</v>
      </c>
      <c r="G3131" s="49" t="s">
        <v>5968</v>
      </c>
      <c r="H3131" s="49" t="s">
        <v>5969</v>
      </c>
      <c r="I3131" s="50" t="s">
        <v>129</v>
      </c>
      <c r="J3131" s="50">
        <v>29</v>
      </c>
      <c r="K3131" s="51" t="s">
        <v>89</v>
      </c>
      <c r="L3131" s="51" t="s">
        <v>130</v>
      </c>
      <c r="M3131" s="50" t="s">
        <v>74</v>
      </c>
    </row>
    <row r="3132" spans="1:13" s="53" customFormat="1" ht="25.5">
      <c r="A3132" s="43">
        <f t="shared" si="48"/>
        <v>3123</v>
      </c>
      <c r="B3132" s="44" t="s">
        <v>5995</v>
      </c>
      <c r="C3132" s="45" t="s">
        <v>5992</v>
      </c>
      <c r="D3132" s="46">
        <v>19.8</v>
      </c>
      <c r="E3132" s="47" t="s">
        <v>5967</v>
      </c>
      <c r="F3132" s="48" t="s">
        <v>85</v>
      </c>
      <c r="G3132" s="49" t="s">
        <v>5968</v>
      </c>
      <c r="H3132" s="49" t="s">
        <v>5969</v>
      </c>
      <c r="I3132" s="50" t="s">
        <v>129</v>
      </c>
      <c r="J3132" s="50">
        <v>29</v>
      </c>
      <c r="K3132" s="51" t="s">
        <v>89</v>
      </c>
      <c r="L3132" s="51" t="s">
        <v>130</v>
      </c>
      <c r="M3132" s="50" t="s">
        <v>74</v>
      </c>
    </row>
    <row r="3133" spans="1:13" ht="25.5">
      <c r="A3133" s="43">
        <f t="shared" si="48"/>
        <v>3124</v>
      </c>
      <c r="B3133" s="44" t="s">
        <v>5996</v>
      </c>
      <c r="C3133" s="45" t="s">
        <v>5997</v>
      </c>
      <c r="D3133" s="46">
        <v>19.8</v>
      </c>
      <c r="E3133" s="47" t="s">
        <v>5967</v>
      </c>
      <c r="F3133" s="48" t="s">
        <v>85</v>
      </c>
      <c r="G3133" s="49" t="s">
        <v>5968</v>
      </c>
      <c r="H3133" s="49" t="s">
        <v>5969</v>
      </c>
      <c r="I3133" s="50" t="s">
        <v>129</v>
      </c>
      <c r="J3133" s="50">
        <v>29</v>
      </c>
      <c r="K3133" s="51" t="s">
        <v>89</v>
      </c>
      <c r="L3133" s="51" t="s">
        <v>130</v>
      </c>
      <c r="M3133" s="50" t="s">
        <v>74</v>
      </c>
    </row>
    <row r="3134" spans="1:13" ht="25.5">
      <c r="A3134" s="43">
        <f t="shared" si="48"/>
        <v>3125</v>
      </c>
      <c r="B3134" s="44" t="s">
        <v>5998</v>
      </c>
      <c r="C3134" s="45" t="s">
        <v>5992</v>
      </c>
      <c r="D3134" s="46">
        <v>19.8</v>
      </c>
      <c r="E3134" s="47" t="s">
        <v>5967</v>
      </c>
      <c r="F3134" s="48" t="s">
        <v>85</v>
      </c>
      <c r="G3134" s="49" t="s">
        <v>5968</v>
      </c>
      <c r="H3134" s="49" t="s">
        <v>5969</v>
      </c>
      <c r="I3134" s="50" t="s">
        <v>129</v>
      </c>
      <c r="J3134" s="50">
        <v>29</v>
      </c>
      <c r="K3134" s="51" t="s">
        <v>89</v>
      </c>
      <c r="L3134" s="51" t="s">
        <v>130</v>
      </c>
      <c r="M3134" s="50" t="s">
        <v>74</v>
      </c>
    </row>
    <row r="3135" spans="1:13" ht="25.5">
      <c r="A3135" s="43">
        <f t="shared" si="48"/>
        <v>3126</v>
      </c>
      <c r="B3135" s="44" t="s">
        <v>5999</v>
      </c>
      <c r="C3135" s="45" t="s">
        <v>5989</v>
      </c>
      <c r="D3135" s="46">
        <v>19.8</v>
      </c>
      <c r="E3135" s="47" t="s">
        <v>5967</v>
      </c>
      <c r="F3135" s="48" t="s">
        <v>85</v>
      </c>
      <c r="G3135" s="49" t="s">
        <v>5968</v>
      </c>
      <c r="H3135" s="49" t="s">
        <v>5969</v>
      </c>
      <c r="I3135" s="50" t="s">
        <v>129</v>
      </c>
      <c r="J3135" s="50">
        <v>29</v>
      </c>
      <c r="K3135" s="51" t="s">
        <v>89</v>
      </c>
      <c r="L3135" s="51" t="s">
        <v>130</v>
      </c>
      <c r="M3135" s="50" t="s">
        <v>74</v>
      </c>
    </row>
    <row r="3136" spans="1:13" ht="25.5">
      <c r="A3136" s="43">
        <f t="shared" si="48"/>
        <v>3127</v>
      </c>
      <c r="B3136" s="44" t="s">
        <v>6000</v>
      </c>
      <c r="C3136" s="45" t="s">
        <v>5989</v>
      </c>
      <c r="D3136" s="46">
        <v>19.8</v>
      </c>
      <c r="E3136" s="47" t="s">
        <v>5967</v>
      </c>
      <c r="F3136" s="48" t="s">
        <v>85</v>
      </c>
      <c r="G3136" s="49" t="s">
        <v>5968</v>
      </c>
      <c r="H3136" s="49" t="s">
        <v>5969</v>
      </c>
      <c r="I3136" s="50" t="s">
        <v>129</v>
      </c>
      <c r="J3136" s="50">
        <v>29</v>
      </c>
      <c r="K3136" s="51" t="s">
        <v>89</v>
      </c>
      <c r="L3136" s="51" t="s">
        <v>130</v>
      </c>
      <c r="M3136" s="50" t="s">
        <v>74</v>
      </c>
    </row>
    <row r="3137" spans="1:13" ht="25.5">
      <c r="A3137" s="43">
        <f t="shared" si="48"/>
        <v>3128</v>
      </c>
      <c r="B3137" s="44" t="s">
        <v>6001</v>
      </c>
      <c r="C3137" s="45" t="s">
        <v>5989</v>
      </c>
      <c r="D3137" s="46">
        <v>19.8</v>
      </c>
      <c r="E3137" s="47" t="s">
        <v>5967</v>
      </c>
      <c r="F3137" s="48" t="s">
        <v>85</v>
      </c>
      <c r="G3137" s="49" t="s">
        <v>5968</v>
      </c>
      <c r="H3137" s="49" t="s">
        <v>5969</v>
      </c>
      <c r="I3137" s="50" t="s">
        <v>129</v>
      </c>
      <c r="J3137" s="50">
        <v>29</v>
      </c>
      <c r="K3137" s="51" t="s">
        <v>89</v>
      </c>
      <c r="L3137" s="51" t="s">
        <v>130</v>
      </c>
      <c r="M3137" s="50" t="s">
        <v>74</v>
      </c>
    </row>
    <row r="3138" spans="1:13" ht="25.5">
      <c r="A3138" s="43">
        <f t="shared" si="48"/>
        <v>3129</v>
      </c>
      <c r="B3138" s="44" t="s">
        <v>6002</v>
      </c>
      <c r="C3138" s="45" t="s">
        <v>5989</v>
      </c>
      <c r="D3138" s="46">
        <v>19.8</v>
      </c>
      <c r="E3138" s="47" t="s">
        <v>5967</v>
      </c>
      <c r="F3138" s="48" t="s">
        <v>85</v>
      </c>
      <c r="G3138" s="49" t="s">
        <v>5968</v>
      </c>
      <c r="H3138" s="49" t="s">
        <v>5969</v>
      </c>
      <c r="I3138" s="50" t="s">
        <v>129</v>
      </c>
      <c r="J3138" s="50">
        <v>29</v>
      </c>
      <c r="K3138" s="51" t="s">
        <v>89</v>
      </c>
      <c r="L3138" s="51" t="s">
        <v>130</v>
      </c>
      <c r="M3138" s="50" t="s">
        <v>74</v>
      </c>
    </row>
    <row r="3139" spans="1:13" ht="25.5">
      <c r="A3139" s="43">
        <f t="shared" si="48"/>
        <v>3130</v>
      </c>
      <c r="B3139" s="44" t="s">
        <v>6003</v>
      </c>
      <c r="C3139" s="45" t="s">
        <v>6004</v>
      </c>
      <c r="D3139" s="46">
        <v>19.8</v>
      </c>
      <c r="E3139" s="47" t="s">
        <v>5967</v>
      </c>
      <c r="F3139" s="48" t="s">
        <v>85</v>
      </c>
      <c r="G3139" s="49" t="s">
        <v>5968</v>
      </c>
      <c r="H3139" s="49" t="s">
        <v>5969</v>
      </c>
      <c r="I3139" s="50" t="s">
        <v>343</v>
      </c>
      <c r="J3139" s="50">
        <v>29</v>
      </c>
      <c r="K3139" s="51" t="s">
        <v>89</v>
      </c>
      <c r="L3139" s="51" t="s">
        <v>90</v>
      </c>
      <c r="M3139" s="50" t="s">
        <v>74</v>
      </c>
    </row>
    <row r="3140" spans="1:13" ht="25.5">
      <c r="A3140" s="43">
        <f t="shared" si="48"/>
        <v>3131</v>
      </c>
      <c r="B3140" s="44" t="s">
        <v>6005</v>
      </c>
      <c r="C3140" s="45" t="s">
        <v>6006</v>
      </c>
      <c r="D3140" s="46">
        <v>19.8</v>
      </c>
      <c r="E3140" s="47" t="s">
        <v>5967</v>
      </c>
      <c r="F3140" s="48" t="s">
        <v>85</v>
      </c>
      <c r="G3140" s="49" t="s">
        <v>5968</v>
      </c>
      <c r="H3140" s="49" t="s">
        <v>5969</v>
      </c>
      <c r="I3140" s="50" t="s">
        <v>377</v>
      </c>
      <c r="J3140" s="50">
        <v>29</v>
      </c>
      <c r="K3140" s="51" t="s">
        <v>89</v>
      </c>
      <c r="L3140" s="51" t="s">
        <v>90</v>
      </c>
      <c r="M3140" s="50" t="s">
        <v>74</v>
      </c>
    </row>
    <row r="3141" spans="1:13" ht="25.5">
      <c r="A3141" s="43">
        <f t="shared" si="48"/>
        <v>3132</v>
      </c>
      <c r="B3141" s="44" t="s">
        <v>6007</v>
      </c>
      <c r="C3141" s="45" t="s">
        <v>6008</v>
      </c>
      <c r="D3141" s="46">
        <v>19.8</v>
      </c>
      <c r="E3141" s="47" t="s">
        <v>5967</v>
      </c>
      <c r="F3141" s="48" t="s">
        <v>85</v>
      </c>
      <c r="G3141" s="49" t="s">
        <v>5968</v>
      </c>
      <c r="H3141" s="49" t="s">
        <v>5969</v>
      </c>
      <c r="I3141" s="50" t="s">
        <v>343</v>
      </c>
      <c r="J3141" s="50">
        <v>29</v>
      </c>
      <c r="K3141" s="51" t="s">
        <v>89</v>
      </c>
      <c r="L3141" s="51" t="s">
        <v>90</v>
      </c>
      <c r="M3141" s="50" t="s">
        <v>74</v>
      </c>
    </row>
    <row r="3142" spans="1:13" ht="25.5">
      <c r="A3142" s="43">
        <f t="shared" si="48"/>
        <v>3133</v>
      </c>
      <c r="B3142" s="44" t="s">
        <v>6009</v>
      </c>
      <c r="C3142" s="45" t="s">
        <v>6010</v>
      </c>
      <c r="D3142" s="46">
        <v>19.8</v>
      </c>
      <c r="E3142" s="47" t="s">
        <v>5967</v>
      </c>
      <c r="F3142" s="48" t="s">
        <v>85</v>
      </c>
      <c r="G3142" s="49" t="s">
        <v>5968</v>
      </c>
      <c r="H3142" s="49" t="s">
        <v>5969</v>
      </c>
      <c r="I3142" s="50" t="s">
        <v>121</v>
      </c>
      <c r="J3142" s="50">
        <v>29</v>
      </c>
      <c r="K3142" s="51" t="s">
        <v>122</v>
      </c>
      <c r="L3142" s="51" t="s">
        <v>123</v>
      </c>
      <c r="M3142" s="50" t="s">
        <v>74</v>
      </c>
    </row>
    <row r="3143" spans="1:13" ht="25.5">
      <c r="A3143" s="43">
        <f t="shared" si="48"/>
        <v>3134</v>
      </c>
      <c r="B3143" s="44" t="s">
        <v>6011</v>
      </c>
      <c r="C3143" s="45" t="s">
        <v>6012</v>
      </c>
      <c r="D3143" s="46">
        <v>19.8</v>
      </c>
      <c r="E3143" s="47" t="s">
        <v>5967</v>
      </c>
      <c r="F3143" s="48" t="s">
        <v>85</v>
      </c>
      <c r="G3143" s="49" t="s">
        <v>5968</v>
      </c>
      <c r="H3143" s="49" t="s">
        <v>5969</v>
      </c>
      <c r="I3143" s="50" t="s">
        <v>343</v>
      </c>
      <c r="J3143" s="50">
        <v>29</v>
      </c>
      <c r="K3143" s="51" t="s">
        <v>89</v>
      </c>
      <c r="L3143" s="51" t="s">
        <v>90</v>
      </c>
      <c r="M3143" s="50" t="s">
        <v>74</v>
      </c>
    </row>
    <row r="3144" spans="1:13" ht="25.5">
      <c r="A3144" s="43">
        <f t="shared" si="48"/>
        <v>3135</v>
      </c>
      <c r="B3144" s="44" t="s">
        <v>6013</v>
      </c>
      <c r="C3144" s="45" t="s">
        <v>6014</v>
      </c>
      <c r="D3144" s="46">
        <v>19.8</v>
      </c>
      <c r="E3144" s="47" t="s">
        <v>5967</v>
      </c>
      <c r="F3144" s="48" t="s">
        <v>85</v>
      </c>
      <c r="G3144" s="49" t="s">
        <v>5968</v>
      </c>
      <c r="H3144" s="49" t="s">
        <v>5969</v>
      </c>
      <c r="I3144" s="50" t="s">
        <v>322</v>
      </c>
      <c r="J3144" s="50">
        <v>29</v>
      </c>
      <c r="K3144" s="51" t="s">
        <v>89</v>
      </c>
      <c r="L3144" s="51" t="s">
        <v>90</v>
      </c>
      <c r="M3144" s="50" t="s">
        <v>74</v>
      </c>
    </row>
    <row r="3145" spans="1:13" ht="25.5">
      <c r="A3145" s="43">
        <f t="shared" si="48"/>
        <v>3136</v>
      </c>
      <c r="B3145" s="44" t="s">
        <v>6015</v>
      </c>
      <c r="C3145" s="45" t="s">
        <v>6016</v>
      </c>
      <c r="D3145" s="46">
        <v>19.8</v>
      </c>
      <c r="E3145" s="47" t="s">
        <v>5967</v>
      </c>
      <c r="F3145" s="48" t="s">
        <v>85</v>
      </c>
      <c r="G3145" s="49" t="s">
        <v>5968</v>
      </c>
      <c r="H3145" s="49" t="s">
        <v>5969</v>
      </c>
      <c r="I3145" s="50" t="s">
        <v>343</v>
      </c>
      <c r="J3145" s="50">
        <v>29</v>
      </c>
      <c r="K3145" s="51" t="s">
        <v>89</v>
      </c>
      <c r="L3145" s="51" t="s">
        <v>90</v>
      </c>
      <c r="M3145" s="50" t="s">
        <v>74</v>
      </c>
    </row>
    <row r="3146" spans="1:13" ht="25.5">
      <c r="A3146" s="43">
        <f t="shared" si="48"/>
        <v>3137</v>
      </c>
      <c r="B3146" s="44" t="s">
        <v>6017</v>
      </c>
      <c r="C3146" s="45" t="s">
        <v>6016</v>
      </c>
      <c r="D3146" s="46">
        <v>19.8</v>
      </c>
      <c r="E3146" s="47" t="s">
        <v>5967</v>
      </c>
      <c r="F3146" s="48" t="s">
        <v>85</v>
      </c>
      <c r="G3146" s="49" t="s">
        <v>5968</v>
      </c>
      <c r="H3146" s="49" t="s">
        <v>5969</v>
      </c>
      <c r="I3146" s="50" t="s">
        <v>343</v>
      </c>
      <c r="J3146" s="50">
        <v>29</v>
      </c>
      <c r="K3146" s="51" t="s">
        <v>89</v>
      </c>
      <c r="L3146" s="51" t="s">
        <v>90</v>
      </c>
      <c r="M3146" s="50" t="s">
        <v>74</v>
      </c>
    </row>
    <row r="3147" spans="1:13" ht="25.5">
      <c r="A3147" s="43">
        <f t="shared" ref="A3147:A3210" si="49">A3146+1</f>
        <v>3138</v>
      </c>
      <c r="B3147" s="44" t="s">
        <v>6018</v>
      </c>
      <c r="C3147" s="45" t="s">
        <v>6019</v>
      </c>
      <c r="D3147" s="46">
        <v>19.8</v>
      </c>
      <c r="E3147" s="47" t="s">
        <v>5967</v>
      </c>
      <c r="F3147" s="48" t="s">
        <v>85</v>
      </c>
      <c r="G3147" s="49" t="s">
        <v>5968</v>
      </c>
      <c r="H3147" s="49" t="s">
        <v>5969</v>
      </c>
      <c r="I3147" s="50" t="s">
        <v>343</v>
      </c>
      <c r="J3147" s="50">
        <v>29</v>
      </c>
      <c r="K3147" s="51" t="s">
        <v>89</v>
      </c>
      <c r="L3147" s="51" t="s">
        <v>90</v>
      </c>
      <c r="M3147" s="50" t="s">
        <v>74</v>
      </c>
    </row>
    <row r="3148" spans="1:13" ht="25.5">
      <c r="A3148" s="43">
        <f t="shared" si="49"/>
        <v>3139</v>
      </c>
      <c r="B3148" s="44" t="s">
        <v>6020</v>
      </c>
      <c r="C3148" s="45" t="s">
        <v>6019</v>
      </c>
      <c r="D3148" s="46">
        <v>19.8</v>
      </c>
      <c r="E3148" s="47" t="s">
        <v>5967</v>
      </c>
      <c r="F3148" s="48" t="s">
        <v>85</v>
      </c>
      <c r="G3148" s="49" t="s">
        <v>5968</v>
      </c>
      <c r="H3148" s="49" t="s">
        <v>5969</v>
      </c>
      <c r="I3148" s="50" t="s">
        <v>139</v>
      </c>
      <c r="J3148" s="50">
        <v>29</v>
      </c>
      <c r="K3148" s="51" t="s">
        <v>181</v>
      </c>
      <c r="L3148" s="51" t="s">
        <v>182</v>
      </c>
      <c r="M3148" s="50" t="s">
        <v>74</v>
      </c>
    </row>
    <row r="3149" spans="1:13" ht="25.5">
      <c r="A3149" s="43">
        <f t="shared" si="49"/>
        <v>3140</v>
      </c>
      <c r="B3149" s="44" t="s">
        <v>6021</v>
      </c>
      <c r="C3149" s="45" t="s">
        <v>6019</v>
      </c>
      <c r="D3149" s="46">
        <v>19.8</v>
      </c>
      <c r="E3149" s="47" t="s">
        <v>5967</v>
      </c>
      <c r="F3149" s="48" t="s">
        <v>85</v>
      </c>
      <c r="G3149" s="49" t="s">
        <v>5968</v>
      </c>
      <c r="H3149" s="49" t="s">
        <v>5969</v>
      </c>
      <c r="I3149" s="50" t="s">
        <v>343</v>
      </c>
      <c r="J3149" s="50">
        <v>29</v>
      </c>
      <c r="K3149" s="51" t="s">
        <v>89</v>
      </c>
      <c r="L3149" s="51" t="s">
        <v>90</v>
      </c>
      <c r="M3149" s="50" t="s">
        <v>74</v>
      </c>
    </row>
    <row r="3150" spans="1:13" ht="25.5">
      <c r="A3150" s="43">
        <f t="shared" si="49"/>
        <v>3141</v>
      </c>
      <c r="B3150" s="44" t="s">
        <v>6022</v>
      </c>
      <c r="C3150" s="45" t="s">
        <v>6023</v>
      </c>
      <c r="D3150" s="46">
        <v>19.8</v>
      </c>
      <c r="E3150" s="47" t="s">
        <v>5967</v>
      </c>
      <c r="F3150" s="48" t="s">
        <v>85</v>
      </c>
      <c r="G3150" s="49" t="s">
        <v>5968</v>
      </c>
      <c r="H3150" s="49" t="s">
        <v>5969</v>
      </c>
      <c r="I3150" s="50" t="s">
        <v>343</v>
      </c>
      <c r="J3150" s="50">
        <v>29</v>
      </c>
      <c r="K3150" s="51" t="s">
        <v>89</v>
      </c>
      <c r="L3150" s="51" t="s">
        <v>90</v>
      </c>
      <c r="M3150" s="50" t="s">
        <v>74</v>
      </c>
    </row>
    <row r="3151" spans="1:13" ht="25.5">
      <c r="A3151" s="43">
        <f t="shared" si="49"/>
        <v>3142</v>
      </c>
      <c r="B3151" s="44" t="s">
        <v>6024</v>
      </c>
      <c r="C3151" s="45" t="s">
        <v>6016</v>
      </c>
      <c r="D3151" s="46">
        <v>19.8</v>
      </c>
      <c r="E3151" s="47" t="s">
        <v>5967</v>
      </c>
      <c r="F3151" s="48" t="s">
        <v>85</v>
      </c>
      <c r="G3151" s="49" t="s">
        <v>5968</v>
      </c>
      <c r="H3151" s="49" t="s">
        <v>5969</v>
      </c>
      <c r="I3151" s="50" t="s">
        <v>343</v>
      </c>
      <c r="J3151" s="50">
        <v>29</v>
      </c>
      <c r="K3151" s="51" t="s">
        <v>89</v>
      </c>
      <c r="L3151" s="51" t="s">
        <v>90</v>
      </c>
      <c r="M3151" s="50" t="s">
        <v>74</v>
      </c>
    </row>
    <row r="3152" spans="1:13" ht="25.5">
      <c r="A3152" s="43">
        <f t="shared" si="49"/>
        <v>3143</v>
      </c>
      <c r="B3152" s="44" t="s">
        <v>6025</v>
      </c>
      <c r="C3152" s="45" t="s">
        <v>6016</v>
      </c>
      <c r="D3152" s="46">
        <v>19.8</v>
      </c>
      <c r="E3152" s="47" t="s">
        <v>5967</v>
      </c>
      <c r="F3152" s="48" t="s">
        <v>85</v>
      </c>
      <c r="G3152" s="49" t="s">
        <v>5968</v>
      </c>
      <c r="H3152" s="49" t="s">
        <v>5969</v>
      </c>
      <c r="I3152" s="50" t="s">
        <v>343</v>
      </c>
      <c r="J3152" s="50">
        <v>29</v>
      </c>
      <c r="K3152" s="51" t="s">
        <v>89</v>
      </c>
      <c r="L3152" s="51" t="s">
        <v>90</v>
      </c>
      <c r="M3152" s="50" t="s">
        <v>74</v>
      </c>
    </row>
    <row r="3153" spans="1:13" ht="25.5">
      <c r="A3153" s="43">
        <f t="shared" si="49"/>
        <v>3144</v>
      </c>
      <c r="B3153" s="44" t="s">
        <v>6026</v>
      </c>
      <c r="C3153" s="45" t="s">
        <v>6016</v>
      </c>
      <c r="D3153" s="46">
        <v>19.8</v>
      </c>
      <c r="E3153" s="47" t="s">
        <v>5967</v>
      </c>
      <c r="F3153" s="48" t="s">
        <v>85</v>
      </c>
      <c r="G3153" s="49" t="s">
        <v>5968</v>
      </c>
      <c r="H3153" s="49" t="s">
        <v>5969</v>
      </c>
      <c r="I3153" s="50" t="s">
        <v>343</v>
      </c>
      <c r="J3153" s="50">
        <v>29</v>
      </c>
      <c r="K3153" s="51" t="s">
        <v>89</v>
      </c>
      <c r="L3153" s="51" t="s">
        <v>90</v>
      </c>
      <c r="M3153" s="50" t="s">
        <v>74</v>
      </c>
    </row>
    <row r="3154" spans="1:13" ht="25.5">
      <c r="A3154" s="43">
        <f t="shared" si="49"/>
        <v>3145</v>
      </c>
      <c r="B3154" s="44" t="s">
        <v>6027</v>
      </c>
      <c r="C3154" s="45" t="s">
        <v>6028</v>
      </c>
      <c r="D3154" s="46">
        <v>19.8</v>
      </c>
      <c r="E3154" s="47" t="s">
        <v>5967</v>
      </c>
      <c r="F3154" s="48" t="s">
        <v>85</v>
      </c>
      <c r="G3154" s="49" t="s">
        <v>5968</v>
      </c>
      <c r="H3154" s="49" t="s">
        <v>5969</v>
      </c>
      <c r="I3154" s="50" t="s">
        <v>343</v>
      </c>
      <c r="J3154" s="50">
        <v>29</v>
      </c>
      <c r="K3154" s="51" t="s">
        <v>89</v>
      </c>
      <c r="L3154" s="51" t="s">
        <v>90</v>
      </c>
      <c r="M3154" s="50" t="s">
        <v>74</v>
      </c>
    </row>
    <row r="3155" spans="1:13" ht="25.5">
      <c r="A3155" s="43">
        <f t="shared" si="49"/>
        <v>3146</v>
      </c>
      <c r="B3155" s="44" t="s">
        <v>6029</v>
      </c>
      <c r="C3155" s="45" t="s">
        <v>6030</v>
      </c>
      <c r="D3155" s="46">
        <v>19.8</v>
      </c>
      <c r="E3155" s="47" t="s">
        <v>5967</v>
      </c>
      <c r="F3155" s="48" t="s">
        <v>85</v>
      </c>
      <c r="G3155" s="49" t="s">
        <v>5968</v>
      </c>
      <c r="H3155" s="49" t="s">
        <v>5969</v>
      </c>
      <c r="I3155" s="50" t="s">
        <v>377</v>
      </c>
      <c r="J3155" s="50">
        <v>29</v>
      </c>
      <c r="K3155" s="51" t="s">
        <v>89</v>
      </c>
      <c r="L3155" s="51" t="s">
        <v>90</v>
      </c>
      <c r="M3155" s="50" t="s">
        <v>74</v>
      </c>
    </row>
    <row r="3156" spans="1:13" ht="25.5">
      <c r="A3156" s="43">
        <f t="shared" si="49"/>
        <v>3147</v>
      </c>
      <c r="B3156" s="44" t="s">
        <v>6031</v>
      </c>
      <c r="C3156" s="45" t="s">
        <v>6016</v>
      </c>
      <c r="D3156" s="46">
        <v>19.8</v>
      </c>
      <c r="E3156" s="47" t="s">
        <v>5967</v>
      </c>
      <c r="F3156" s="48" t="s">
        <v>85</v>
      </c>
      <c r="G3156" s="49" t="s">
        <v>5968</v>
      </c>
      <c r="H3156" s="49" t="s">
        <v>5969</v>
      </c>
      <c r="I3156" s="50" t="s">
        <v>343</v>
      </c>
      <c r="J3156" s="50">
        <v>29</v>
      </c>
      <c r="K3156" s="51" t="s">
        <v>89</v>
      </c>
      <c r="L3156" s="51" t="s">
        <v>90</v>
      </c>
      <c r="M3156" s="50" t="s">
        <v>74</v>
      </c>
    </row>
    <row r="3157" spans="1:13" ht="25.5">
      <c r="A3157" s="43">
        <f t="shared" si="49"/>
        <v>3148</v>
      </c>
      <c r="B3157" s="44" t="s">
        <v>6032</v>
      </c>
      <c r="C3157" s="45" t="s">
        <v>6016</v>
      </c>
      <c r="D3157" s="46">
        <v>19.8</v>
      </c>
      <c r="E3157" s="47" t="s">
        <v>5967</v>
      </c>
      <c r="F3157" s="48" t="s">
        <v>85</v>
      </c>
      <c r="G3157" s="49" t="s">
        <v>5968</v>
      </c>
      <c r="H3157" s="49" t="s">
        <v>5969</v>
      </c>
      <c r="I3157" s="50" t="s">
        <v>121</v>
      </c>
      <c r="J3157" s="50">
        <v>29</v>
      </c>
      <c r="K3157" s="51" t="s">
        <v>122</v>
      </c>
      <c r="L3157" s="51" t="s">
        <v>123</v>
      </c>
      <c r="M3157" s="50" t="s">
        <v>74</v>
      </c>
    </row>
    <row r="3158" spans="1:13" ht="25.5">
      <c r="A3158" s="43">
        <f t="shared" si="49"/>
        <v>3149</v>
      </c>
      <c r="B3158" s="44" t="s">
        <v>6033</v>
      </c>
      <c r="C3158" s="45" t="s">
        <v>6028</v>
      </c>
      <c r="D3158" s="46">
        <v>19.8</v>
      </c>
      <c r="E3158" s="47" t="s">
        <v>5967</v>
      </c>
      <c r="F3158" s="48" t="s">
        <v>85</v>
      </c>
      <c r="G3158" s="49" t="s">
        <v>5968</v>
      </c>
      <c r="H3158" s="49" t="s">
        <v>5969</v>
      </c>
      <c r="I3158" s="50" t="s">
        <v>343</v>
      </c>
      <c r="J3158" s="50">
        <v>29</v>
      </c>
      <c r="K3158" s="51" t="s">
        <v>89</v>
      </c>
      <c r="L3158" s="51" t="s">
        <v>90</v>
      </c>
      <c r="M3158" s="50" t="s">
        <v>74</v>
      </c>
    </row>
    <row r="3159" spans="1:13" ht="25.5">
      <c r="A3159" s="43">
        <f t="shared" si="49"/>
        <v>3150</v>
      </c>
      <c r="B3159" s="44" t="s">
        <v>6034</v>
      </c>
      <c r="C3159" s="45" t="s">
        <v>6016</v>
      </c>
      <c r="D3159" s="46">
        <v>19.8</v>
      </c>
      <c r="E3159" s="47" t="s">
        <v>5967</v>
      </c>
      <c r="F3159" s="48" t="s">
        <v>85</v>
      </c>
      <c r="G3159" s="49" t="s">
        <v>5968</v>
      </c>
      <c r="H3159" s="49" t="s">
        <v>5969</v>
      </c>
      <c r="I3159" s="50" t="s">
        <v>343</v>
      </c>
      <c r="J3159" s="50">
        <v>29</v>
      </c>
      <c r="K3159" s="51" t="s">
        <v>89</v>
      </c>
      <c r="L3159" s="51" t="s">
        <v>90</v>
      </c>
      <c r="M3159" s="50" t="s">
        <v>74</v>
      </c>
    </row>
    <row r="3160" spans="1:13" ht="25.5">
      <c r="A3160" s="43">
        <f t="shared" si="49"/>
        <v>3151</v>
      </c>
      <c r="B3160" s="44" t="s">
        <v>6035</v>
      </c>
      <c r="C3160" s="45" t="s">
        <v>6023</v>
      </c>
      <c r="D3160" s="46">
        <v>19.8</v>
      </c>
      <c r="E3160" s="47" t="s">
        <v>5967</v>
      </c>
      <c r="F3160" s="48" t="s">
        <v>85</v>
      </c>
      <c r="G3160" s="49" t="s">
        <v>5968</v>
      </c>
      <c r="H3160" s="49" t="s">
        <v>5969</v>
      </c>
      <c r="I3160" s="50" t="s">
        <v>121</v>
      </c>
      <c r="J3160" s="50">
        <v>29</v>
      </c>
      <c r="K3160" s="51" t="s">
        <v>122</v>
      </c>
      <c r="L3160" s="51" t="s">
        <v>123</v>
      </c>
      <c r="M3160" s="50" t="s">
        <v>74</v>
      </c>
    </row>
    <row r="3161" spans="1:13" ht="25.5">
      <c r="A3161" s="43">
        <f t="shared" si="49"/>
        <v>3152</v>
      </c>
      <c r="B3161" s="44" t="s">
        <v>6036</v>
      </c>
      <c r="C3161" s="45" t="s">
        <v>6023</v>
      </c>
      <c r="D3161" s="46">
        <v>19.8</v>
      </c>
      <c r="E3161" s="47" t="s">
        <v>5967</v>
      </c>
      <c r="F3161" s="48" t="s">
        <v>85</v>
      </c>
      <c r="G3161" s="49" t="s">
        <v>5968</v>
      </c>
      <c r="H3161" s="49" t="s">
        <v>5969</v>
      </c>
      <c r="I3161" s="50" t="s">
        <v>121</v>
      </c>
      <c r="J3161" s="50">
        <v>29</v>
      </c>
      <c r="K3161" s="51" t="s">
        <v>122</v>
      </c>
      <c r="L3161" s="51" t="s">
        <v>123</v>
      </c>
      <c r="M3161" s="50" t="s">
        <v>74</v>
      </c>
    </row>
    <row r="3162" spans="1:13" ht="25.5">
      <c r="A3162" s="43">
        <f t="shared" si="49"/>
        <v>3153</v>
      </c>
      <c r="B3162" s="44" t="s">
        <v>6037</v>
      </c>
      <c r="C3162" s="45" t="s">
        <v>6038</v>
      </c>
      <c r="D3162" s="46">
        <v>19.8</v>
      </c>
      <c r="E3162" s="47" t="s">
        <v>5967</v>
      </c>
      <c r="F3162" s="48" t="s">
        <v>85</v>
      </c>
      <c r="G3162" s="49" t="s">
        <v>5968</v>
      </c>
      <c r="H3162" s="49" t="s">
        <v>5969</v>
      </c>
      <c r="I3162" s="50" t="s">
        <v>142</v>
      </c>
      <c r="J3162" s="50">
        <v>29</v>
      </c>
      <c r="K3162" s="51" t="s">
        <v>143</v>
      </c>
      <c r="L3162" s="51" t="s">
        <v>144</v>
      </c>
      <c r="M3162" s="50" t="s">
        <v>74</v>
      </c>
    </row>
    <row r="3163" spans="1:13" ht="25.5">
      <c r="A3163" s="43">
        <f t="shared" si="49"/>
        <v>3154</v>
      </c>
      <c r="B3163" s="44" t="s">
        <v>6039</v>
      </c>
      <c r="C3163" s="45" t="s">
        <v>6016</v>
      </c>
      <c r="D3163" s="46">
        <v>19.8</v>
      </c>
      <c r="E3163" s="47" t="s">
        <v>5967</v>
      </c>
      <c r="F3163" s="48" t="s">
        <v>85</v>
      </c>
      <c r="G3163" s="49" t="s">
        <v>5968</v>
      </c>
      <c r="H3163" s="49" t="s">
        <v>5969</v>
      </c>
      <c r="I3163" s="50" t="s">
        <v>343</v>
      </c>
      <c r="J3163" s="50">
        <v>29</v>
      </c>
      <c r="K3163" s="51" t="s">
        <v>89</v>
      </c>
      <c r="L3163" s="51" t="s">
        <v>90</v>
      </c>
      <c r="M3163" s="50" t="s">
        <v>74</v>
      </c>
    </row>
    <row r="3164" spans="1:13" ht="25.5">
      <c r="A3164" s="43">
        <f t="shared" si="49"/>
        <v>3155</v>
      </c>
      <c r="B3164" s="44" t="s">
        <v>6040</v>
      </c>
      <c r="C3164" s="45" t="s">
        <v>6041</v>
      </c>
      <c r="D3164" s="46">
        <v>19.8</v>
      </c>
      <c r="E3164" s="47" t="s">
        <v>5967</v>
      </c>
      <c r="F3164" s="48" t="s">
        <v>85</v>
      </c>
      <c r="G3164" s="49" t="s">
        <v>5968</v>
      </c>
      <c r="H3164" s="49" t="s">
        <v>5969</v>
      </c>
      <c r="I3164" s="50" t="s">
        <v>142</v>
      </c>
      <c r="J3164" s="50">
        <v>29</v>
      </c>
      <c r="K3164" s="51" t="s">
        <v>143</v>
      </c>
      <c r="L3164" s="51" t="s">
        <v>144</v>
      </c>
      <c r="M3164" s="50" t="s">
        <v>74</v>
      </c>
    </row>
    <row r="3165" spans="1:13" ht="25.5">
      <c r="A3165" s="43">
        <f t="shared" si="49"/>
        <v>3156</v>
      </c>
      <c r="B3165" s="44" t="s">
        <v>6042</v>
      </c>
      <c r="C3165" s="45" t="s">
        <v>6043</v>
      </c>
      <c r="D3165" s="46">
        <v>19.8</v>
      </c>
      <c r="E3165" s="47" t="s">
        <v>5967</v>
      </c>
      <c r="F3165" s="48" t="s">
        <v>85</v>
      </c>
      <c r="G3165" s="49" t="s">
        <v>5968</v>
      </c>
      <c r="H3165" s="49" t="s">
        <v>5969</v>
      </c>
      <c r="I3165" s="50" t="s">
        <v>343</v>
      </c>
      <c r="J3165" s="50">
        <v>29</v>
      </c>
      <c r="K3165" s="51" t="s">
        <v>89</v>
      </c>
      <c r="L3165" s="51" t="s">
        <v>90</v>
      </c>
      <c r="M3165" s="50" t="s">
        <v>74</v>
      </c>
    </row>
    <row r="3166" spans="1:13" ht="25.5">
      <c r="A3166" s="43">
        <f t="shared" si="49"/>
        <v>3157</v>
      </c>
      <c r="B3166" s="44" t="s">
        <v>6044</v>
      </c>
      <c r="C3166" s="45" t="s">
        <v>6016</v>
      </c>
      <c r="D3166" s="46">
        <v>19.8</v>
      </c>
      <c r="E3166" s="47" t="s">
        <v>5967</v>
      </c>
      <c r="F3166" s="48" t="s">
        <v>85</v>
      </c>
      <c r="G3166" s="49" t="s">
        <v>5968</v>
      </c>
      <c r="H3166" s="49" t="s">
        <v>5969</v>
      </c>
      <c r="I3166" s="50" t="s">
        <v>121</v>
      </c>
      <c r="J3166" s="50">
        <v>29</v>
      </c>
      <c r="K3166" s="51" t="s">
        <v>122</v>
      </c>
      <c r="L3166" s="51" t="s">
        <v>123</v>
      </c>
      <c r="M3166" s="50" t="s">
        <v>74</v>
      </c>
    </row>
    <row r="3167" spans="1:13" ht="25.5">
      <c r="A3167" s="43">
        <f t="shared" si="49"/>
        <v>3158</v>
      </c>
      <c r="B3167" s="44" t="s">
        <v>6045</v>
      </c>
      <c r="C3167" s="45" t="s">
        <v>6046</v>
      </c>
      <c r="D3167" s="46">
        <v>19.8</v>
      </c>
      <c r="E3167" s="47" t="s">
        <v>5967</v>
      </c>
      <c r="F3167" s="48" t="s">
        <v>85</v>
      </c>
      <c r="G3167" s="49" t="s">
        <v>5968</v>
      </c>
      <c r="H3167" s="49" t="s">
        <v>5969</v>
      </c>
      <c r="I3167" s="50" t="s">
        <v>343</v>
      </c>
      <c r="J3167" s="50">
        <v>29</v>
      </c>
      <c r="K3167" s="51" t="s">
        <v>89</v>
      </c>
      <c r="L3167" s="51" t="s">
        <v>90</v>
      </c>
      <c r="M3167" s="50" t="s">
        <v>74</v>
      </c>
    </row>
    <row r="3168" spans="1:13" ht="25.5">
      <c r="A3168" s="43">
        <f t="shared" si="49"/>
        <v>3159</v>
      </c>
      <c r="B3168" s="44" t="s">
        <v>6047</v>
      </c>
      <c r="C3168" s="45" t="s">
        <v>6048</v>
      </c>
      <c r="D3168" s="46">
        <v>19.8</v>
      </c>
      <c r="E3168" s="47" t="s">
        <v>5967</v>
      </c>
      <c r="F3168" s="48" t="s">
        <v>85</v>
      </c>
      <c r="G3168" s="49" t="s">
        <v>5968</v>
      </c>
      <c r="H3168" s="49" t="s">
        <v>5969</v>
      </c>
      <c r="I3168" s="50" t="s">
        <v>343</v>
      </c>
      <c r="J3168" s="50">
        <v>29</v>
      </c>
      <c r="K3168" s="51" t="s">
        <v>89</v>
      </c>
      <c r="L3168" s="51" t="s">
        <v>90</v>
      </c>
      <c r="M3168" s="50" t="s">
        <v>74</v>
      </c>
    </row>
    <row r="3169" spans="1:13" ht="25.5">
      <c r="A3169" s="43">
        <f t="shared" si="49"/>
        <v>3160</v>
      </c>
      <c r="B3169" s="44" t="s">
        <v>6049</v>
      </c>
      <c r="C3169" s="45" t="s">
        <v>6016</v>
      </c>
      <c r="D3169" s="46">
        <v>19.8</v>
      </c>
      <c r="E3169" s="47" t="s">
        <v>5967</v>
      </c>
      <c r="F3169" s="48" t="s">
        <v>85</v>
      </c>
      <c r="G3169" s="49" t="s">
        <v>5968</v>
      </c>
      <c r="H3169" s="49" t="s">
        <v>5969</v>
      </c>
      <c r="I3169" s="50" t="s">
        <v>142</v>
      </c>
      <c r="J3169" s="50">
        <v>29</v>
      </c>
      <c r="K3169" s="51" t="s">
        <v>143</v>
      </c>
      <c r="L3169" s="51" t="s">
        <v>144</v>
      </c>
      <c r="M3169" s="50" t="s">
        <v>74</v>
      </c>
    </row>
    <row r="3170" spans="1:13" ht="25.5">
      <c r="A3170" s="43">
        <f t="shared" si="49"/>
        <v>3161</v>
      </c>
      <c r="B3170" s="44" t="s">
        <v>6050</v>
      </c>
      <c r="C3170" s="45" t="s">
        <v>6016</v>
      </c>
      <c r="D3170" s="46">
        <v>19.8</v>
      </c>
      <c r="E3170" s="47" t="s">
        <v>5967</v>
      </c>
      <c r="F3170" s="48" t="s">
        <v>85</v>
      </c>
      <c r="G3170" s="49" t="s">
        <v>5968</v>
      </c>
      <c r="H3170" s="49" t="s">
        <v>5969</v>
      </c>
      <c r="I3170" s="50" t="s">
        <v>142</v>
      </c>
      <c r="J3170" s="50">
        <v>29</v>
      </c>
      <c r="K3170" s="51" t="s">
        <v>143</v>
      </c>
      <c r="L3170" s="51" t="s">
        <v>144</v>
      </c>
      <c r="M3170" s="50" t="s">
        <v>74</v>
      </c>
    </row>
    <row r="3171" spans="1:13" ht="25.5">
      <c r="A3171" s="43">
        <f t="shared" si="49"/>
        <v>3162</v>
      </c>
      <c r="B3171" s="44" t="s">
        <v>6051</v>
      </c>
      <c r="C3171" s="45" t="s">
        <v>6014</v>
      </c>
      <c r="D3171" s="46">
        <v>19.8</v>
      </c>
      <c r="E3171" s="47" t="s">
        <v>5967</v>
      </c>
      <c r="F3171" s="48" t="s">
        <v>85</v>
      </c>
      <c r="G3171" s="49" t="s">
        <v>5968</v>
      </c>
      <c r="H3171" s="49" t="s">
        <v>5969</v>
      </c>
      <c r="I3171" s="50" t="s">
        <v>121</v>
      </c>
      <c r="J3171" s="50">
        <v>29</v>
      </c>
      <c r="K3171" s="51" t="s">
        <v>122</v>
      </c>
      <c r="L3171" s="51" t="s">
        <v>123</v>
      </c>
      <c r="M3171" s="50" t="s">
        <v>74</v>
      </c>
    </row>
    <row r="3172" spans="1:13" ht="25.5">
      <c r="A3172" s="43">
        <f t="shared" si="49"/>
        <v>3163</v>
      </c>
      <c r="B3172" s="44" t="s">
        <v>6052</v>
      </c>
      <c r="C3172" s="45" t="s">
        <v>6016</v>
      </c>
      <c r="D3172" s="46">
        <v>19.8</v>
      </c>
      <c r="E3172" s="47" t="s">
        <v>5967</v>
      </c>
      <c r="F3172" s="48" t="s">
        <v>85</v>
      </c>
      <c r="G3172" s="49" t="s">
        <v>5968</v>
      </c>
      <c r="H3172" s="49" t="s">
        <v>5969</v>
      </c>
      <c r="I3172" s="50" t="s">
        <v>142</v>
      </c>
      <c r="J3172" s="50">
        <v>29</v>
      </c>
      <c r="K3172" s="51" t="s">
        <v>143</v>
      </c>
      <c r="L3172" s="51" t="s">
        <v>144</v>
      </c>
      <c r="M3172" s="50" t="s">
        <v>74</v>
      </c>
    </row>
    <row r="3173" spans="1:13" ht="25.5">
      <c r="A3173" s="43">
        <f t="shared" si="49"/>
        <v>3164</v>
      </c>
      <c r="B3173" s="44" t="s">
        <v>6053</v>
      </c>
      <c r="C3173" s="45" t="s">
        <v>6014</v>
      </c>
      <c r="D3173" s="46">
        <v>19.8</v>
      </c>
      <c r="E3173" s="47" t="s">
        <v>5967</v>
      </c>
      <c r="F3173" s="48" t="s">
        <v>85</v>
      </c>
      <c r="G3173" s="49" t="s">
        <v>5968</v>
      </c>
      <c r="H3173" s="49" t="s">
        <v>5969</v>
      </c>
      <c r="I3173" s="50" t="s">
        <v>322</v>
      </c>
      <c r="J3173" s="50">
        <v>29</v>
      </c>
      <c r="K3173" s="51" t="s">
        <v>89</v>
      </c>
      <c r="L3173" s="51" t="s">
        <v>90</v>
      </c>
      <c r="M3173" s="50" t="s">
        <v>74</v>
      </c>
    </row>
    <row r="3174" spans="1:13" ht="25.5">
      <c r="A3174" s="43">
        <f t="shared" si="49"/>
        <v>3165</v>
      </c>
      <c r="B3174" s="44" t="s">
        <v>6054</v>
      </c>
      <c r="C3174" s="45" t="s">
        <v>6016</v>
      </c>
      <c r="D3174" s="46">
        <v>19.8</v>
      </c>
      <c r="E3174" s="47" t="s">
        <v>5967</v>
      </c>
      <c r="F3174" s="48" t="s">
        <v>85</v>
      </c>
      <c r="G3174" s="49" t="s">
        <v>5968</v>
      </c>
      <c r="H3174" s="49" t="s">
        <v>5969</v>
      </c>
      <c r="I3174" s="50" t="s">
        <v>142</v>
      </c>
      <c r="J3174" s="50">
        <v>29</v>
      </c>
      <c r="K3174" s="51" t="s">
        <v>143</v>
      </c>
      <c r="L3174" s="51" t="s">
        <v>144</v>
      </c>
      <c r="M3174" s="50" t="s">
        <v>74</v>
      </c>
    </row>
    <row r="3175" spans="1:13" ht="25.5">
      <c r="A3175" s="43">
        <f t="shared" si="49"/>
        <v>3166</v>
      </c>
      <c r="B3175" s="44" t="s">
        <v>6055</v>
      </c>
      <c r="C3175" s="45" t="s">
        <v>6056</v>
      </c>
      <c r="D3175" s="46">
        <v>19.8</v>
      </c>
      <c r="E3175" s="47" t="s">
        <v>5967</v>
      </c>
      <c r="F3175" s="48" t="s">
        <v>85</v>
      </c>
      <c r="G3175" s="49" t="s">
        <v>5968</v>
      </c>
      <c r="H3175" s="49" t="s">
        <v>5969</v>
      </c>
      <c r="I3175" s="50" t="s">
        <v>129</v>
      </c>
      <c r="J3175" s="50">
        <v>29</v>
      </c>
      <c r="K3175" s="51" t="s">
        <v>89</v>
      </c>
      <c r="L3175" s="51" t="s">
        <v>130</v>
      </c>
      <c r="M3175" s="50" t="s">
        <v>74</v>
      </c>
    </row>
    <row r="3176" spans="1:13" ht="25.5">
      <c r="A3176" s="43">
        <f t="shared" si="49"/>
        <v>3167</v>
      </c>
      <c r="B3176" s="44" t="s">
        <v>6057</v>
      </c>
      <c r="C3176" s="45" t="s">
        <v>6056</v>
      </c>
      <c r="D3176" s="46">
        <v>19.8</v>
      </c>
      <c r="E3176" s="47" t="s">
        <v>5967</v>
      </c>
      <c r="F3176" s="48" t="s">
        <v>85</v>
      </c>
      <c r="G3176" s="49" t="s">
        <v>5968</v>
      </c>
      <c r="H3176" s="49" t="s">
        <v>5969</v>
      </c>
      <c r="I3176" s="50" t="s">
        <v>129</v>
      </c>
      <c r="J3176" s="50">
        <v>29</v>
      </c>
      <c r="K3176" s="51" t="s">
        <v>89</v>
      </c>
      <c r="L3176" s="51" t="s">
        <v>130</v>
      </c>
      <c r="M3176" s="50" t="s">
        <v>74</v>
      </c>
    </row>
    <row r="3177" spans="1:13" ht="25.5">
      <c r="A3177" s="43">
        <f t="shared" si="49"/>
        <v>3168</v>
      </c>
      <c r="B3177" s="44" t="s">
        <v>6058</v>
      </c>
      <c r="C3177" s="45" t="s">
        <v>5989</v>
      </c>
      <c r="D3177" s="46">
        <v>19.8</v>
      </c>
      <c r="E3177" s="47" t="s">
        <v>5967</v>
      </c>
      <c r="F3177" s="48" t="s">
        <v>85</v>
      </c>
      <c r="G3177" s="49" t="s">
        <v>5968</v>
      </c>
      <c r="H3177" s="49" t="s">
        <v>5969</v>
      </c>
      <c r="I3177" s="50" t="s">
        <v>129</v>
      </c>
      <c r="J3177" s="50">
        <v>29</v>
      </c>
      <c r="K3177" s="51" t="s">
        <v>89</v>
      </c>
      <c r="L3177" s="51" t="s">
        <v>130</v>
      </c>
      <c r="M3177" s="50" t="s">
        <v>74</v>
      </c>
    </row>
    <row r="3178" spans="1:13" ht="25.5">
      <c r="A3178" s="43">
        <f t="shared" si="49"/>
        <v>3169</v>
      </c>
      <c r="B3178" s="44" t="s">
        <v>6059</v>
      </c>
      <c r="C3178" s="45" t="s">
        <v>6010</v>
      </c>
      <c r="D3178" s="46">
        <v>19.8</v>
      </c>
      <c r="E3178" s="47" t="s">
        <v>5967</v>
      </c>
      <c r="F3178" s="48" t="s">
        <v>85</v>
      </c>
      <c r="G3178" s="49" t="s">
        <v>5968</v>
      </c>
      <c r="H3178" s="49" t="s">
        <v>5969</v>
      </c>
      <c r="I3178" s="50" t="s">
        <v>142</v>
      </c>
      <c r="J3178" s="50">
        <v>29</v>
      </c>
      <c r="K3178" s="51" t="s">
        <v>143</v>
      </c>
      <c r="L3178" s="51" t="s">
        <v>144</v>
      </c>
      <c r="M3178" s="50" t="s">
        <v>74</v>
      </c>
    </row>
    <row r="3179" spans="1:13" ht="25.5">
      <c r="A3179" s="43">
        <f t="shared" si="49"/>
        <v>3170</v>
      </c>
      <c r="B3179" s="44" t="s">
        <v>6060</v>
      </c>
      <c r="C3179" s="45" t="s">
        <v>6010</v>
      </c>
      <c r="D3179" s="46">
        <v>19.8</v>
      </c>
      <c r="E3179" s="47" t="s">
        <v>5967</v>
      </c>
      <c r="F3179" s="48" t="s">
        <v>85</v>
      </c>
      <c r="G3179" s="49" t="s">
        <v>5968</v>
      </c>
      <c r="H3179" s="49" t="s">
        <v>5969</v>
      </c>
      <c r="I3179" s="50" t="s">
        <v>142</v>
      </c>
      <c r="J3179" s="50">
        <v>29</v>
      </c>
      <c r="K3179" s="51" t="s">
        <v>143</v>
      </c>
      <c r="L3179" s="51" t="s">
        <v>144</v>
      </c>
      <c r="M3179" s="50" t="s">
        <v>74</v>
      </c>
    </row>
    <row r="3180" spans="1:13" ht="25.5">
      <c r="A3180" s="43">
        <f t="shared" si="49"/>
        <v>3171</v>
      </c>
      <c r="B3180" s="44" t="s">
        <v>6061</v>
      </c>
      <c r="C3180" s="45" t="s">
        <v>6010</v>
      </c>
      <c r="D3180" s="46">
        <v>19.8</v>
      </c>
      <c r="E3180" s="47" t="s">
        <v>5967</v>
      </c>
      <c r="F3180" s="48" t="s">
        <v>85</v>
      </c>
      <c r="G3180" s="49" t="s">
        <v>5968</v>
      </c>
      <c r="H3180" s="49" t="s">
        <v>5969</v>
      </c>
      <c r="I3180" s="50" t="s">
        <v>142</v>
      </c>
      <c r="J3180" s="50">
        <v>29</v>
      </c>
      <c r="K3180" s="51" t="s">
        <v>143</v>
      </c>
      <c r="L3180" s="51" t="s">
        <v>144</v>
      </c>
      <c r="M3180" s="50" t="s">
        <v>74</v>
      </c>
    </row>
    <row r="3181" spans="1:13" ht="25.5">
      <c r="A3181" s="43">
        <f t="shared" si="49"/>
        <v>3172</v>
      </c>
      <c r="B3181" s="44" t="s">
        <v>6062</v>
      </c>
      <c r="C3181" s="45" t="s">
        <v>5989</v>
      </c>
      <c r="D3181" s="46">
        <v>19.8</v>
      </c>
      <c r="E3181" s="47" t="s">
        <v>5967</v>
      </c>
      <c r="F3181" s="48" t="s">
        <v>85</v>
      </c>
      <c r="G3181" s="49" t="s">
        <v>5968</v>
      </c>
      <c r="H3181" s="49" t="s">
        <v>5969</v>
      </c>
      <c r="I3181" s="50" t="s">
        <v>129</v>
      </c>
      <c r="J3181" s="50">
        <v>29</v>
      </c>
      <c r="K3181" s="51" t="s">
        <v>89</v>
      </c>
      <c r="L3181" s="51" t="s">
        <v>130</v>
      </c>
      <c r="M3181" s="50" t="s">
        <v>74</v>
      </c>
    </row>
    <row r="3182" spans="1:13" ht="25.5">
      <c r="A3182" s="43">
        <f t="shared" si="49"/>
        <v>3173</v>
      </c>
      <c r="B3182" s="44" t="s">
        <v>6063</v>
      </c>
      <c r="C3182" s="45" t="s">
        <v>6010</v>
      </c>
      <c r="D3182" s="46">
        <v>19.8</v>
      </c>
      <c r="E3182" s="47" t="s">
        <v>5967</v>
      </c>
      <c r="F3182" s="48" t="s">
        <v>85</v>
      </c>
      <c r="G3182" s="49" t="s">
        <v>5968</v>
      </c>
      <c r="H3182" s="49" t="s">
        <v>5969</v>
      </c>
      <c r="I3182" s="50" t="s">
        <v>142</v>
      </c>
      <c r="J3182" s="50">
        <v>29</v>
      </c>
      <c r="K3182" s="51" t="s">
        <v>143</v>
      </c>
      <c r="L3182" s="51" t="s">
        <v>144</v>
      </c>
      <c r="M3182" s="50" t="s">
        <v>74</v>
      </c>
    </row>
    <row r="3183" spans="1:13" ht="25.5">
      <c r="A3183" s="43">
        <f t="shared" si="49"/>
        <v>3174</v>
      </c>
      <c r="B3183" s="44" t="s">
        <v>6064</v>
      </c>
      <c r="C3183" s="45" t="s">
        <v>6010</v>
      </c>
      <c r="D3183" s="46">
        <v>19.8</v>
      </c>
      <c r="E3183" s="47" t="s">
        <v>5967</v>
      </c>
      <c r="F3183" s="48" t="s">
        <v>85</v>
      </c>
      <c r="G3183" s="49" t="s">
        <v>5968</v>
      </c>
      <c r="H3183" s="49" t="s">
        <v>5969</v>
      </c>
      <c r="I3183" s="50" t="s">
        <v>343</v>
      </c>
      <c r="J3183" s="50">
        <v>29</v>
      </c>
      <c r="K3183" s="51" t="s">
        <v>89</v>
      </c>
      <c r="L3183" s="51" t="s">
        <v>90</v>
      </c>
      <c r="M3183" s="50" t="s">
        <v>74</v>
      </c>
    </row>
    <row r="3184" spans="1:13" ht="25.5">
      <c r="A3184" s="43">
        <f t="shared" si="49"/>
        <v>3175</v>
      </c>
      <c r="B3184" s="44" t="s">
        <v>6065</v>
      </c>
      <c r="C3184" s="45" t="s">
        <v>6010</v>
      </c>
      <c r="D3184" s="46">
        <v>19.8</v>
      </c>
      <c r="E3184" s="47" t="s">
        <v>5967</v>
      </c>
      <c r="F3184" s="48" t="s">
        <v>85</v>
      </c>
      <c r="G3184" s="49" t="s">
        <v>5968</v>
      </c>
      <c r="H3184" s="49" t="s">
        <v>5969</v>
      </c>
      <c r="I3184" s="50" t="s">
        <v>343</v>
      </c>
      <c r="J3184" s="50">
        <v>29</v>
      </c>
      <c r="K3184" s="51" t="s">
        <v>89</v>
      </c>
      <c r="L3184" s="51" t="s">
        <v>90</v>
      </c>
      <c r="M3184" s="50" t="s">
        <v>74</v>
      </c>
    </row>
    <row r="3185" spans="1:13" ht="25.5">
      <c r="A3185" s="43">
        <f t="shared" si="49"/>
        <v>3176</v>
      </c>
      <c r="B3185" s="44" t="s">
        <v>6066</v>
      </c>
      <c r="C3185" s="45" t="s">
        <v>6067</v>
      </c>
      <c r="D3185" s="46">
        <v>19.8</v>
      </c>
      <c r="E3185" s="47" t="s">
        <v>5967</v>
      </c>
      <c r="F3185" s="48" t="s">
        <v>85</v>
      </c>
      <c r="G3185" s="49" t="s">
        <v>5968</v>
      </c>
      <c r="H3185" s="49" t="s">
        <v>5969</v>
      </c>
      <c r="I3185" s="50" t="s">
        <v>129</v>
      </c>
      <c r="J3185" s="50">
        <v>29</v>
      </c>
      <c r="K3185" s="51" t="s">
        <v>89</v>
      </c>
      <c r="L3185" s="51" t="s">
        <v>130</v>
      </c>
      <c r="M3185" s="50" t="s">
        <v>74</v>
      </c>
    </row>
    <row r="3186" spans="1:13" ht="25.5">
      <c r="A3186" s="43">
        <f t="shared" si="49"/>
        <v>3177</v>
      </c>
      <c r="B3186" s="44" t="s">
        <v>6068</v>
      </c>
      <c r="C3186" s="45" t="s">
        <v>6023</v>
      </c>
      <c r="D3186" s="46">
        <v>19.8</v>
      </c>
      <c r="E3186" s="47" t="s">
        <v>5967</v>
      </c>
      <c r="F3186" s="48" t="s">
        <v>85</v>
      </c>
      <c r="G3186" s="49" t="s">
        <v>5968</v>
      </c>
      <c r="H3186" s="49" t="s">
        <v>5969</v>
      </c>
      <c r="I3186" s="50" t="s">
        <v>121</v>
      </c>
      <c r="J3186" s="50">
        <v>29</v>
      </c>
      <c r="K3186" s="51" t="s">
        <v>122</v>
      </c>
      <c r="L3186" s="51" t="s">
        <v>123</v>
      </c>
      <c r="M3186" s="50" t="s">
        <v>74</v>
      </c>
    </row>
    <row r="3187" spans="1:13" ht="25.5">
      <c r="A3187" s="43">
        <f t="shared" si="49"/>
        <v>3178</v>
      </c>
      <c r="B3187" s="44" t="s">
        <v>6069</v>
      </c>
      <c r="C3187" s="45" t="s">
        <v>6010</v>
      </c>
      <c r="D3187" s="46">
        <v>19.8</v>
      </c>
      <c r="E3187" s="47" t="s">
        <v>5967</v>
      </c>
      <c r="F3187" s="48" t="s">
        <v>85</v>
      </c>
      <c r="G3187" s="49" t="s">
        <v>5968</v>
      </c>
      <c r="H3187" s="49" t="s">
        <v>5969</v>
      </c>
      <c r="I3187" s="50" t="s">
        <v>121</v>
      </c>
      <c r="J3187" s="50">
        <v>29</v>
      </c>
      <c r="K3187" s="51" t="s">
        <v>122</v>
      </c>
      <c r="L3187" s="51" t="s">
        <v>123</v>
      </c>
      <c r="M3187" s="50" t="s">
        <v>74</v>
      </c>
    </row>
    <row r="3188" spans="1:13" ht="25.5">
      <c r="A3188" s="43">
        <f t="shared" si="49"/>
        <v>3179</v>
      </c>
      <c r="B3188" s="44" t="s">
        <v>6070</v>
      </c>
      <c r="C3188" s="45" t="s">
        <v>6071</v>
      </c>
      <c r="D3188" s="46">
        <v>19.8</v>
      </c>
      <c r="E3188" s="47" t="s">
        <v>5967</v>
      </c>
      <c r="F3188" s="48" t="s">
        <v>85</v>
      </c>
      <c r="G3188" s="49" t="s">
        <v>5968</v>
      </c>
      <c r="H3188" s="49" t="s">
        <v>5969</v>
      </c>
      <c r="I3188" s="50" t="s">
        <v>343</v>
      </c>
      <c r="J3188" s="50">
        <v>29</v>
      </c>
      <c r="K3188" s="51" t="s">
        <v>89</v>
      </c>
      <c r="L3188" s="51" t="s">
        <v>90</v>
      </c>
      <c r="M3188" s="50" t="s">
        <v>74</v>
      </c>
    </row>
    <row r="3189" spans="1:13" ht="25.5">
      <c r="A3189" s="43">
        <f t="shared" si="49"/>
        <v>3180</v>
      </c>
      <c r="B3189" s="44" t="s">
        <v>6072</v>
      </c>
      <c r="C3189" s="45" t="s">
        <v>6023</v>
      </c>
      <c r="D3189" s="46">
        <v>19.8</v>
      </c>
      <c r="E3189" s="47" t="s">
        <v>5967</v>
      </c>
      <c r="F3189" s="48" t="s">
        <v>85</v>
      </c>
      <c r="G3189" s="49" t="s">
        <v>5968</v>
      </c>
      <c r="H3189" s="49" t="s">
        <v>5969</v>
      </c>
      <c r="I3189" s="50" t="s">
        <v>343</v>
      </c>
      <c r="J3189" s="50">
        <v>29</v>
      </c>
      <c r="K3189" s="51" t="s">
        <v>89</v>
      </c>
      <c r="L3189" s="51" t="s">
        <v>90</v>
      </c>
      <c r="M3189" s="50" t="s">
        <v>74</v>
      </c>
    </row>
    <row r="3190" spans="1:13" ht="25.5">
      <c r="A3190" s="43">
        <f t="shared" si="49"/>
        <v>3181</v>
      </c>
      <c r="B3190" s="44" t="s">
        <v>6073</v>
      </c>
      <c r="C3190" s="45" t="s">
        <v>6023</v>
      </c>
      <c r="D3190" s="46">
        <v>19.8</v>
      </c>
      <c r="E3190" s="47" t="s">
        <v>5967</v>
      </c>
      <c r="F3190" s="48" t="s">
        <v>85</v>
      </c>
      <c r="G3190" s="49" t="s">
        <v>5968</v>
      </c>
      <c r="H3190" s="49" t="s">
        <v>5969</v>
      </c>
      <c r="I3190" s="50" t="s">
        <v>343</v>
      </c>
      <c r="J3190" s="50">
        <v>29</v>
      </c>
      <c r="K3190" s="51" t="s">
        <v>89</v>
      </c>
      <c r="L3190" s="51" t="s">
        <v>90</v>
      </c>
      <c r="M3190" s="50" t="s">
        <v>74</v>
      </c>
    </row>
    <row r="3191" spans="1:13" ht="25.5">
      <c r="A3191" s="43">
        <f t="shared" si="49"/>
        <v>3182</v>
      </c>
      <c r="B3191" s="44" t="s">
        <v>6074</v>
      </c>
      <c r="C3191" s="45" t="s">
        <v>6023</v>
      </c>
      <c r="D3191" s="46">
        <v>19.8</v>
      </c>
      <c r="E3191" s="47" t="s">
        <v>5967</v>
      </c>
      <c r="F3191" s="48" t="s">
        <v>85</v>
      </c>
      <c r="G3191" s="49" t="s">
        <v>5968</v>
      </c>
      <c r="H3191" s="49" t="s">
        <v>5969</v>
      </c>
      <c r="I3191" s="50" t="s">
        <v>121</v>
      </c>
      <c r="J3191" s="50">
        <v>29</v>
      </c>
      <c r="K3191" s="51" t="s">
        <v>122</v>
      </c>
      <c r="L3191" s="51" t="s">
        <v>123</v>
      </c>
      <c r="M3191" s="50" t="s">
        <v>74</v>
      </c>
    </row>
    <row r="3192" spans="1:13" ht="25.5">
      <c r="A3192" s="43">
        <f t="shared" si="49"/>
        <v>3183</v>
      </c>
      <c r="B3192" s="44" t="s">
        <v>6075</v>
      </c>
      <c r="C3192" s="45" t="s">
        <v>6023</v>
      </c>
      <c r="D3192" s="46">
        <v>19.8</v>
      </c>
      <c r="E3192" s="47" t="s">
        <v>5967</v>
      </c>
      <c r="F3192" s="48" t="s">
        <v>85</v>
      </c>
      <c r="G3192" s="49" t="s">
        <v>5968</v>
      </c>
      <c r="H3192" s="49" t="s">
        <v>5969</v>
      </c>
      <c r="I3192" s="50" t="s">
        <v>121</v>
      </c>
      <c r="J3192" s="50">
        <v>29</v>
      </c>
      <c r="K3192" s="51" t="s">
        <v>122</v>
      </c>
      <c r="L3192" s="51" t="s">
        <v>123</v>
      </c>
      <c r="M3192" s="50" t="s">
        <v>74</v>
      </c>
    </row>
    <row r="3193" spans="1:13" ht="25.5">
      <c r="A3193" s="43">
        <f t="shared" si="49"/>
        <v>3184</v>
      </c>
      <c r="B3193" s="44" t="s">
        <v>6076</v>
      </c>
      <c r="C3193" s="45" t="s">
        <v>5989</v>
      </c>
      <c r="D3193" s="46">
        <v>19.8</v>
      </c>
      <c r="E3193" s="47" t="s">
        <v>5967</v>
      </c>
      <c r="F3193" s="48" t="s">
        <v>85</v>
      </c>
      <c r="G3193" s="49" t="s">
        <v>5968</v>
      </c>
      <c r="H3193" s="49" t="s">
        <v>5969</v>
      </c>
      <c r="I3193" s="50" t="s">
        <v>129</v>
      </c>
      <c r="J3193" s="50">
        <v>29</v>
      </c>
      <c r="K3193" s="51" t="s">
        <v>89</v>
      </c>
      <c r="L3193" s="51" t="s">
        <v>130</v>
      </c>
      <c r="M3193" s="50" t="s">
        <v>74</v>
      </c>
    </row>
    <row r="3194" spans="1:13" ht="25.5">
      <c r="A3194" s="43">
        <f t="shared" si="49"/>
        <v>3185</v>
      </c>
      <c r="B3194" s="44" t="s">
        <v>6077</v>
      </c>
      <c r="C3194" s="45" t="s">
        <v>6078</v>
      </c>
      <c r="D3194" s="46">
        <v>19.8</v>
      </c>
      <c r="E3194" s="47" t="s">
        <v>5967</v>
      </c>
      <c r="F3194" s="48" t="s">
        <v>85</v>
      </c>
      <c r="G3194" s="49" t="s">
        <v>5968</v>
      </c>
      <c r="H3194" s="49" t="s">
        <v>5969</v>
      </c>
      <c r="I3194" s="50" t="s">
        <v>377</v>
      </c>
      <c r="J3194" s="50">
        <v>29</v>
      </c>
      <c r="K3194" s="51" t="s">
        <v>89</v>
      </c>
      <c r="L3194" s="51" t="s">
        <v>90</v>
      </c>
      <c r="M3194" s="50" t="s">
        <v>74</v>
      </c>
    </row>
    <row r="3195" spans="1:13" ht="25.5">
      <c r="A3195" s="43">
        <f t="shared" si="49"/>
        <v>3186</v>
      </c>
      <c r="B3195" s="44" t="s">
        <v>6079</v>
      </c>
      <c r="C3195" s="45" t="s">
        <v>6080</v>
      </c>
      <c r="D3195" s="46">
        <v>19.8</v>
      </c>
      <c r="E3195" s="47" t="s">
        <v>5967</v>
      </c>
      <c r="F3195" s="48" t="s">
        <v>85</v>
      </c>
      <c r="G3195" s="49" t="s">
        <v>5968</v>
      </c>
      <c r="H3195" s="49" t="s">
        <v>5969</v>
      </c>
      <c r="I3195" s="50" t="s">
        <v>343</v>
      </c>
      <c r="J3195" s="50">
        <v>29</v>
      </c>
      <c r="K3195" s="51" t="s">
        <v>89</v>
      </c>
      <c r="L3195" s="51" t="s">
        <v>90</v>
      </c>
      <c r="M3195" s="50" t="s">
        <v>74</v>
      </c>
    </row>
    <row r="3196" spans="1:13" ht="25.5">
      <c r="A3196" s="43">
        <f t="shared" si="49"/>
        <v>3187</v>
      </c>
      <c r="B3196" s="44" t="s">
        <v>6081</v>
      </c>
      <c r="C3196" s="45" t="s">
        <v>6082</v>
      </c>
      <c r="D3196" s="46">
        <v>19.8</v>
      </c>
      <c r="E3196" s="47" t="s">
        <v>5967</v>
      </c>
      <c r="F3196" s="48" t="s">
        <v>85</v>
      </c>
      <c r="G3196" s="49" t="s">
        <v>5968</v>
      </c>
      <c r="H3196" s="49" t="s">
        <v>5969</v>
      </c>
      <c r="I3196" s="50" t="s">
        <v>343</v>
      </c>
      <c r="J3196" s="50">
        <v>29</v>
      </c>
      <c r="K3196" s="51" t="s">
        <v>89</v>
      </c>
      <c r="L3196" s="51" t="s">
        <v>90</v>
      </c>
      <c r="M3196" s="50" t="s">
        <v>74</v>
      </c>
    </row>
    <row r="3197" spans="1:13" ht="25.5">
      <c r="A3197" s="43">
        <f t="shared" si="49"/>
        <v>3188</v>
      </c>
      <c r="B3197" s="44" t="s">
        <v>6083</v>
      </c>
      <c r="C3197" s="45" t="s">
        <v>6082</v>
      </c>
      <c r="D3197" s="46">
        <v>19.8</v>
      </c>
      <c r="E3197" s="47" t="s">
        <v>5967</v>
      </c>
      <c r="F3197" s="48" t="s">
        <v>85</v>
      </c>
      <c r="G3197" s="49" t="s">
        <v>5968</v>
      </c>
      <c r="H3197" s="49" t="s">
        <v>5969</v>
      </c>
      <c r="I3197" s="50" t="s">
        <v>343</v>
      </c>
      <c r="J3197" s="50">
        <v>29</v>
      </c>
      <c r="K3197" s="51" t="s">
        <v>89</v>
      </c>
      <c r="L3197" s="51" t="s">
        <v>90</v>
      </c>
      <c r="M3197" s="50" t="s">
        <v>74</v>
      </c>
    </row>
    <row r="3198" spans="1:13" ht="25.5">
      <c r="A3198" s="43">
        <f t="shared" si="49"/>
        <v>3189</v>
      </c>
      <c r="B3198" s="44" t="s">
        <v>6084</v>
      </c>
      <c r="C3198" s="45" t="s">
        <v>6071</v>
      </c>
      <c r="D3198" s="46">
        <v>19.8</v>
      </c>
      <c r="E3198" s="47" t="s">
        <v>5967</v>
      </c>
      <c r="F3198" s="48" t="s">
        <v>85</v>
      </c>
      <c r="G3198" s="49" t="s">
        <v>5968</v>
      </c>
      <c r="H3198" s="49" t="s">
        <v>5969</v>
      </c>
      <c r="I3198" s="50" t="s">
        <v>343</v>
      </c>
      <c r="J3198" s="50">
        <v>29</v>
      </c>
      <c r="K3198" s="51" t="s">
        <v>89</v>
      </c>
      <c r="L3198" s="51" t="s">
        <v>90</v>
      </c>
      <c r="M3198" s="50" t="s">
        <v>74</v>
      </c>
    </row>
    <row r="3199" spans="1:13" ht="25.5">
      <c r="A3199" s="43">
        <f t="shared" si="49"/>
        <v>3190</v>
      </c>
      <c r="B3199" s="44" t="s">
        <v>6085</v>
      </c>
      <c r="C3199" s="45" t="s">
        <v>6086</v>
      </c>
      <c r="D3199" s="46">
        <v>19.8</v>
      </c>
      <c r="E3199" s="47" t="s">
        <v>5967</v>
      </c>
      <c r="F3199" s="48" t="s">
        <v>85</v>
      </c>
      <c r="G3199" s="49" t="s">
        <v>5968</v>
      </c>
      <c r="H3199" s="49" t="s">
        <v>5969</v>
      </c>
      <c r="I3199" s="50" t="s">
        <v>322</v>
      </c>
      <c r="J3199" s="50">
        <v>29</v>
      </c>
      <c r="K3199" s="51" t="s">
        <v>89</v>
      </c>
      <c r="L3199" s="51" t="s">
        <v>90</v>
      </c>
      <c r="M3199" s="50" t="s">
        <v>74</v>
      </c>
    </row>
    <row r="3200" spans="1:13" ht="25.5">
      <c r="A3200" s="43">
        <f t="shared" si="49"/>
        <v>3191</v>
      </c>
      <c r="B3200" s="44" t="s">
        <v>6087</v>
      </c>
      <c r="C3200" s="45" t="s">
        <v>6071</v>
      </c>
      <c r="D3200" s="46">
        <v>19.8</v>
      </c>
      <c r="E3200" s="47" t="s">
        <v>5967</v>
      </c>
      <c r="F3200" s="48" t="s">
        <v>85</v>
      </c>
      <c r="G3200" s="49" t="s">
        <v>5968</v>
      </c>
      <c r="H3200" s="49" t="s">
        <v>5969</v>
      </c>
      <c r="I3200" s="50" t="s">
        <v>343</v>
      </c>
      <c r="J3200" s="50">
        <v>29</v>
      </c>
      <c r="K3200" s="51" t="s">
        <v>89</v>
      </c>
      <c r="L3200" s="51" t="s">
        <v>90</v>
      </c>
      <c r="M3200" s="50" t="s">
        <v>74</v>
      </c>
    </row>
    <row r="3201" spans="1:13" ht="25.5">
      <c r="A3201" s="43">
        <f t="shared" si="49"/>
        <v>3192</v>
      </c>
      <c r="B3201" s="44" t="s">
        <v>6088</v>
      </c>
      <c r="C3201" s="45" t="s">
        <v>6071</v>
      </c>
      <c r="D3201" s="46">
        <v>19.8</v>
      </c>
      <c r="E3201" s="47" t="s">
        <v>5967</v>
      </c>
      <c r="F3201" s="48" t="s">
        <v>85</v>
      </c>
      <c r="G3201" s="49" t="s">
        <v>5968</v>
      </c>
      <c r="H3201" s="49" t="s">
        <v>5969</v>
      </c>
      <c r="I3201" s="50" t="s">
        <v>343</v>
      </c>
      <c r="J3201" s="50">
        <v>29</v>
      </c>
      <c r="K3201" s="51" t="s">
        <v>89</v>
      </c>
      <c r="L3201" s="51" t="s">
        <v>90</v>
      </c>
      <c r="M3201" s="50" t="s">
        <v>74</v>
      </c>
    </row>
    <row r="3202" spans="1:13" ht="25.5">
      <c r="A3202" s="43">
        <f t="shared" si="49"/>
        <v>3193</v>
      </c>
      <c r="B3202" s="44" t="s">
        <v>6089</v>
      </c>
      <c r="C3202" s="45" t="s">
        <v>6071</v>
      </c>
      <c r="D3202" s="46">
        <v>19.8</v>
      </c>
      <c r="E3202" s="47" t="s">
        <v>5967</v>
      </c>
      <c r="F3202" s="48" t="s">
        <v>85</v>
      </c>
      <c r="G3202" s="49" t="s">
        <v>5968</v>
      </c>
      <c r="H3202" s="49" t="s">
        <v>5969</v>
      </c>
      <c r="I3202" s="50" t="s">
        <v>343</v>
      </c>
      <c r="J3202" s="50">
        <v>29</v>
      </c>
      <c r="K3202" s="51" t="s">
        <v>89</v>
      </c>
      <c r="L3202" s="51" t="s">
        <v>90</v>
      </c>
      <c r="M3202" s="50" t="s">
        <v>74</v>
      </c>
    </row>
    <row r="3203" spans="1:13" ht="25.5">
      <c r="A3203" s="43">
        <f t="shared" si="49"/>
        <v>3194</v>
      </c>
      <c r="B3203" s="44" t="s">
        <v>6090</v>
      </c>
      <c r="C3203" s="45" t="s">
        <v>6091</v>
      </c>
      <c r="D3203" s="46">
        <v>19.8</v>
      </c>
      <c r="E3203" s="47" t="s">
        <v>5967</v>
      </c>
      <c r="F3203" s="48" t="s">
        <v>85</v>
      </c>
      <c r="G3203" s="49" t="s">
        <v>5968</v>
      </c>
      <c r="H3203" s="49" t="s">
        <v>5969</v>
      </c>
      <c r="I3203" s="50" t="s">
        <v>343</v>
      </c>
      <c r="J3203" s="50">
        <v>29</v>
      </c>
      <c r="K3203" s="51" t="s">
        <v>89</v>
      </c>
      <c r="L3203" s="51" t="s">
        <v>90</v>
      </c>
      <c r="M3203" s="50" t="s">
        <v>74</v>
      </c>
    </row>
    <row r="3204" spans="1:13" ht="25.5">
      <c r="A3204" s="43">
        <f t="shared" si="49"/>
        <v>3195</v>
      </c>
      <c r="B3204" s="44" t="s">
        <v>6092</v>
      </c>
      <c r="C3204" s="45" t="s">
        <v>6071</v>
      </c>
      <c r="D3204" s="46">
        <v>19.8</v>
      </c>
      <c r="E3204" s="47" t="s">
        <v>5967</v>
      </c>
      <c r="F3204" s="48" t="s">
        <v>85</v>
      </c>
      <c r="G3204" s="49" t="s">
        <v>5968</v>
      </c>
      <c r="H3204" s="49" t="s">
        <v>5969</v>
      </c>
      <c r="I3204" s="50" t="s">
        <v>343</v>
      </c>
      <c r="J3204" s="50">
        <v>29</v>
      </c>
      <c r="K3204" s="51" t="s">
        <v>89</v>
      </c>
      <c r="L3204" s="51" t="s">
        <v>90</v>
      </c>
      <c r="M3204" s="50" t="s">
        <v>74</v>
      </c>
    </row>
    <row r="3205" spans="1:13" ht="25.5">
      <c r="A3205" s="43">
        <f t="shared" si="49"/>
        <v>3196</v>
      </c>
      <c r="B3205" s="44" t="s">
        <v>6093</v>
      </c>
      <c r="C3205" s="45" t="s">
        <v>6091</v>
      </c>
      <c r="D3205" s="46">
        <v>19.8</v>
      </c>
      <c r="E3205" s="47" t="s">
        <v>5967</v>
      </c>
      <c r="F3205" s="48" t="s">
        <v>85</v>
      </c>
      <c r="G3205" s="49" t="s">
        <v>5968</v>
      </c>
      <c r="H3205" s="49" t="s">
        <v>5969</v>
      </c>
      <c r="I3205" s="50" t="s">
        <v>322</v>
      </c>
      <c r="J3205" s="50">
        <v>29</v>
      </c>
      <c r="K3205" s="51" t="s">
        <v>89</v>
      </c>
      <c r="L3205" s="51" t="s">
        <v>90</v>
      </c>
      <c r="M3205" s="50" t="s">
        <v>74</v>
      </c>
    </row>
    <row r="3206" spans="1:13" ht="25.5">
      <c r="A3206" s="43">
        <f t="shared" si="49"/>
        <v>3197</v>
      </c>
      <c r="B3206" s="44" t="s">
        <v>6094</v>
      </c>
      <c r="C3206" s="45" t="s">
        <v>6091</v>
      </c>
      <c r="D3206" s="46">
        <v>19.8</v>
      </c>
      <c r="E3206" s="47" t="s">
        <v>5967</v>
      </c>
      <c r="F3206" s="48" t="s">
        <v>85</v>
      </c>
      <c r="G3206" s="49" t="s">
        <v>5968</v>
      </c>
      <c r="H3206" s="49" t="s">
        <v>5969</v>
      </c>
      <c r="I3206" s="50" t="s">
        <v>322</v>
      </c>
      <c r="J3206" s="50">
        <v>29</v>
      </c>
      <c r="K3206" s="51" t="s">
        <v>89</v>
      </c>
      <c r="L3206" s="51" t="s">
        <v>90</v>
      </c>
      <c r="M3206" s="50" t="s">
        <v>74</v>
      </c>
    </row>
    <row r="3207" spans="1:13" ht="25.5">
      <c r="A3207" s="43">
        <f t="shared" si="49"/>
        <v>3198</v>
      </c>
      <c r="B3207" s="44" t="s">
        <v>6095</v>
      </c>
      <c r="C3207" s="45" t="s">
        <v>6071</v>
      </c>
      <c r="D3207" s="46">
        <v>19.8</v>
      </c>
      <c r="E3207" s="47" t="s">
        <v>5967</v>
      </c>
      <c r="F3207" s="48" t="s">
        <v>85</v>
      </c>
      <c r="G3207" s="49" t="s">
        <v>5968</v>
      </c>
      <c r="H3207" s="49" t="s">
        <v>5969</v>
      </c>
      <c r="I3207" s="50" t="s">
        <v>343</v>
      </c>
      <c r="J3207" s="50">
        <v>29</v>
      </c>
      <c r="K3207" s="51" t="s">
        <v>89</v>
      </c>
      <c r="L3207" s="51" t="s">
        <v>90</v>
      </c>
      <c r="M3207" s="50" t="s">
        <v>74</v>
      </c>
    </row>
    <row r="3208" spans="1:13" ht="25.5">
      <c r="A3208" s="43">
        <f t="shared" si="49"/>
        <v>3199</v>
      </c>
      <c r="B3208" s="44" t="s">
        <v>6096</v>
      </c>
      <c r="C3208" s="45" t="s">
        <v>6091</v>
      </c>
      <c r="D3208" s="46">
        <v>19.8</v>
      </c>
      <c r="E3208" s="47" t="s">
        <v>5967</v>
      </c>
      <c r="F3208" s="48" t="s">
        <v>85</v>
      </c>
      <c r="G3208" s="49" t="s">
        <v>5968</v>
      </c>
      <c r="H3208" s="49" t="s">
        <v>5969</v>
      </c>
      <c r="I3208" s="50" t="s">
        <v>343</v>
      </c>
      <c r="J3208" s="50">
        <v>29</v>
      </c>
      <c r="K3208" s="51" t="s">
        <v>89</v>
      </c>
      <c r="L3208" s="51" t="s">
        <v>90</v>
      </c>
      <c r="M3208" s="50" t="s">
        <v>74</v>
      </c>
    </row>
    <row r="3209" spans="1:13" ht="25.5">
      <c r="A3209" s="43">
        <f t="shared" si="49"/>
        <v>3200</v>
      </c>
      <c r="B3209" s="44" t="s">
        <v>6097</v>
      </c>
      <c r="C3209" s="45" t="s">
        <v>6098</v>
      </c>
      <c r="D3209" s="46">
        <v>19.8</v>
      </c>
      <c r="E3209" s="47" t="s">
        <v>5967</v>
      </c>
      <c r="F3209" s="48" t="s">
        <v>85</v>
      </c>
      <c r="G3209" s="49" t="s">
        <v>5968</v>
      </c>
      <c r="H3209" s="49" t="s">
        <v>5969</v>
      </c>
      <c r="I3209" s="50" t="s">
        <v>343</v>
      </c>
      <c r="J3209" s="50">
        <v>29</v>
      </c>
      <c r="K3209" s="51" t="s">
        <v>89</v>
      </c>
      <c r="L3209" s="51" t="s">
        <v>90</v>
      </c>
      <c r="M3209" s="50" t="s">
        <v>74</v>
      </c>
    </row>
    <row r="3210" spans="1:13" ht="25.5">
      <c r="A3210" s="43">
        <f t="shared" si="49"/>
        <v>3201</v>
      </c>
      <c r="B3210" s="44" t="s">
        <v>6099</v>
      </c>
      <c r="C3210" s="45" t="s">
        <v>6078</v>
      </c>
      <c r="D3210" s="46">
        <v>19.8</v>
      </c>
      <c r="E3210" s="47" t="s">
        <v>5967</v>
      </c>
      <c r="F3210" s="48" t="s">
        <v>85</v>
      </c>
      <c r="G3210" s="49" t="s">
        <v>5968</v>
      </c>
      <c r="H3210" s="49" t="s">
        <v>5969</v>
      </c>
      <c r="I3210" s="50" t="s">
        <v>377</v>
      </c>
      <c r="J3210" s="50">
        <v>29</v>
      </c>
      <c r="K3210" s="51" t="s">
        <v>89</v>
      </c>
      <c r="L3210" s="51" t="s">
        <v>90</v>
      </c>
      <c r="M3210" s="50" t="s">
        <v>74</v>
      </c>
    </row>
    <row r="3211" spans="1:13" ht="25.5">
      <c r="A3211" s="43">
        <f t="shared" ref="A3211:A3274" si="50">A3210+1</f>
        <v>3202</v>
      </c>
      <c r="B3211" s="44" t="s">
        <v>6100</v>
      </c>
      <c r="C3211" s="45" t="s">
        <v>6082</v>
      </c>
      <c r="D3211" s="46">
        <v>19.8</v>
      </c>
      <c r="E3211" s="47" t="s">
        <v>5967</v>
      </c>
      <c r="F3211" s="48" t="s">
        <v>85</v>
      </c>
      <c r="G3211" s="49" t="s">
        <v>5968</v>
      </c>
      <c r="H3211" s="49" t="s">
        <v>5969</v>
      </c>
      <c r="I3211" s="50" t="s">
        <v>343</v>
      </c>
      <c r="J3211" s="50">
        <v>29</v>
      </c>
      <c r="K3211" s="51" t="s">
        <v>89</v>
      </c>
      <c r="L3211" s="51" t="s">
        <v>90</v>
      </c>
      <c r="M3211" s="50" t="s">
        <v>74</v>
      </c>
    </row>
    <row r="3212" spans="1:13" ht="25.5">
      <c r="A3212" s="43">
        <f t="shared" si="50"/>
        <v>3203</v>
      </c>
      <c r="B3212" s="44" t="s">
        <v>6101</v>
      </c>
      <c r="C3212" s="45" t="s">
        <v>6102</v>
      </c>
      <c r="D3212" s="46">
        <v>19.8</v>
      </c>
      <c r="E3212" s="47" t="s">
        <v>5967</v>
      </c>
      <c r="F3212" s="48" t="s">
        <v>85</v>
      </c>
      <c r="G3212" s="49" t="s">
        <v>5968</v>
      </c>
      <c r="H3212" s="49" t="s">
        <v>5969</v>
      </c>
      <c r="I3212" s="50" t="s">
        <v>343</v>
      </c>
      <c r="J3212" s="50">
        <v>29</v>
      </c>
      <c r="K3212" s="51" t="s">
        <v>89</v>
      </c>
      <c r="L3212" s="51" t="s">
        <v>90</v>
      </c>
      <c r="M3212" s="50" t="s">
        <v>559</v>
      </c>
    </row>
    <row r="3213" spans="1:13" ht="25.5">
      <c r="A3213" s="43">
        <f t="shared" si="50"/>
        <v>3204</v>
      </c>
      <c r="B3213" s="44" t="s">
        <v>6103</v>
      </c>
      <c r="C3213" s="45" t="s">
        <v>6082</v>
      </c>
      <c r="D3213" s="46">
        <v>19.8</v>
      </c>
      <c r="E3213" s="47" t="s">
        <v>5967</v>
      </c>
      <c r="F3213" s="48" t="s">
        <v>85</v>
      </c>
      <c r="G3213" s="49" t="s">
        <v>5968</v>
      </c>
      <c r="H3213" s="49" t="s">
        <v>5969</v>
      </c>
      <c r="I3213" s="50" t="s">
        <v>343</v>
      </c>
      <c r="J3213" s="50">
        <v>29</v>
      </c>
      <c r="K3213" s="51" t="s">
        <v>89</v>
      </c>
      <c r="L3213" s="51" t="s">
        <v>90</v>
      </c>
      <c r="M3213" s="50" t="s">
        <v>74</v>
      </c>
    </row>
    <row r="3214" spans="1:13" ht="25.5">
      <c r="A3214" s="43">
        <f t="shared" si="50"/>
        <v>3205</v>
      </c>
      <c r="B3214" s="44" t="s">
        <v>6104</v>
      </c>
      <c r="C3214" s="45" t="s">
        <v>6082</v>
      </c>
      <c r="D3214" s="46">
        <v>19.8</v>
      </c>
      <c r="E3214" s="47" t="s">
        <v>5967</v>
      </c>
      <c r="F3214" s="48" t="s">
        <v>85</v>
      </c>
      <c r="G3214" s="49" t="s">
        <v>5968</v>
      </c>
      <c r="H3214" s="49" t="s">
        <v>5969</v>
      </c>
      <c r="I3214" s="50" t="s">
        <v>343</v>
      </c>
      <c r="J3214" s="50">
        <v>29</v>
      </c>
      <c r="K3214" s="51" t="s">
        <v>89</v>
      </c>
      <c r="L3214" s="51" t="s">
        <v>90</v>
      </c>
      <c r="M3214" s="50" t="s">
        <v>74</v>
      </c>
    </row>
    <row r="3215" spans="1:13" ht="25.5">
      <c r="A3215" s="43">
        <f t="shared" si="50"/>
        <v>3206</v>
      </c>
      <c r="B3215" s="44" t="s">
        <v>6105</v>
      </c>
      <c r="C3215" s="45" t="s">
        <v>6082</v>
      </c>
      <c r="D3215" s="46">
        <v>19.8</v>
      </c>
      <c r="E3215" s="47" t="s">
        <v>5967</v>
      </c>
      <c r="F3215" s="48" t="s">
        <v>85</v>
      </c>
      <c r="G3215" s="49" t="s">
        <v>5968</v>
      </c>
      <c r="H3215" s="49" t="s">
        <v>5969</v>
      </c>
      <c r="I3215" s="50" t="s">
        <v>343</v>
      </c>
      <c r="J3215" s="50">
        <v>29</v>
      </c>
      <c r="K3215" s="51" t="s">
        <v>89</v>
      </c>
      <c r="L3215" s="51" t="s">
        <v>90</v>
      </c>
      <c r="M3215" s="50" t="s">
        <v>74</v>
      </c>
    </row>
    <row r="3216" spans="1:13" ht="25.5">
      <c r="A3216" s="43">
        <f t="shared" si="50"/>
        <v>3207</v>
      </c>
      <c r="B3216" s="44" t="s">
        <v>6106</v>
      </c>
      <c r="C3216" s="45" t="s">
        <v>6010</v>
      </c>
      <c r="D3216" s="46">
        <v>19.8</v>
      </c>
      <c r="E3216" s="47" t="s">
        <v>5967</v>
      </c>
      <c r="F3216" s="48" t="s">
        <v>85</v>
      </c>
      <c r="G3216" s="49" t="s">
        <v>5968</v>
      </c>
      <c r="H3216" s="49" t="s">
        <v>5969</v>
      </c>
      <c r="I3216" s="50" t="s">
        <v>343</v>
      </c>
      <c r="J3216" s="50">
        <v>29</v>
      </c>
      <c r="K3216" s="51" t="s">
        <v>89</v>
      </c>
      <c r="L3216" s="51" t="s">
        <v>90</v>
      </c>
      <c r="M3216" s="50" t="s">
        <v>74</v>
      </c>
    </row>
    <row r="3217" spans="1:13" ht="25.5">
      <c r="A3217" s="43">
        <f t="shared" si="50"/>
        <v>3208</v>
      </c>
      <c r="B3217" s="44" t="s">
        <v>6107</v>
      </c>
      <c r="C3217" s="45" t="s">
        <v>6108</v>
      </c>
      <c r="D3217" s="46">
        <v>19.8</v>
      </c>
      <c r="E3217" s="47" t="s">
        <v>5967</v>
      </c>
      <c r="F3217" s="48" t="s">
        <v>85</v>
      </c>
      <c r="G3217" s="49" t="s">
        <v>5968</v>
      </c>
      <c r="H3217" s="49" t="s">
        <v>5969</v>
      </c>
      <c r="I3217" s="50" t="s">
        <v>343</v>
      </c>
      <c r="J3217" s="50">
        <v>29</v>
      </c>
      <c r="K3217" s="51" t="s">
        <v>89</v>
      </c>
      <c r="L3217" s="51" t="s">
        <v>90</v>
      </c>
      <c r="M3217" s="50" t="s">
        <v>74</v>
      </c>
    </row>
    <row r="3218" spans="1:13" ht="25.5">
      <c r="A3218" s="43">
        <f t="shared" si="50"/>
        <v>3209</v>
      </c>
      <c r="B3218" s="44" t="s">
        <v>6109</v>
      </c>
      <c r="C3218" s="45" t="s">
        <v>6110</v>
      </c>
      <c r="D3218" s="46">
        <v>19.8</v>
      </c>
      <c r="E3218" s="47" t="s">
        <v>5967</v>
      </c>
      <c r="F3218" s="48" t="s">
        <v>85</v>
      </c>
      <c r="G3218" s="49" t="s">
        <v>5968</v>
      </c>
      <c r="H3218" s="49" t="s">
        <v>5969</v>
      </c>
      <c r="I3218" s="50" t="s">
        <v>343</v>
      </c>
      <c r="J3218" s="50">
        <v>29</v>
      </c>
      <c r="K3218" s="51" t="s">
        <v>89</v>
      </c>
      <c r="L3218" s="51" t="s">
        <v>90</v>
      </c>
      <c r="M3218" s="50" t="s">
        <v>74</v>
      </c>
    </row>
    <row r="3219" spans="1:13" ht="25.5">
      <c r="A3219" s="43">
        <f t="shared" si="50"/>
        <v>3210</v>
      </c>
      <c r="B3219" s="44" t="s">
        <v>6111</v>
      </c>
      <c r="C3219" s="45" t="s">
        <v>6098</v>
      </c>
      <c r="D3219" s="46">
        <v>19.8</v>
      </c>
      <c r="E3219" s="47" t="s">
        <v>5967</v>
      </c>
      <c r="F3219" s="48" t="s">
        <v>85</v>
      </c>
      <c r="G3219" s="49" t="s">
        <v>5968</v>
      </c>
      <c r="H3219" s="49" t="s">
        <v>5969</v>
      </c>
      <c r="I3219" s="50" t="s">
        <v>343</v>
      </c>
      <c r="J3219" s="50">
        <v>29</v>
      </c>
      <c r="K3219" s="51" t="s">
        <v>89</v>
      </c>
      <c r="L3219" s="51" t="s">
        <v>90</v>
      </c>
      <c r="M3219" s="50" t="s">
        <v>559</v>
      </c>
    </row>
    <row r="3220" spans="1:13" ht="25.5">
      <c r="A3220" s="43">
        <f t="shared" si="50"/>
        <v>3211</v>
      </c>
      <c r="B3220" s="44" t="s">
        <v>6112</v>
      </c>
      <c r="C3220" s="45" t="s">
        <v>6098</v>
      </c>
      <c r="D3220" s="46">
        <v>19.8</v>
      </c>
      <c r="E3220" s="47" t="s">
        <v>5967</v>
      </c>
      <c r="F3220" s="48" t="s">
        <v>85</v>
      </c>
      <c r="G3220" s="49" t="s">
        <v>5968</v>
      </c>
      <c r="H3220" s="49" t="s">
        <v>5969</v>
      </c>
      <c r="I3220" s="50" t="s">
        <v>343</v>
      </c>
      <c r="J3220" s="50">
        <v>29</v>
      </c>
      <c r="K3220" s="51" t="s">
        <v>89</v>
      </c>
      <c r="L3220" s="51" t="s">
        <v>90</v>
      </c>
      <c r="M3220" s="50" t="s">
        <v>74</v>
      </c>
    </row>
    <row r="3221" spans="1:13" ht="25.5">
      <c r="A3221" s="43">
        <f t="shared" si="50"/>
        <v>3212</v>
      </c>
      <c r="B3221" s="44" t="s">
        <v>6113</v>
      </c>
      <c r="C3221" s="45" t="s">
        <v>6098</v>
      </c>
      <c r="D3221" s="46">
        <v>19.8</v>
      </c>
      <c r="E3221" s="47" t="s">
        <v>5967</v>
      </c>
      <c r="F3221" s="48" t="s">
        <v>85</v>
      </c>
      <c r="G3221" s="49" t="s">
        <v>5968</v>
      </c>
      <c r="H3221" s="49" t="s">
        <v>5969</v>
      </c>
      <c r="I3221" s="50" t="s">
        <v>343</v>
      </c>
      <c r="J3221" s="50">
        <v>29</v>
      </c>
      <c r="K3221" s="51" t="s">
        <v>89</v>
      </c>
      <c r="L3221" s="51" t="s">
        <v>90</v>
      </c>
      <c r="M3221" s="50" t="s">
        <v>74</v>
      </c>
    </row>
    <row r="3222" spans="1:13" ht="25.5">
      <c r="A3222" s="43">
        <f t="shared" si="50"/>
        <v>3213</v>
      </c>
      <c r="B3222" s="44" t="s">
        <v>6114</v>
      </c>
      <c r="C3222" s="45" t="s">
        <v>6115</v>
      </c>
      <c r="D3222" s="46">
        <v>19.8</v>
      </c>
      <c r="E3222" s="47" t="s">
        <v>5967</v>
      </c>
      <c r="F3222" s="48" t="s">
        <v>85</v>
      </c>
      <c r="G3222" s="49" t="s">
        <v>5968</v>
      </c>
      <c r="H3222" s="49" t="s">
        <v>5969</v>
      </c>
      <c r="I3222" s="50" t="s">
        <v>343</v>
      </c>
      <c r="J3222" s="50">
        <v>29</v>
      </c>
      <c r="K3222" s="51" t="s">
        <v>89</v>
      </c>
      <c r="L3222" s="51" t="s">
        <v>90</v>
      </c>
      <c r="M3222" s="50" t="s">
        <v>74</v>
      </c>
    </row>
    <row r="3223" spans="1:13" ht="25.5">
      <c r="A3223" s="43">
        <f t="shared" si="50"/>
        <v>3214</v>
      </c>
      <c r="B3223" s="44" t="s">
        <v>6116</v>
      </c>
      <c r="C3223" s="45" t="s">
        <v>6082</v>
      </c>
      <c r="D3223" s="46">
        <v>19.8</v>
      </c>
      <c r="E3223" s="47" t="s">
        <v>5967</v>
      </c>
      <c r="F3223" s="48" t="s">
        <v>85</v>
      </c>
      <c r="G3223" s="49" t="s">
        <v>5968</v>
      </c>
      <c r="H3223" s="49" t="s">
        <v>5969</v>
      </c>
      <c r="I3223" s="50" t="s">
        <v>343</v>
      </c>
      <c r="J3223" s="50">
        <v>29</v>
      </c>
      <c r="K3223" s="51" t="s">
        <v>89</v>
      </c>
      <c r="L3223" s="51" t="s">
        <v>90</v>
      </c>
      <c r="M3223" s="50" t="s">
        <v>74</v>
      </c>
    </row>
    <row r="3224" spans="1:13" ht="25.5">
      <c r="A3224" s="43">
        <f t="shared" si="50"/>
        <v>3215</v>
      </c>
      <c r="B3224" s="44" t="s">
        <v>6117</v>
      </c>
      <c r="C3224" s="45" t="s">
        <v>6115</v>
      </c>
      <c r="D3224" s="46">
        <v>18</v>
      </c>
      <c r="E3224" s="47" t="s">
        <v>6118</v>
      </c>
      <c r="F3224" s="48" t="s">
        <v>85</v>
      </c>
      <c r="G3224" s="49" t="s">
        <v>5968</v>
      </c>
      <c r="H3224" s="49" t="s">
        <v>791</v>
      </c>
      <c r="I3224" s="50" t="s">
        <v>343</v>
      </c>
      <c r="J3224" s="50">
        <v>29</v>
      </c>
      <c r="K3224" s="51" t="s">
        <v>89</v>
      </c>
      <c r="L3224" s="51" t="s">
        <v>90</v>
      </c>
      <c r="M3224" s="50" t="s">
        <v>74</v>
      </c>
    </row>
    <row r="3225" spans="1:13" ht="25.5">
      <c r="A3225" s="43">
        <f t="shared" si="50"/>
        <v>3216</v>
      </c>
      <c r="B3225" s="44" t="s">
        <v>6119</v>
      </c>
      <c r="C3225" s="45" t="s">
        <v>6120</v>
      </c>
      <c r="D3225" s="46">
        <v>18</v>
      </c>
      <c r="E3225" s="47" t="s">
        <v>6118</v>
      </c>
      <c r="F3225" s="48" t="s">
        <v>85</v>
      </c>
      <c r="G3225" s="49" t="s">
        <v>5968</v>
      </c>
      <c r="H3225" s="49" t="s">
        <v>791</v>
      </c>
      <c r="I3225" s="50" t="s">
        <v>322</v>
      </c>
      <c r="J3225" s="50">
        <v>29</v>
      </c>
      <c r="K3225" s="51" t="s">
        <v>89</v>
      </c>
      <c r="L3225" s="51" t="s">
        <v>90</v>
      </c>
      <c r="M3225" s="50" t="s">
        <v>74</v>
      </c>
    </row>
    <row r="3226" spans="1:13" ht="25.5">
      <c r="A3226" s="43">
        <f t="shared" si="50"/>
        <v>3217</v>
      </c>
      <c r="B3226" s="44" t="s">
        <v>6121</v>
      </c>
      <c r="C3226" s="45" t="s">
        <v>6110</v>
      </c>
      <c r="D3226" s="46">
        <v>18</v>
      </c>
      <c r="E3226" s="47" t="s">
        <v>6118</v>
      </c>
      <c r="F3226" s="48" t="s">
        <v>85</v>
      </c>
      <c r="G3226" s="49" t="s">
        <v>5968</v>
      </c>
      <c r="H3226" s="49" t="s">
        <v>791</v>
      </c>
      <c r="I3226" s="50" t="s">
        <v>343</v>
      </c>
      <c r="J3226" s="50">
        <v>29</v>
      </c>
      <c r="K3226" s="51" t="s">
        <v>89</v>
      </c>
      <c r="L3226" s="51" t="s">
        <v>90</v>
      </c>
      <c r="M3226" s="50" t="s">
        <v>74</v>
      </c>
    </row>
    <row r="3227" spans="1:13" ht="25.5">
      <c r="A3227" s="43">
        <f t="shared" si="50"/>
        <v>3218</v>
      </c>
      <c r="B3227" s="44" t="s">
        <v>6122</v>
      </c>
      <c r="C3227" s="45" t="s">
        <v>6043</v>
      </c>
      <c r="D3227" s="46">
        <v>18</v>
      </c>
      <c r="E3227" s="47" t="s">
        <v>6118</v>
      </c>
      <c r="F3227" s="48" t="s">
        <v>85</v>
      </c>
      <c r="G3227" s="49" t="s">
        <v>5968</v>
      </c>
      <c r="H3227" s="49" t="s">
        <v>791</v>
      </c>
      <c r="I3227" s="50" t="s">
        <v>343</v>
      </c>
      <c r="J3227" s="50">
        <v>29</v>
      </c>
      <c r="K3227" s="51" t="s">
        <v>89</v>
      </c>
      <c r="L3227" s="51" t="s">
        <v>90</v>
      </c>
      <c r="M3227" s="50" t="s">
        <v>74</v>
      </c>
    </row>
    <row r="3228" spans="1:13" ht="25.5">
      <c r="A3228" s="43">
        <f t="shared" si="50"/>
        <v>3219</v>
      </c>
      <c r="B3228" s="44" t="s">
        <v>6123</v>
      </c>
      <c r="C3228" s="45" t="s">
        <v>6124</v>
      </c>
      <c r="D3228" s="46">
        <v>18</v>
      </c>
      <c r="E3228" s="47" t="s">
        <v>6118</v>
      </c>
      <c r="F3228" s="48" t="s">
        <v>85</v>
      </c>
      <c r="G3228" s="49" t="s">
        <v>5968</v>
      </c>
      <c r="H3228" s="49" t="s">
        <v>791</v>
      </c>
      <c r="I3228" s="50" t="s">
        <v>377</v>
      </c>
      <c r="J3228" s="50">
        <v>29</v>
      </c>
      <c r="K3228" s="51" t="s">
        <v>89</v>
      </c>
      <c r="L3228" s="51" t="s">
        <v>90</v>
      </c>
      <c r="M3228" s="50" t="s">
        <v>74</v>
      </c>
    </row>
    <row r="3229" spans="1:13" ht="25.5">
      <c r="A3229" s="43">
        <f t="shared" si="50"/>
        <v>3220</v>
      </c>
      <c r="B3229" s="44" t="s">
        <v>6125</v>
      </c>
      <c r="C3229" s="45" t="s">
        <v>6043</v>
      </c>
      <c r="D3229" s="46">
        <v>18</v>
      </c>
      <c r="E3229" s="47" t="s">
        <v>6118</v>
      </c>
      <c r="F3229" s="48" t="s">
        <v>85</v>
      </c>
      <c r="G3229" s="49" t="s">
        <v>5968</v>
      </c>
      <c r="H3229" s="49" t="s">
        <v>791</v>
      </c>
      <c r="I3229" s="50" t="s">
        <v>343</v>
      </c>
      <c r="J3229" s="50">
        <v>29</v>
      </c>
      <c r="K3229" s="51" t="s">
        <v>89</v>
      </c>
      <c r="L3229" s="51" t="s">
        <v>90</v>
      </c>
      <c r="M3229" s="50" t="s">
        <v>74</v>
      </c>
    </row>
    <row r="3230" spans="1:13" ht="25.5">
      <c r="A3230" s="43">
        <f t="shared" si="50"/>
        <v>3221</v>
      </c>
      <c r="B3230" s="44" t="s">
        <v>6126</v>
      </c>
      <c r="C3230" s="45" t="s">
        <v>6043</v>
      </c>
      <c r="D3230" s="46">
        <v>18</v>
      </c>
      <c r="E3230" s="47" t="s">
        <v>6118</v>
      </c>
      <c r="F3230" s="48" t="s">
        <v>85</v>
      </c>
      <c r="G3230" s="49" t="s">
        <v>5968</v>
      </c>
      <c r="H3230" s="49" t="s">
        <v>791</v>
      </c>
      <c r="I3230" s="50" t="s">
        <v>343</v>
      </c>
      <c r="J3230" s="50">
        <v>29</v>
      </c>
      <c r="K3230" s="51" t="s">
        <v>89</v>
      </c>
      <c r="L3230" s="51" t="s">
        <v>90</v>
      </c>
      <c r="M3230" s="50" t="s">
        <v>74</v>
      </c>
    </row>
    <row r="3231" spans="1:13" ht="25.5">
      <c r="A3231" s="43">
        <f t="shared" si="50"/>
        <v>3222</v>
      </c>
      <c r="B3231" s="44" t="s">
        <v>6127</v>
      </c>
      <c r="C3231" s="45" t="s">
        <v>6043</v>
      </c>
      <c r="D3231" s="46">
        <v>18</v>
      </c>
      <c r="E3231" s="47" t="s">
        <v>6118</v>
      </c>
      <c r="F3231" s="48" t="s">
        <v>85</v>
      </c>
      <c r="G3231" s="49" t="s">
        <v>5968</v>
      </c>
      <c r="H3231" s="49" t="s">
        <v>791</v>
      </c>
      <c r="I3231" s="50" t="s">
        <v>343</v>
      </c>
      <c r="J3231" s="50">
        <v>29</v>
      </c>
      <c r="K3231" s="51" t="s">
        <v>89</v>
      </c>
      <c r="L3231" s="51" t="s">
        <v>90</v>
      </c>
      <c r="M3231" s="50" t="s">
        <v>74</v>
      </c>
    </row>
    <row r="3232" spans="1:13" ht="25.5">
      <c r="A3232" s="43">
        <f t="shared" si="50"/>
        <v>3223</v>
      </c>
      <c r="B3232" s="44" t="s">
        <v>6128</v>
      </c>
      <c r="C3232" s="45" t="s">
        <v>6019</v>
      </c>
      <c r="D3232" s="46">
        <v>18</v>
      </c>
      <c r="E3232" s="47" t="s">
        <v>6118</v>
      </c>
      <c r="F3232" s="48" t="s">
        <v>85</v>
      </c>
      <c r="G3232" s="49" t="s">
        <v>5968</v>
      </c>
      <c r="H3232" s="49" t="s">
        <v>791</v>
      </c>
      <c r="I3232" s="50" t="s">
        <v>343</v>
      </c>
      <c r="J3232" s="50">
        <v>29</v>
      </c>
      <c r="K3232" s="51" t="s">
        <v>89</v>
      </c>
      <c r="L3232" s="51" t="s">
        <v>90</v>
      </c>
      <c r="M3232" s="50" t="s">
        <v>74</v>
      </c>
    </row>
    <row r="3233" spans="1:13" ht="25.5">
      <c r="A3233" s="43">
        <f t="shared" si="50"/>
        <v>3224</v>
      </c>
      <c r="B3233" s="44" t="s">
        <v>6129</v>
      </c>
      <c r="C3233" s="45" t="s">
        <v>6019</v>
      </c>
      <c r="D3233" s="46">
        <v>18</v>
      </c>
      <c r="E3233" s="47" t="s">
        <v>6118</v>
      </c>
      <c r="F3233" s="48" t="s">
        <v>85</v>
      </c>
      <c r="G3233" s="49" t="s">
        <v>5968</v>
      </c>
      <c r="H3233" s="49" t="s">
        <v>791</v>
      </c>
      <c r="I3233" s="50" t="s">
        <v>343</v>
      </c>
      <c r="J3233" s="50">
        <v>29</v>
      </c>
      <c r="K3233" s="51" t="s">
        <v>89</v>
      </c>
      <c r="L3233" s="51" t="s">
        <v>90</v>
      </c>
      <c r="M3233" s="50" t="s">
        <v>74</v>
      </c>
    </row>
    <row r="3234" spans="1:13" ht="25.5">
      <c r="A3234" s="43">
        <f t="shared" si="50"/>
        <v>3225</v>
      </c>
      <c r="B3234" s="44" t="s">
        <v>6130</v>
      </c>
      <c r="C3234" s="45" t="s">
        <v>6131</v>
      </c>
      <c r="D3234" s="46">
        <v>18</v>
      </c>
      <c r="E3234" s="47" t="s">
        <v>6118</v>
      </c>
      <c r="F3234" s="48" t="s">
        <v>85</v>
      </c>
      <c r="G3234" s="49" t="s">
        <v>5968</v>
      </c>
      <c r="H3234" s="49" t="s">
        <v>791</v>
      </c>
      <c r="I3234" s="50" t="s">
        <v>142</v>
      </c>
      <c r="J3234" s="50">
        <v>29</v>
      </c>
      <c r="K3234" s="51" t="s">
        <v>143</v>
      </c>
      <c r="L3234" s="51" t="s">
        <v>144</v>
      </c>
      <c r="M3234" s="50" t="s">
        <v>74</v>
      </c>
    </row>
    <row r="3235" spans="1:13" ht="25.5">
      <c r="A3235" s="43">
        <f t="shared" si="50"/>
        <v>3226</v>
      </c>
      <c r="B3235" s="44" t="s">
        <v>6132</v>
      </c>
      <c r="C3235" s="45" t="s">
        <v>6110</v>
      </c>
      <c r="D3235" s="46">
        <v>18</v>
      </c>
      <c r="E3235" s="47" t="s">
        <v>6118</v>
      </c>
      <c r="F3235" s="48" t="s">
        <v>85</v>
      </c>
      <c r="G3235" s="49" t="s">
        <v>5968</v>
      </c>
      <c r="H3235" s="49" t="s">
        <v>791</v>
      </c>
      <c r="I3235" s="50" t="s">
        <v>343</v>
      </c>
      <c r="J3235" s="50">
        <v>29</v>
      </c>
      <c r="K3235" s="51" t="s">
        <v>89</v>
      </c>
      <c r="L3235" s="51" t="s">
        <v>90</v>
      </c>
      <c r="M3235" s="50" t="s">
        <v>74</v>
      </c>
    </row>
    <row r="3236" spans="1:13" ht="25.5">
      <c r="A3236" s="43">
        <f t="shared" si="50"/>
        <v>3227</v>
      </c>
      <c r="B3236" s="44" t="s">
        <v>6133</v>
      </c>
      <c r="C3236" s="45" t="s">
        <v>6134</v>
      </c>
      <c r="D3236" s="46">
        <v>18</v>
      </c>
      <c r="E3236" s="47" t="s">
        <v>6118</v>
      </c>
      <c r="F3236" s="48" t="s">
        <v>85</v>
      </c>
      <c r="G3236" s="49" t="s">
        <v>5968</v>
      </c>
      <c r="H3236" s="49" t="s">
        <v>791</v>
      </c>
      <c r="I3236" s="50" t="s">
        <v>129</v>
      </c>
      <c r="J3236" s="50">
        <v>29</v>
      </c>
      <c r="K3236" s="51" t="s">
        <v>89</v>
      </c>
      <c r="L3236" s="51" t="s">
        <v>130</v>
      </c>
      <c r="M3236" s="50" t="s">
        <v>74</v>
      </c>
    </row>
    <row r="3237" spans="1:13" ht="25.5">
      <c r="A3237" s="43">
        <f t="shared" si="50"/>
        <v>3228</v>
      </c>
      <c r="B3237" s="44" t="s">
        <v>6135</v>
      </c>
      <c r="C3237" s="45" t="s">
        <v>6108</v>
      </c>
      <c r="D3237" s="46">
        <v>18</v>
      </c>
      <c r="E3237" s="47" t="s">
        <v>6118</v>
      </c>
      <c r="F3237" s="48" t="s">
        <v>85</v>
      </c>
      <c r="G3237" s="49" t="s">
        <v>5968</v>
      </c>
      <c r="H3237" s="49" t="s">
        <v>791</v>
      </c>
      <c r="I3237" s="50" t="s">
        <v>343</v>
      </c>
      <c r="J3237" s="50">
        <v>29</v>
      </c>
      <c r="K3237" s="51" t="s">
        <v>89</v>
      </c>
      <c r="L3237" s="51" t="s">
        <v>90</v>
      </c>
      <c r="M3237" s="50" t="s">
        <v>74</v>
      </c>
    </row>
    <row r="3238" spans="1:13" ht="25.5">
      <c r="A3238" s="43">
        <f t="shared" si="50"/>
        <v>3229</v>
      </c>
      <c r="B3238" s="44" t="s">
        <v>6136</v>
      </c>
      <c r="C3238" s="45" t="s">
        <v>6110</v>
      </c>
      <c r="D3238" s="46">
        <v>18</v>
      </c>
      <c r="E3238" s="47" t="s">
        <v>6118</v>
      </c>
      <c r="F3238" s="48" t="s">
        <v>85</v>
      </c>
      <c r="G3238" s="49" t="s">
        <v>5968</v>
      </c>
      <c r="H3238" s="49" t="s">
        <v>791</v>
      </c>
      <c r="I3238" s="50" t="s">
        <v>343</v>
      </c>
      <c r="J3238" s="50">
        <v>29</v>
      </c>
      <c r="K3238" s="51" t="s">
        <v>89</v>
      </c>
      <c r="L3238" s="51" t="s">
        <v>90</v>
      </c>
      <c r="M3238" s="50" t="s">
        <v>74</v>
      </c>
    </row>
    <row r="3239" spans="1:13" ht="25.5">
      <c r="A3239" s="43">
        <f t="shared" si="50"/>
        <v>3230</v>
      </c>
      <c r="B3239" s="44" t="s">
        <v>6137</v>
      </c>
      <c r="C3239" s="45" t="s">
        <v>6019</v>
      </c>
      <c r="D3239" s="46">
        <v>18</v>
      </c>
      <c r="E3239" s="47" t="s">
        <v>6118</v>
      </c>
      <c r="F3239" s="48" t="s">
        <v>85</v>
      </c>
      <c r="G3239" s="49" t="s">
        <v>5968</v>
      </c>
      <c r="H3239" s="49" t="s">
        <v>791</v>
      </c>
      <c r="I3239" s="50" t="s">
        <v>343</v>
      </c>
      <c r="J3239" s="50">
        <v>29</v>
      </c>
      <c r="K3239" s="51" t="s">
        <v>89</v>
      </c>
      <c r="L3239" s="51" t="s">
        <v>90</v>
      </c>
      <c r="M3239" s="50" t="s">
        <v>74</v>
      </c>
    </row>
    <row r="3240" spans="1:13" ht="25.5">
      <c r="A3240" s="43">
        <f t="shared" si="50"/>
        <v>3231</v>
      </c>
      <c r="B3240" s="44" t="s">
        <v>6138</v>
      </c>
      <c r="C3240" s="45" t="s">
        <v>6108</v>
      </c>
      <c r="D3240" s="46">
        <v>18</v>
      </c>
      <c r="E3240" s="47" t="s">
        <v>6118</v>
      </c>
      <c r="F3240" s="48" t="s">
        <v>85</v>
      </c>
      <c r="G3240" s="49" t="s">
        <v>5968</v>
      </c>
      <c r="H3240" s="49" t="s">
        <v>791</v>
      </c>
      <c r="I3240" s="50" t="s">
        <v>343</v>
      </c>
      <c r="J3240" s="50">
        <v>29</v>
      </c>
      <c r="K3240" s="51" t="s">
        <v>89</v>
      </c>
      <c r="L3240" s="51" t="s">
        <v>90</v>
      </c>
      <c r="M3240" s="50" t="s">
        <v>74</v>
      </c>
    </row>
    <row r="3241" spans="1:13" ht="25.5">
      <c r="A3241" s="43">
        <f t="shared" si="50"/>
        <v>3232</v>
      </c>
      <c r="B3241" s="44" t="s">
        <v>6139</v>
      </c>
      <c r="C3241" s="45" t="s">
        <v>6019</v>
      </c>
      <c r="D3241" s="46">
        <v>18</v>
      </c>
      <c r="E3241" s="47" t="s">
        <v>6118</v>
      </c>
      <c r="F3241" s="48" t="s">
        <v>85</v>
      </c>
      <c r="G3241" s="49" t="s">
        <v>5968</v>
      </c>
      <c r="H3241" s="49" t="s">
        <v>791</v>
      </c>
      <c r="I3241" s="50" t="s">
        <v>343</v>
      </c>
      <c r="J3241" s="50">
        <v>29</v>
      </c>
      <c r="K3241" s="51" t="s">
        <v>89</v>
      </c>
      <c r="L3241" s="51" t="s">
        <v>90</v>
      </c>
      <c r="M3241" s="50" t="s">
        <v>74</v>
      </c>
    </row>
    <row r="3242" spans="1:13" ht="25.5">
      <c r="A3242" s="43">
        <f t="shared" si="50"/>
        <v>3233</v>
      </c>
      <c r="B3242" s="44" t="s">
        <v>6140</v>
      </c>
      <c r="C3242" s="45" t="s">
        <v>6019</v>
      </c>
      <c r="D3242" s="46">
        <v>18</v>
      </c>
      <c r="E3242" s="47" t="s">
        <v>6118</v>
      </c>
      <c r="F3242" s="48" t="s">
        <v>85</v>
      </c>
      <c r="G3242" s="49" t="s">
        <v>5968</v>
      </c>
      <c r="H3242" s="49" t="s">
        <v>791</v>
      </c>
      <c r="I3242" s="50" t="s">
        <v>343</v>
      </c>
      <c r="J3242" s="50">
        <v>29</v>
      </c>
      <c r="K3242" s="51" t="s">
        <v>89</v>
      </c>
      <c r="L3242" s="51" t="s">
        <v>90</v>
      </c>
      <c r="M3242" s="50" t="s">
        <v>74</v>
      </c>
    </row>
    <row r="3243" spans="1:13" ht="25.5">
      <c r="A3243" s="43">
        <f t="shared" si="50"/>
        <v>3234</v>
      </c>
      <c r="B3243" s="44" t="s">
        <v>6141</v>
      </c>
      <c r="C3243" s="45" t="s">
        <v>6110</v>
      </c>
      <c r="D3243" s="46">
        <v>18</v>
      </c>
      <c r="E3243" s="47" t="s">
        <v>6118</v>
      </c>
      <c r="F3243" s="48" t="s">
        <v>85</v>
      </c>
      <c r="G3243" s="49" t="s">
        <v>5968</v>
      </c>
      <c r="H3243" s="49" t="s">
        <v>791</v>
      </c>
      <c r="I3243" s="50" t="s">
        <v>343</v>
      </c>
      <c r="J3243" s="50">
        <v>29</v>
      </c>
      <c r="K3243" s="51" t="s">
        <v>89</v>
      </c>
      <c r="L3243" s="51" t="s">
        <v>90</v>
      </c>
      <c r="M3243" s="50" t="s">
        <v>74</v>
      </c>
    </row>
    <row r="3244" spans="1:13" ht="25.5">
      <c r="A3244" s="43">
        <f t="shared" si="50"/>
        <v>3235</v>
      </c>
      <c r="B3244" s="44" t="s">
        <v>6142</v>
      </c>
      <c r="C3244" s="45" t="s">
        <v>6019</v>
      </c>
      <c r="D3244" s="46">
        <v>18</v>
      </c>
      <c r="E3244" s="47" t="s">
        <v>6118</v>
      </c>
      <c r="F3244" s="48" t="s">
        <v>85</v>
      </c>
      <c r="G3244" s="49" t="s">
        <v>5968</v>
      </c>
      <c r="H3244" s="49" t="s">
        <v>791</v>
      </c>
      <c r="I3244" s="50" t="s">
        <v>343</v>
      </c>
      <c r="J3244" s="50">
        <v>29</v>
      </c>
      <c r="K3244" s="51" t="s">
        <v>89</v>
      </c>
      <c r="L3244" s="51" t="s">
        <v>90</v>
      </c>
      <c r="M3244" s="50" t="s">
        <v>74</v>
      </c>
    </row>
    <row r="3245" spans="1:13" ht="25.5">
      <c r="A3245" s="43">
        <f t="shared" si="50"/>
        <v>3236</v>
      </c>
      <c r="B3245" s="44" t="s">
        <v>6143</v>
      </c>
      <c r="C3245" s="45" t="s">
        <v>6019</v>
      </c>
      <c r="D3245" s="46">
        <v>18</v>
      </c>
      <c r="E3245" s="47" t="s">
        <v>6118</v>
      </c>
      <c r="F3245" s="48" t="s">
        <v>85</v>
      </c>
      <c r="G3245" s="49" t="s">
        <v>5968</v>
      </c>
      <c r="H3245" s="49" t="s">
        <v>791</v>
      </c>
      <c r="I3245" s="50" t="s">
        <v>343</v>
      </c>
      <c r="J3245" s="50">
        <v>29</v>
      </c>
      <c r="K3245" s="51" t="s">
        <v>89</v>
      </c>
      <c r="L3245" s="51" t="s">
        <v>90</v>
      </c>
      <c r="M3245" s="50" t="s">
        <v>74</v>
      </c>
    </row>
    <row r="3246" spans="1:13" ht="25.5">
      <c r="A3246" s="43">
        <f t="shared" si="50"/>
        <v>3237</v>
      </c>
      <c r="B3246" s="44" t="s">
        <v>6144</v>
      </c>
      <c r="C3246" s="45" t="s">
        <v>6019</v>
      </c>
      <c r="D3246" s="46">
        <v>18</v>
      </c>
      <c r="E3246" s="47" t="s">
        <v>6118</v>
      </c>
      <c r="F3246" s="48" t="s">
        <v>85</v>
      </c>
      <c r="G3246" s="49" t="s">
        <v>5968</v>
      </c>
      <c r="H3246" s="49" t="s">
        <v>791</v>
      </c>
      <c r="I3246" s="50" t="s">
        <v>343</v>
      </c>
      <c r="J3246" s="50">
        <v>29</v>
      </c>
      <c r="K3246" s="51" t="s">
        <v>89</v>
      </c>
      <c r="L3246" s="51" t="s">
        <v>90</v>
      </c>
      <c r="M3246" s="50" t="s">
        <v>74</v>
      </c>
    </row>
    <row r="3247" spans="1:13" ht="25.5">
      <c r="A3247" s="43">
        <f t="shared" si="50"/>
        <v>3238</v>
      </c>
      <c r="B3247" s="44" t="s">
        <v>6145</v>
      </c>
      <c r="C3247" s="45" t="s">
        <v>6023</v>
      </c>
      <c r="D3247" s="46">
        <v>18</v>
      </c>
      <c r="E3247" s="47" t="s">
        <v>6118</v>
      </c>
      <c r="F3247" s="48" t="s">
        <v>85</v>
      </c>
      <c r="G3247" s="49" t="s">
        <v>5968</v>
      </c>
      <c r="H3247" s="49" t="s">
        <v>791</v>
      </c>
      <c r="I3247" s="50" t="s">
        <v>343</v>
      </c>
      <c r="J3247" s="50">
        <v>29</v>
      </c>
      <c r="K3247" s="51" t="s">
        <v>89</v>
      </c>
      <c r="L3247" s="51" t="s">
        <v>90</v>
      </c>
      <c r="M3247" s="50" t="s">
        <v>74</v>
      </c>
    </row>
    <row r="3248" spans="1:13" ht="25.5">
      <c r="A3248" s="43">
        <f t="shared" si="50"/>
        <v>3239</v>
      </c>
      <c r="B3248" s="44" t="s">
        <v>6146</v>
      </c>
      <c r="C3248" s="45" t="s">
        <v>6110</v>
      </c>
      <c r="D3248" s="46">
        <v>18</v>
      </c>
      <c r="E3248" s="47" t="s">
        <v>6118</v>
      </c>
      <c r="F3248" s="48" t="s">
        <v>85</v>
      </c>
      <c r="G3248" s="49" t="s">
        <v>5968</v>
      </c>
      <c r="H3248" s="49" t="s">
        <v>791</v>
      </c>
      <c r="I3248" s="50" t="s">
        <v>343</v>
      </c>
      <c r="J3248" s="50">
        <v>29</v>
      </c>
      <c r="K3248" s="51" t="s">
        <v>89</v>
      </c>
      <c r="L3248" s="51" t="s">
        <v>90</v>
      </c>
      <c r="M3248" s="50" t="s">
        <v>74</v>
      </c>
    </row>
    <row r="3249" spans="1:13" ht="25.5">
      <c r="A3249" s="43">
        <f t="shared" si="50"/>
        <v>3240</v>
      </c>
      <c r="B3249" s="44" t="s">
        <v>6147</v>
      </c>
      <c r="C3249" s="45" t="s">
        <v>6148</v>
      </c>
      <c r="D3249" s="46">
        <v>18</v>
      </c>
      <c r="E3249" s="47" t="s">
        <v>6149</v>
      </c>
      <c r="F3249" s="48" t="s">
        <v>85</v>
      </c>
      <c r="G3249" s="49" t="s">
        <v>5968</v>
      </c>
      <c r="H3249" s="49" t="s">
        <v>791</v>
      </c>
      <c r="I3249" s="50" t="s">
        <v>343</v>
      </c>
      <c r="J3249" s="50">
        <v>29</v>
      </c>
      <c r="K3249" s="51" t="s">
        <v>89</v>
      </c>
      <c r="L3249" s="51" t="s">
        <v>90</v>
      </c>
      <c r="M3249" s="50" t="s">
        <v>74</v>
      </c>
    </row>
    <row r="3250" spans="1:13" ht="25.5">
      <c r="A3250" s="43">
        <f t="shared" si="50"/>
        <v>3241</v>
      </c>
      <c r="B3250" s="44" t="s">
        <v>6150</v>
      </c>
      <c r="C3250" s="45" t="s">
        <v>6019</v>
      </c>
      <c r="D3250" s="46">
        <v>18</v>
      </c>
      <c r="E3250" s="47" t="s">
        <v>6118</v>
      </c>
      <c r="F3250" s="48" t="s">
        <v>85</v>
      </c>
      <c r="G3250" s="49" t="s">
        <v>5968</v>
      </c>
      <c r="H3250" s="49" t="s">
        <v>791</v>
      </c>
      <c r="I3250" s="50" t="s">
        <v>343</v>
      </c>
      <c r="J3250" s="50">
        <v>29</v>
      </c>
      <c r="K3250" s="51" t="s">
        <v>89</v>
      </c>
      <c r="L3250" s="51" t="s">
        <v>90</v>
      </c>
      <c r="M3250" s="50" t="s">
        <v>74</v>
      </c>
    </row>
    <row r="3251" spans="1:13" ht="25.5">
      <c r="A3251" s="43">
        <f t="shared" si="50"/>
        <v>3242</v>
      </c>
      <c r="B3251" s="44" t="s">
        <v>6151</v>
      </c>
      <c r="C3251" s="45" t="s">
        <v>6019</v>
      </c>
      <c r="D3251" s="46">
        <v>18</v>
      </c>
      <c r="E3251" s="47" t="s">
        <v>6118</v>
      </c>
      <c r="F3251" s="48" t="s">
        <v>85</v>
      </c>
      <c r="G3251" s="49" t="s">
        <v>5968</v>
      </c>
      <c r="H3251" s="49" t="s">
        <v>791</v>
      </c>
      <c r="I3251" s="50" t="s">
        <v>343</v>
      </c>
      <c r="J3251" s="50">
        <v>29</v>
      </c>
      <c r="K3251" s="51" t="s">
        <v>89</v>
      </c>
      <c r="L3251" s="51" t="s">
        <v>90</v>
      </c>
      <c r="M3251" s="50" t="s">
        <v>74</v>
      </c>
    </row>
    <row r="3252" spans="1:13" ht="25.5">
      <c r="A3252" s="43">
        <f t="shared" si="50"/>
        <v>3243</v>
      </c>
      <c r="B3252" s="44" t="s">
        <v>6152</v>
      </c>
      <c r="C3252" s="45" t="s">
        <v>6108</v>
      </c>
      <c r="D3252" s="46">
        <v>18</v>
      </c>
      <c r="E3252" s="47" t="s">
        <v>6118</v>
      </c>
      <c r="F3252" s="48" t="s">
        <v>85</v>
      </c>
      <c r="G3252" s="49" t="s">
        <v>5968</v>
      </c>
      <c r="H3252" s="49" t="s">
        <v>791</v>
      </c>
      <c r="I3252" s="50" t="s">
        <v>343</v>
      </c>
      <c r="J3252" s="50">
        <v>29</v>
      </c>
      <c r="K3252" s="51" t="s">
        <v>89</v>
      </c>
      <c r="L3252" s="51" t="s">
        <v>90</v>
      </c>
      <c r="M3252" s="50" t="s">
        <v>74</v>
      </c>
    </row>
    <row r="3253" spans="1:13" ht="25.5">
      <c r="A3253" s="43">
        <f t="shared" si="50"/>
        <v>3244</v>
      </c>
      <c r="B3253" s="44" t="s">
        <v>6153</v>
      </c>
      <c r="C3253" s="45" t="s">
        <v>6019</v>
      </c>
      <c r="D3253" s="46">
        <v>18</v>
      </c>
      <c r="E3253" s="47" t="s">
        <v>6118</v>
      </c>
      <c r="F3253" s="48" t="s">
        <v>85</v>
      </c>
      <c r="G3253" s="49" t="s">
        <v>5968</v>
      </c>
      <c r="H3253" s="49" t="s">
        <v>791</v>
      </c>
      <c r="I3253" s="50" t="s">
        <v>343</v>
      </c>
      <c r="J3253" s="50">
        <v>29</v>
      </c>
      <c r="K3253" s="51" t="s">
        <v>89</v>
      </c>
      <c r="L3253" s="51" t="s">
        <v>90</v>
      </c>
      <c r="M3253" s="50" t="s">
        <v>74</v>
      </c>
    </row>
    <row r="3254" spans="1:13" ht="25.5">
      <c r="A3254" s="43">
        <f t="shared" si="50"/>
        <v>3245</v>
      </c>
      <c r="B3254" s="44" t="s">
        <v>6154</v>
      </c>
      <c r="C3254" s="45" t="s">
        <v>6110</v>
      </c>
      <c r="D3254" s="46">
        <v>18</v>
      </c>
      <c r="E3254" s="47" t="s">
        <v>6118</v>
      </c>
      <c r="F3254" s="48" t="s">
        <v>85</v>
      </c>
      <c r="G3254" s="49" t="s">
        <v>5968</v>
      </c>
      <c r="H3254" s="49" t="s">
        <v>791</v>
      </c>
      <c r="I3254" s="50" t="s">
        <v>343</v>
      </c>
      <c r="J3254" s="50">
        <v>29</v>
      </c>
      <c r="K3254" s="51" t="s">
        <v>89</v>
      </c>
      <c r="L3254" s="51" t="s">
        <v>90</v>
      </c>
      <c r="M3254" s="50" t="s">
        <v>74</v>
      </c>
    </row>
    <row r="3255" spans="1:13" ht="25.5">
      <c r="A3255" s="43">
        <f t="shared" si="50"/>
        <v>3246</v>
      </c>
      <c r="B3255" s="44" t="s">
        <v>6155</v>
      </c>
      <c r="C3255" s="45" t="s">
        <v>6110</v>
      </c>
      <c r="D3255" s="46">
        <v>18</v>
      </c>
      <c r="E3255" s="47" t="s">
        <v>6118</v>
      </c>
      <c r="F3255" s="48" t="s">
        <v>85</v>
      </c>
      <c r="G3255" s="49" t="s">
        <v>5968</v>
      </c>
      <c r="H3255" s="49" t="s">
        <v>791</v>
      </c>
      <c r="I3255" s="50" t="s">
        <v>343</v>
      </c>
      <c r="J3255" s="50">
        <v>29</v>
      </c>
      <c r="K3255" s="51" t="s">
        <v>89</v>
      </c>
      <c r="L3255" s="51" t="s">
        <v>90</v>
      </c>
      <c r="M3255" s="50" t="s">
        <v>74</v>
      </c>
    </row>
    <row r="3256" spans="1:13" ht="25.5">
      <c r="A3256" s="43">
        <f t="shared" si="50"/>
        <v>3247</v>
      </c>
      <c r="B3256" s="44" t="s">
        <v>6156</v>
      </c>
      <c r="C3256" s="45" t="s">
        <v>6019</v>
      </c>
      <c r="D3256" s="46">
        <v>18</v>
      </c>
      <c r="E3256" s="47" t="s">
        <v>6118</v>
      </c>
      <c r="F3256" s="48" t="s">
        <v>85</v>
      </c>
      <c r="G3256" s="49" t="s">
        <v>5968</v>
      </c>
      <c r="H3256" s="49" t="s">
        <v>791</v>
      </c>
      <c r="I3256" s="50" t="s">
        <v>343</v>
      </c>
      <c r="J3256" s="50">
        <v>29</v>
      </c>
      <c r="K3256" s="51" t="s">
        <v>89</v>
      </c>
      <c r="L3256" s="51" t="s">
        <v>90</v>
      </c>
      <c r="M3256" s="50" t="s">
        <v>74</v>
      </c>
    </row>
    <row r="3257" spans="1:13" ht="25.5">
      <c r="A3257" s="43">
        <f t="shared" si="50"/>
        <v>3248</v>
      </c>
      <c r="B3257" s="44" t="s">
        <v>6157</v>
      </c>
      <c r="C3257" s="45" t="s">
        <v>6019</v>
      </c>
      <c r="D3257" s="46">
        <v>18</v>
      </c>
      <c r="E3257" s="47" t="s">
        <v>6118</v>
      </c>
      <c r="F3257" s="48" t="s">
        <v>85</v>
      </c>
      <c r="G3257" s="49" t="s">
        <v>5968</v>
      </c>
      <c r="H3257" s="49" t="s">
        <v>791</v>
      </c>
      <c r="I3257" s="50" t="s">
        <v>343</v>
      </c>
      <c r="J3257" s="50">
        <v>29</v>
      </c>
      <c r="K3257" s="51" t="s">
        <v>89</v>
      </c>
      <c r="L3257" s="51" t="s">
        <v>90</v>
      </c>
      <c r="M3257" s="50" t="s">
        <v>74</v>
      </c>
    </row>
    <row r="3258" spans="1:13" ht="25.5">
      <c r="A3258" s="43">
        <f t="shared" si="50"/>
        <v>3249</v>
      </c>
      <c r="B3258" s="44" t="s">
        <v>6158</v>
      </c>
      <c r="C3258" s="45" t="s">
        <v>6019</v>
      </c>
      <c r="D3258" s="46">
        <v>18</v>
      </c>
      <c r="E3258" s="47" t="s">
        <v>6118</v>
      </c>
      <c r="F3258" s="48" t="s">
        <v>85</v>
      </c>
      <c r="G3258" s="49" t="s">
        <v>5968</v>
      </c>
      <c r="H3258" s="49" t="s">
        <v>791</v>
      </c>
      <c r="I3258" s="50" t="s">
        <v>343</v>
      </c>
      <c r="J3258" s="50">
        <v>29</v>
      </c>
      <c r="K3258" s="51" t="s">
        <v>89</v>
      </c>
      <c r="L3258" s="51" t="s">
        <v>90</v>
      </c>
      <c r="M3258" s="50" t="s">
        <v>74</v>
      </c>
    </row>
    <row r="3259" spans="1:13" ht="25.5">
      <c r="A3259" s="43">
        <f t="shared" si="50"/>
        <v>3250</v>
      </c>
      <c r="B3259" s="44" t="s">
        <v>6159</v>
      </c>
      <c r="C3259" s="45" t="s">
        <v>6108</v>
      </c>
      <c r="D3259" s="46">
        <v>18</v>
      </c>
      <c r="E3259" s="47" t="s">
        <v>6118</v>
      </c>
      <c r="F3259" s="48" t="s">
        <v>85</v>
      </c>
      <c r="G3259" s="49" t="s">
        <v>5968</v>
      </c>
      <c r="H3259" s="49" t="s">
        <v>791</v>
      </c>
      <c r="I3259" s="50" t="s">
        <v>121</v>
      </c>
      <c r="J3259" s="50">
        <v>29</v>
      </c>
      <c r="K3259" s="51" t="s">
        <v>122</v>
      </c>
      <c r="L3259" s="51" t="s">
        <v>123</v>
      </c>
      <c r="M3259" s="50" t="s">
        <v>74</v>
      </c>
    </row>
    <row r="3260" spans="1:13" ht="25.5">
      <c r="A3260" s="43">
        <f t="shared" si="50"/>
        <v>3251</v>
      </c>
      <c r="B3260" s="44" t="s">
        <v>6160</v>
      </c>
      <c r="C3260" s="45" t="s">
        <v>6019</v>
      </c>
      <c r="D3260" s="46">
        <v>18</v>
      </c>
      <c r="E3260" s="47" t="s">
        <v>6118</v>
      </c>
      <c r="F3260" s="48" t="s">
        <v>85</v>
      </c>
      <c r="G3260" s="49" t="s">
        <v>5968</v>
      </c>
      <c r="H3260" s="49" t="s">
        <v>791</v>
      </c>
      <c r="I3260" s="50" t="s">
        <v>343</v>
      </c>
      <c r="J3260" s="50">
        <v>29</v>
      </c>
      <c r="K3260" s="51" t="s">
        <v>89</v>
      </c>
      <c r="L3260" s="51" t="s">
        <v>90</v>
      </c>
      <c r="M3260" s="50" t="s">
        <v>74</v>
      </c>
    </row>
    <row r="3261" spans="1:13" ht="25.5">
      <c r="A3261" s="43">
        <f t="shared" si="50"/>
        <v>3252</v>
      </c>
      <c r="B3261" s="44" t="s">
        <v>6161</v>
      </c>
      <c r="C3261" s="45" t="s">
        <v>6162</v>
      </c>
      <c r="D3261" s="46">
        <v>18</v>
      </c>
      <c r="E3261" s="47" t="s">
        <v>6118</v>
      </c>
      <c r="F3261" s="48" t="s">
        <v>85</v>
      </c>
      <c r="G3261" s="49" t="s">
        <v>5968</v>
      </c>
      <c r="H3261" s="49" t="s">
        <v>791</v>
      </c>
      <c r="I3261" s="50" t="s">
        <v>377</v>
      </c>
      <c r="J3261" s="50">
        <v>29</v>
      </c>
      <c r="K3261" s="51" t="s">
        <v>89</v>
      </c>
      <c r="L3261" s="51" t="s">
        <v>90</v>
      </c>
      <c r="M3261" s="50" t="s">
        <v>74</v>
      </c>
    </row>
    <row r="3262" spans="1:13" ht="25.5">
      <c r="A3262" s="43">
        <f t="shared" si="50"/>
        <v>3253</v>
      </c>
      <c r="B3262" s="44" t="s">
        <v>6163</v>
      </c>
      <c r="C3262" s="45" t="s">
        <v>6019</v>
      </c>
      <c r="D3262" s="46">
        <v>18</v>
      </c>
      <c r="E3262" s="47" t="s">
        <v>6118</v>
      </c>
      <c r="F3262" s="48" t="s">
        <v>85</v>
      </c>
      <c r="G3262" s="49" t="s">
        <v>5968</v>
      </c>
      <c r="H3262" s="49" t="s">
        <v>791</v>
      </c>
      <c r="I3262" s="50" t="s">
        <v>343</v>
      </c>
      <c r="J3262" s="50">
        <v>29</v>
      </c>
      <c r="K3262" s="51" t="s">
        <v>89</v>
      </c>
      <c r="L3262" s="51" t="s">
        <v>90</v>
      </c>
      <c r="M3262" s="50" t="s">
        <v>74</v>
      </c>
    </row>
    <row r="3263" spans="1:13" ht="47.25">
      <c r="A3263" s="43">
        <f t="shared" si="50"/>
        <v>3254</v>
      </c>
      <c r="B3263" s="44" t="s">
        <v>6164</v>
      </c>
      <c r="C3263" s="45" t="s">
        <v>6165</v>
      </c>
      <c r="D3263" s="46">
        <v>718.75</v>
      </c>
      <c r="E3263" s="52">
        <v>36894</v>
      </c>
      <c r="F3263" s="48" t="s">
        <v>85</v>
      </c>
      <c r="G3263" s="49" t="s">
        <v>6166</v>
      </c>
      <c r="H3263" s="49" t="s">
        <v>6167</v>
      </c>
      <c r="I3263" s="50" t="s">
        <v>876</v>
      </c>
      <c r="J3263" s="50">
        <v>29</v>
      </c>
      <c r="K3263" s="51" t="s">
        <v>89</v>
      </c>
      <c r="L3263" s="51" t="s">
        <v>90</v>
      </c>
      <c r="M3263" s="50" t="s">
        <v>74</v>
      </c>
    </row>
    <row r="3264" spans="1:13" ht="31.5">
      <c r="A3264" s="43">
        <f t="shared" si="50"/>
        <v>3255</v>
      </c>
      <c r="B3264" s="44" t="s">
        <v>6168</v>
      </c>
      <c r="C3264" s="45" t="s">
        <v>6169</v>
      </c>
      <c r="D3264" s="46">
        <v>3450</v>
      </c>
      <c r="E3264" s="52">
        <v>38698</v>
      </c>
      <c r="F3264" s="48" t="s">
        <v>100</v>
      </c>
      <c r="G3264" s="49" t="s">
        <v>6170</v>
      </c>
      <c r="H3264" s="49" t="s">
        <v>6171</v>
      </c>
      <c r="I3264" s="50" t="s">
        <v>343</v>
      </c>
      <c r="J3264" s="50">
        <v>29</v>
      </c>
      <c r="K3264" s="51" t="s">
        <v>89</v>
      </c>
      <c r="L3264" s="51" t="s">
        <v>90</v>
      </c>
      <c r="M3264" s="50" t="s">
        <v>74</v>
      </c>
    </row>
    <row r="3265" spans="1:13" ht="31.5">
      <c r="A3265" s="43">
        <f t="shared" si="50"/>
        <v>3256</v>
      </c>
      <c r="B3265" s="44" t="s">
        <v>6172</v>
      </c>
      <c r="C3265" s="45" t="s">
        <v>6169</v>
      </c>
      <c r="D3265" s="46">
        <v>3450</v>
      </c>
      <c r="E3265" s="52">
        <v>38698</v>
      </c>
      <c r="F3265" s="48" t="s">
        <v>100</v>
      </c>
      <c r="G3265" s="49" t="s">
        <v>6170</v>
      </c>
      <c r="H3265" s="49" t="s">
        <v>6171</v>
      </c>
      <c r="I3265" s="50" t="s">
        <v>343</v>
      </c>
      <c r="J3265" s="50">
        <v>29</v>
      </c>
      <c r="K3265" s="51" t="s">
        <v>89</v>
      </c>
      <c r="L3265" s="51" t="s">
        <v>90</v>
      </c>
      <c r="M3265" s="50" t="s">
        <v>74</v>
      </c>
    </row>
    <row r="3266" spans="1:13" ht="31.5">
      <c r="A3266" s="43">
        <f t="shared" si="50"/>
        <v>3257</v>
      </c>
      <c r="B3266" s="44" t="s">
        <v>6173</v>
      </c>
      <c r="C3266" s="45" t="s">
        <v>6174</v>
      </c>
      <c r="D3266" s="46">
        <v>26.77</v>
      </c>
      <c r="E3266" s="47" t="s">
        <v>5521</v>
      </c>
      <c r="F3266" s="48" t="s">
        <v>85</v>
      </c>
      <c r="G3266" s="49" t="s">
        <v>237</v>
      </c>
      <c r="H3266" s="49" t="s">
        <v>5522</v>
      </c>
      <c r="I3266" s="50" t="s">
        <v>142</v>
      </c>
      <c r="J3266" s="50">
        <v>29</v>
      </c>
      <c r="K3266" s="51" t="s">
        <v>143</v>
      </c>
      <c r="L3266" s="51" t="s">
        <v>144</v>
      </c>
      <c r="M3266" s="50" t="s">
        <v>74</v>
      </c>
    </row>
    <row r="3267" spans="1:13" ht="31.5">
      <c r="A3267" s="43">
        <f t="shared" si="50"/>
        <v>3258</v>
      </c>
      <c r="B3267" s="44" t="s">
        <v>6175</v>
      </c>
      <c r="C3267" s="45" t="s">
        <v>6174</v>
      </c>
      <c r="D3267" s="46">
        <v>26.77</v>
      </c>
      <c r="E3267" s="47" t="s">
        <v>5521</v>
      </c>
      <c r="F3267" s="48" t="s">
        <v>85</v>
      </c>
      <c r="G3267" s="49" t="s">
        <v>237</v>
      </c>
      <c r="H3267" s="49" t="s">
        <v>5522</v>
      </c>
      <c r="I3267" s="50" t="s">
        <v>142</v>
      </c>
      <c r="J3267" s="50">
        <v>29</v>
      </c>
      <c r="K3267" s="51" t="s">
        <v>143</v>
      </c>
      <c r="L3267" s="51" t="s">
        <v>144</v>
      </c>
      <c r="M3267" s="50" t="s">
        <v>74</v>
      </c>
    </row>
    <row r="3268" spans="1:13" ht="31.5">
      <c r="A3268" s="43">
        <f t="shared" si="50"/>
        <v>3259</v>
      </c>
      <c r="B3268" s="44" t="s">
        <v>6176</v>
      </c>
      <c r="C3268" s="45" t="s">
        <v>6177</v>
      </c>
      <c r="D3268" s="46">
        <v>26.77</v>
      </c>
      <c r="E3268" s="47" t="s">
        <v>5521</v>
      </c>
      <c r="F3268" s="48" t="s">
        <v>85</v>
      </c>
      <c r="G3268" s="49" t="s">
        <v>237</v>
      </c>
      <c r="H3268" s="49" t="s">
        <v>5522</v>
      </c>
      <c r="I3268" s="50" t="s">
        <v>142</v>
      </c>
      <c r="J3268" s="50">
        <v>29</v>
      </c>
      <c r="K3268" s="51" t="s">
        <v>143</v>
      </c>
      <c r="L3268" s="51" t="s">
        <v>144</v>
      </c>
      <c r="M3268" s="50" t="s">
        <v>74</v>
      </c>
    </row>
    <row r="3269" spans="1:13" ht="31.5">
      <c r="A3269" s="43">
        <f t="shared" si="50"/>
        <v>3260</v>
      </c>
      <c r="B3269" s="44" t="s">
        <v>6178</v>
      </c>
      <c r="C3269" s="45" t="s">
        <v>6174</v>
      </c>
      <c r="D3269" s="46">
        <v>26.77</v>
      </c>
      <c r="E3269" s="47" t="s">
        <v>5521</v>
      </c>
      <c r="F3269" s="48" t="s">
        <v>85</v>
      </c>
      <c r="G3269" s="49" t="s">
        <v>237</v>
      </c>
      <c r="H3269" s="49" t="s">
        <v>5522</v>
      </c>
      <c r="I3269" s="50" t="s">
        <v>142</v>
      </c>
      <c r="J3269" s="50">
        <v>29</v>
      </c>
      <c r="K3269" s="51" t="s">
        <v>143</v>
      </c>
      <c r="L3269" s="51" t="s">
        <v>144</v>
      </c>
      <c r="M3269" s="50" t="s">
        <v>74</v>
      </c>
    </row>
    <row r="3270" spans="1:13" ht="31.5">
      <c r="A3270" s="43">
        <f t="shared" si="50"/>
        <v>3261</v>
      </c>
      <c r="B3270" s="44" t="s">
        <v>6179</v>
      </c>
      <c r="C3270" s="45" t="s">
        <v>6180</v>
      </c>
      <c r="D3270" s="46">
        <v>26.77</v>
      </c>
      <c r="E3270" s="47" t="s">
        <v>5521</v>
      </c>
      <c r="F3270" s="48" t="s">
        <v>85</v>
      </c>
      <c r="G3270" s="49" t="s">
        <v>237</v>
      </c>
      <c r="H3270" s="49" t="s">
        <v>5522</v>
      </c>
      <c r="I3270" s="50" t="s">
        <v>142</v>
      </c>
      <c r="J3270" s="50">
        <v>29</v>
      </c>
      <c r="K3270" s="51" t="s">
        <v>143</v>
      </c>
      <c r="L3270" s="51" t="s">
        <v>144</v>
      </c>
      <c r="M3270" s="50" t="s">
        <v>74</v>
      </c>
    </row>
    <row r="3271" spans="1:13" ht="31.5">
      <c r="A3271" s="43">
        <f t="shared" si="50"/>
        <v>3262</v>
      </c>
      <c r="B3271" s="44" t="s">
        <v>6181</v>
      </c>
      <c r="C3271" s="45" t="s">
        <v>6182</v>
      </c>
      <c r="D3271" s="46">
        <v>26.77</v>
      </c>
      <c r="E3271" s="47" t="s">
        <v>5521</v>
      </c>
      <c r="F3271" s="48" t="s">
        <v>85</v>
      </c>
      <c r="G3271" s="49" t="s">
        <v>237</v>
      </c>
      <c r="H3271" s="49" t="s">
        <v>5522</v>
      </c>
      <c r="I3271" s="50" t="s">
        <v>142</v>
      </c>
      <c r="J3271" s="50">
        <v>29</v>
      </c>
      <c r="K3271" s="51" t="s">
        <v>143</v>
      </c>
      <c r="L3271" s="51" t="s">
        <v>144</v>
      </c>
      <c r="M3271" s="50" t="s">
        <v>74</v>
      </c>
    </row>
    <row r="3272" spans="1:13" ht="31.5">
      <c r="A3272" s="43">
        <f t="shared" si="50"/>
        <v>3263</v>
      </c>
      <c r="B3272" s="44" t="s">
        <v>6183</v>
      </c>
      <c r="C3272" s="45" t="s">
        <v>6174</v>
      </c>
      <c r="D3272" s="46">
        <v>26.77</v>
      </c>
      <c r="E3272" s="47" t="s">
        <v>5521</v>
      </c>
      <c r="F3272" s="48" t="s">
        <v>85</v>
      </c>
      <c r="G3272" s="49" t="s">
        <v>237</v>
      </c>
      <c r="H3272" s="49" t="s">
        <v>5522</v>
      </c>
      <c r="I3272" s="50" t="s">
        <v>142</v>
      </c>
      <c r="J3272" s="50">
        <v>29</v>
      </c>
      <c r="K3272" s="51" t="s">
        <v>143</v>
      </c>
      <c r="L3272" s="51" t="s">
        <v>144</v>
      </c>
      <c r="M3272" s="50" t="s">
        <v>74</v>
      </c>
    </row>
    <row r="3273" spans="1:13" ht="31.5">
      <c r="A3273" s="43">
        <f t="shared" si="50"/>
        <v>3264</v>
      </c>
      <c r="B3273" s="44" t="s">
        <v>6184</v>
      </c>
      <c r="C3273" s="45" t="s">
        <v>6177</v>
      </c>
      <c r="D3273" s="46">
        <v>26.77</v>
      </c>
      <c r="E3273" s="47" t="s">
        <v>5521</v>
      </c>
      <c r="F3273" s="48" t="s">
        <v>85</v>
      </c>
      <c r="G3273" s="49" t="s">
        <v>237</v>
      </c>
      <c r="H3273" s="49" t="s">
        <v>5522</v>
      </c>
      <c r="I3273" s="50" t="s">
        <v>142</v>
      </c>
      <c r="J3273" s="50">
        <v>29</v>
      </c>
      <c r="K3273" s="51" t="s">
        <v>143</v>
      </c>
      <c r="L3273" s="51" t="s">
        <v>144</v>
      </c>
      <c r="M3273" s="50" t="s">
        <v>74</v>
      </c>
    </row>
    <row r="3274" spans="1:13" ht="31.5">
      <c r="A3274" s="43">
        <f t="shared" si="50"/>
        <v>3265</v>
      </c>
      <c r="B3274" s="44" t="s">
        <v>6185</v>
      </c>
      <c r="C3274" s="45" t="s">
        <v>6174</v>
      </c>
      <c r="D3274" s="46">
        <v>26.77</v>
      </c>
      <c r="E3274" s="47" t="s">
        <v>5521</v>
      </c>
      <c r="F3274" s="48" t="s">
        <v>85</v>
      </c>
      <c r="G3274" s="49" t="s">
        <v>237</v>
      </c>
      <c r="H3274" s="49" t="s">
        <v>5522</v>
      </c>
      <c r="I3274" s="50" t="s">
        <v>142</v>
      </c>
      <c r="J3274" s="50">
        <v>29</v>
      </c>
      <c r="K3274" s="51" t="s">
        <v>143</v>
      </c>
      <c r="L3274" s="51" t="s">
        <v>144</v>
      </c>
      <c r="M3274" s="50" t="s">
        <v>74</v>
      </c>
    </row>
    <row r="3275" spans="1:13" ht="31.5">
      <c r="A3275" s="43">
        <f t="shared" ref="A3275:A3338" si="51">A3274+1</f>
        <v>3266</v>
      </c>
      <c r="B3275" s="44" t="s">
        <v>6186</v>
      </c>
      <c r="C3275" s="45" t="s">
        <v>6174</v>
      </c>
      <c r="D3275" s="46">
        <v>26.77</v>
      </c>
      <c r="E3275" s="47" t="s">
        <v>5521</v>
      </c>
      <c r="F3275" s="48" t="s">
        <v>85</v>
      </c>
      <c r="G3275" s="49" t="s">
        <v>237</v>
      </c>
      <c r="H3275" s="49" t="s">
        <v>5522</v>
      </c>
      <c r="I3275" s="50" t="s">
        <v>142</v>
      </c>
      <c r="J3275" s="50">
        <v>29</v>
      </c>
      <c r="K3275" s="51" t="s">
        <v>143</v>
      </c>
      <c r="L3275" s="51" t="s">
        <v>144</v>
      </c>
      <c r="M3275" s="50" t="s">
        <v>74</v>
      </c>
    </row>
    <row r="3276" spans="1:13" ht="31.5">
      <c r="A3276" s="43">
        <f t="shared" si="51"/>
        <v>3267</v>
      </c>
      <c r="B3276" s="44" t="s">
        <v>6187</v>
      </c>
      <c r="C3276" s="45" t="s">
        <v>6177</v>
      </c>
      <c r="D3276" s="46">
        <v>26.77</v>
      </c>
      <c r="E3276" s="47" t="s">
        <v>5521</v>
      </c>
      <c r="F3276" s="48" t="s">
        <v>85</v>
      </c>
      <c r="G3276" s="49" t="s">
        <v>237</v>
      </c>
      <c r="H3276" s="49" t="s">
        <v>5522</v>
      </c>
      <c r="I3276" s="50" t="s">
        <v>142</v>
      </c>
      <c r="J3276" s="50">
        <v>29</v>
      </c>
      <c r="K3276" s="51" t="s">
        <v>143</v>
      </c>
      <c r="L3276" s="51" t="s">
        <v>144</v>
      </c>
      <c r="M3276" s="50" t="s">
        <v>74</v>
      </c>
    </row>
    <row r="3277" spans="1:13" ht="31.5">
      <c r="A3277" s="43">
        <f t="shared" si="51"/>
        <v>3268</v>
      </c>
      <c r="B3277" s="44" t="s">
        <v>6188</v>
      </c>
      <c r="C3277" s="45" t="s">
        <v>6177</v>
      </c>
      <c r="D3277" s="46">
        <v>26.77</v>
      </c>
      <c r="E3277" s="47" t="s">
        <v>5521</v>
      </c>
      <c r="F3277" s="48" t="s">
        <v>85</v>
      </c>
      <c r="G3277" s="49" t="s">
        <v>237</v>
      </c>
      <c r="H3277" s="49" t="s">
        <v>5522</v>
      </c>
      <c r="I3277" s="50" t="s">
        <v>142</v>
      </c>
      <c r="J3277" s="50">
        <v>29</v>
      </c>
      <c r="K3277" s="51" t="s">
        <v>143</v>
      </c>
      <c r="L3277" s="51" t="s">
        <v>144</v>
      </c>
      <c r="M3277" s="50" t="s">
        <v>74</v>
      </c>
    </row>
    <row r="3278" spans="1:13" ht="31.5">
      <c r="A3278" s="43">
        <f t="shared" si="51"/>
        <v>3269</v>
      </c>
      <c r="B3278" s="44" t="s">
        <v>6189</v>
      </c>
      <c r="C3278" s="45" t="s">
        <v>6177</v>
      </c>
      <c r="D3278" s="46">
        <v>26.77</v>
      </c>
      <c r="E3278" s="47" t="s">
        <v>5521</v>
      </c>
      <c r="F3278" s="48" t="s">
        <v>85</v>
      </c>
      <c r="G3278" s="49" t="s">
        <v>237</v>
      </c>
      <c r="H3278" s="49" t="s">
        <v>5522</v>
      </c>
      <c r="I3278" s="50" t="s">
        <v>142</v>
      </c>
      <c r="J3278" s="50">
        <v>29</v>
      </c>
      <c r="K3278" s="51" t="s">
        <v>143</v>
      </c>
      <c r="L3278" s="51" t="s">
        <v>144</v>
      </c>
      <c r="M3278" s="50" t="s">
        <v>74</v>
      </c>
    </row>
    <row r="3279" spans="1:13" ht="31.5">
      <c r="A3279" s="43">
        <f t="shared" si="51"/>
        <v>3270</v>
      </c>
      <c r="B3279" s="44" t="s">
        <v>6190</v>
      </c>
      <c r="C3279" s="45" t="s">
        <v>6177</v>
      </c>
      <c r="D3279" s="46">
        <v>26.77</v>
      </c>
      <c r="E3279" s="47" t="s">
        <v>5521</v>
      </c>
      <c r="F3279" s="48" t="s">
        <v>85</v>
      </c>
      <c r="G3279" s="49" t="s">
        <v>237</v>
      </c>
      <c r="H3279" s="49" t="s">
        <v>5522</v>
      </c>
      <c r="I3279" s="50" t="s">
        <v>142</v>
      </c>
      <c r="J3279" s="50">
        <v>29</v>
      </c>
      <c r="K3279" s="51" t="s">
        <v>143</v>
      </c>
      <c r="L3279" s="51" t="s">
        <v>144</v>
      </c>
      <c r="M3279" s="50" t="s">
        <v>74</v>
      </c>
    </row>
    <row r="3280" spans="1:13" ht="31.5">
      <c r="A3280" s="43">
        <f t="shared" si="51"/>
        <v>3271</v>
      </c>
      <c r="B3280" s="44" t="s">
        <v>6191</v>
      </c>
      <c r="C3280" s="45" t="s">
        <v>6192</v>
      </c>
      <c r="D3280" s="46">
        <v>26.77</v>
      </c>
      <c r="E3280" s="47" t="s">
        <v>5521</v>
      </c>
      <c r="F3280" s="48" t="s">
        <v>85</v>
      </c>
      <c r="G3280" s="49" t="s">
        <v>237</v>
      </c>
      <c r="H3280" s="49" t="s">
        <v>5522</v>
      </c>
      <c r="I3280" s="50" t="s">
        <v>142</v>
      </c>
      <c r="J3280" s="50">
        <v>29</v>
      </c>
      <c r="K3280" s="51" t="s">
        <v>143</v>
      </c>
      <c r="L3280" s="51" t="s">
        <v>144</v>
      </c>
      <c r="M3280" s="50" t="s">
        <v>74</v>
      </c>
    </row>
    <row r="3281" spans="1:13" ht="31.5">
      <c r="A3281" s="43">
        <f t="shared" si="51"/>
        <v>3272</v>
      </c>
      <c r="B3281" s="44" t="s">
        <v>6193</v>
      </c>
      <c r="C3281" s="45" t="s">
        <v>6192</v>
      </c>
      <c r="D3281" s="46">
        <v>26.77</v>
      </c>
      <c r="E3281" s="47" t="s">
        <v>5521</v>
      </c>
      <c r="F3281" s="48" t="s">
        <v>85</v>
      </c>
      <c r="G3281" s="49" t="s">
        <v>237</v>
      </c>
      <c r="H3281" s="49" t="s">
        <v>5522</v>
      </c>
      <c r="I3281" s="50" t="s">
        <v>142</v>
      </c>
      <c r="J3281" s="50">
        <v>29</v>
      </c>
      <c r="K3281" s="51" t="s">
        <v>143</v>
      </c>
      <c r="L3281" s="51" t="s">
        <v>144</v>
      </c>
      <c r="M3281" s="50" t="s">
        <v>74</v>
      </c>
    </row>
    <row r="3282" spans="1:13" ht="31.5">
      <c r="A3282" s="43">
        <f t="shared" si="51"/>
        <v>3273</v>
      </c>
      <c r="B3282" s="44" t="s">
        <v>6194</v>
      </c>
      <c r="C3282" s="45" t="s">
        <v>6192</v>
      </c>
      <c r="D3282" s="46">
        <v>26.77</v>
      </c>
      <c r="E3282" s="47" t="s">
        <v>5521</v>
      </c>
      <c r="F3282" s="48" t="s">
        <v>85</v>
      </c>
      <c r="G3282" s="49" t="s">
        <v>237</v>
      </c>
      <c r="H3282" s="49" t="s">
        <v>5522</v>
      </c>
      <c r="I3282" s="50" t="s">
        <v>142</v>
      </c>
      <c r="J3282" s="50">
        <v>29</v>
      </c>
      <c r="K3282" s="51" t="s">
        <v>143</v>
      </c>
      <c r="L3282" s="51" t="s">
        <v>144</v>
      </c>
      <c r="M3282" s="50" t="s">
        <v>74</v>
      </c>
    </row>
    <row r="3283" spans="1:13" ht="31.5">
      <c r="A3283" s="43">
        <f t="shared" si="51"/>
        <v>3274</v>
      </c>
      <c r="B3283" s="44" t="s">
        <v>6195</v>
      </c>
      <c r="C3283" s="45" t="s">
        <v>6177</v>
      </c>
      <c r="D3283" s="46">
        <v>26.77</v>
      </c>
      <c r="E3283" s="47" t="s">
        <v>5521</v>
      </c>
      <c r="F3283" s="48" t="s">
        <v>85</v>
      </c>
      <c r="G3283" s="49" t="s">
        <v>237</v>
      </c>
      <c r="H3283" s="49" t="s">
        <v>5522</v>
      </c>
      <c r="I3283" s="50" t="s">
        <v>142</v>
      </c>
      <c r="J3283" s="50">
        <v>29</v>
      </c>
      <c r="K3283" s="51" t="s">
        <v>143</v>
      </c>
      <c r="L3283" s="51" t="s">
        <v>144</v>
      </c>
      <c r="M3283" s="50" t="s">
        <v>74</v>
      </c>
    </row>
    <row r="3284" spans="1:13" ht="31.5">
      <c r="A3284" s="43">
        <f t="shared" si="51"/>
        <v>3275</v>
      </c>
      <c r="B3284" s="44" t="s">
        <v>6196</v>
      </c>
      <c r="C3284" s="45" t="s">
        <v>6192</v>
      </c>
      <c r="D3284" s="46">
        <v>26.77</v>
      </c>
      <c r="E3284" s="47" t="s">
        <v>5521</v>
      </c>
      <c r="F3284" s="48" t="s">
        <v>85</v>
      </c>
      <c r="G3284" s="49" t="s">
        <v>237</v>
      </c>
      <c r="H3284" s="49" t="s">
        <v>5522</v>
      </c>
      <c r="I3284" s="50" t="s">
        <v>142</v>
      </c>
      <c r="J3284" s="50">
        <v>29</v>
      </c>
      <c r="K3284" s="51" t="s">
        <v>143</v>
      </c>
      <c r="L3284" s="51" t="s">
        <v>144</v>
      </c>
      <c r="M3284" s="50" t="s">
        <v>74</v>
      </c>
    </row>
    <row r="3285" spans="1:13" ht="31.5">
      <c r="A3285" s="43">
        <f t="shared" si="51"/>
        <v>3276</v>
      </c>
      <c r="B3285" s="44" t="s">
        <v>6197</v>
      </c>
      <c r="C3285" s="45" t="s">
        <v>6192</v>
      </c>
      <c r="D3285" s="46">
        <v>26.77</v>
      </c>
      <c r="E3285" s="47" t="s">
        <v>5521</v>
      </c>
      <c r="F3285" s="48" t="s">
        <v>85</v>
      </c>
      <c r="G3285" s="49" t="s">
        <v>237</v>
      </c>
      <c r="H3285" s="49" t="s">
        <v>5522</v>
      </c>
      <c r="I3285" s="50" t="s">
        <v>142</v>
      </c>
      <c r="J3285" s="50">
        <v>29</v>
      </c>
      <c r="K3285" s="51" t="s">
        <v>143</v>
      </c>
      <c r="L3285" s="51" t="s">
        <v>144</v>
      </c>
      <c r="M3285" s="50" t="s">
        <v>74</v>
      </c>
    </row>
    <row r="3286" spans="1:13" ht="31.5">
      <c r="A3286" s="43">
        <f t="shared" si="51"/>
        <v>3277</v>
      </c>
      <c r="B3286" s="44" t="s">
        <v>6198</v>
      </c>
      <c r="C3286" s="45" t="s">
        <v>6199</v>
      </c>
      <c r="D3286" s="46">
        <v>26.77</v>
      </c>
      <c r="E3286" s="47" t="s">
        <v>5521</v>
      </c>
      <c r="F3286" s="48" t="s">
        <v>85</v>
      </c>
      <c r="G3286" s="49" t="s">
        <v>237</v>
      </c>
      <c r="H3286" s="49" t="s">
        <v>5522</v>
      </c>
      <c r="I3286" s="50" t="s">
        <v>142</v>
      </c>
      <c r="J3286" s="50">
        <v>29</v>
      </c>
      <c r="K3286" s="51" t="s">
        <v>143</v>
      </c>
      <c r="L3286" s="51" t="s">
        <v>144</v>
      </c>
      <c r="M3286" s="50" t="s">
        <v>74</v>
      </c>
    </row>
    <row r="3287" spans="1:13" ht="31.5">
      <c r="A3287" s="43">
        <f t="shared" si="51"/>
        <v>3278</v>
      </c>
      <c r="B3287" s="44" t="s">
        <v>6200</v>
      </c>
      <c r="C3287" s="45" t="s">
        <v>6201</v>
      </c>
      <c r="D3287" s="46">
        <v>26.77</v>
      </c>
      <c r="E3287" s="47" t="s">
        <v>5521</v>
      </c>
      <c r="F3287" s="48" t="s">
        <v>85</v>
      </c>
      <c r="G3287" s="49" t="s">
        <v>237</v>
      </c>
      <c r="H3287" s="49" t="s">
        <v>5522</v>
      </c>
      <c r="I3287" s="50" t="s">
        <v>142</v>
      </c>
      <c r="J3287" s="50">
        <v>29</v>
      </c>
      <c r="K3287" s="51" t="s">
        <v>143</v>
      </c>
      <c r="L3287" s="51" t="s">
        <v>144</v>
      </c>
      <c r="M3287" s="50" t="s">
        <v>74</v>
      </c>
    </row>
    <row r="3288" spans="1:13" ht="31.5">
      <c r="A3288" s="43">
        <f t="shared" si="51"/>
        <v>3279</v>
      </c>
      <c r="B3288" s="44" t="s">
        <v>6202</v>
      </c>
      <c r="C3288" s="45" t="s">
        <v>6201</v>
      </c>
      <c r="D3288" s="46">
        <v>26.77</v>
      </c>
      <c r="E3288" s="47" t="s">
        <v>5521</v>
      </c>
      <c r="F3288" s="48" t="s">
        <v>85</v>
      </c>
      <c r="G3288" s="49" t="s">
        <v>237</v>
      </c>
      <c r="H3288" s="49" t="s">
        <v>5522</v>
      </c>
      <c r="I3288" s="50" t="s">
        <v>142</v>
      </c>
      <c r="J3288" s="50">
        <v>29</v>
      </c>
      <c r="K3288" s="51" t="s">
        <v>143</v>
      </c>
      <c r="L3288" s="51" t="s">
        <v>144</v>
      </c>
      <c r="M3288" s="50" t="s">
        <v>74</v>
      </c>
    </row>
    <row r="3289" spans="1:13" ht="31.5">
      <c r="A3289" s="43">
        <f t="shared" si="51"/>
        <v>3280</v>
      </c>
      <c r="B3289" s="44" t="s">
        <v>6203</v>
      </c>
      <c r="C3289" s="45" t="s">
        <v>6201</v>
      </c>
      <c r="D3289" s="46">
        <v>26.77</v>
      </c>
      <c r="E3289" s="47" t="s">
        <v>5521</v>
      </c>
      <c r="F3289" s="48" t="s">
        <v>85</v>
      </c>
      <c r="G3289" s="49" t="s">
        <v>237</v>
      </c>
      <c r="H3289" s="49" t="s">
        <v>5522</v>
      </c>
      <c r="I3289" s="50" t="s">
        <v>142</v>
      </c>
      <c r="J3289" s="50">
        <v>29</v>
      </c>
      <c r="K3289" s="51" t="s">
        <v>143</v>
      </c>
      <c r="L3289" s="51" t="s">
        <v>144</v>
      </c>
      <c r="M3289" s="50" t="s">
        <v>74</v>
      </c>
    </row>
    <row r="3290" spans="1:13" ht="31.5">
      <c r="A3290" s="43">
        <f t="shared" si="51"/>
        <v>3281</v>
      </c>
      <c r="B3290" s="44" t="s">
        <v>6204</v>
      </c>
      <c r="C3290" s="45" t="s">
        <v>6192</v>
      </c>
      <c r="D3290" s="46">
        <v>26.77</v>
      </c>
      <c r="E3290" s="47" t="s">
        <v>5521</v>
      </c>
      <c r="F3290" s="48" t="s">
        <v>85</v>
      </c>
      <c r="G3290" s="49" t="s">
        <v>237</v>
      </c>
      <c r="H3290" s="49" t="s">
        <v>5522</v>
      </c>
      <c r="I3290" s="50" t="s">
        <v>142</v>
      </c>
      <c r="J3290" s="50">
        <v>29</v>
      </c>
      <c r="K3290" s="51" t="s">
        <v>143</v>
      </c>
      <c r="L3290" s="51" t="s">
        <v>144</v>
      </c>
      <c r="M3290" s="50" t="s">
        <v>74</v>
      </c>
    </row>
    <row r="3291" spans="1:13" ht="31.5">
      <c r="A3291" s="43">
        <f t="shared" si="51"/>
        <v>3282</v>
      </c>
      <c r="B3291" s="44" t="s">
        <v>6205</v>
      </c>
      <c r="C3291" s="45" t="s">
        <v>6177</v>
      </c>
      <c r="D3291" s="46">
        <v>26.77</v>
      </c>
      <c r="E3291" s="47" t="s">
        <v>5521</v>
      </c>
      <c r="F3291" s="48" t="s">
        <v>85</v>
      </c>
      <c r="G3291" s="49" t="s">
        <v>237</v>
      </c>
      <c r="H3291" s="49" t="s">
        <v>5522</v>
      </c>
      <c r="I3291" s="50" t="s">
        <v>142</v>
      </c>
      <c r="J3291" s="50">
        <v>29</v>
      </c>
      <c r="K3291" s="51" t="s">
        <v>143</v>
      </c>
      <c r="L3291" s="51" t="s">
        <v>144</v>
      </c>
      <c r="M3291" s="50" t="s">
        <v>74</v>
      </c>
    </row>
    <row r="3292" spans="1:13" ht="31.5">
      <c r="A3292" s="43">
        <f t="shared" si="51"/>
        <v>3283</v>
      </c>
      <c r="B3292" s="44" t="s">
        <v>6206</v>
      </c>
      <c r="C3292" s="45" t="s">
        <v>6192</v>
      </c>
      <c r="D3292" s="46">
        <v>26.77</v>
      </c>
      <c r="E3292" s="47" t="s">
        <v>5521</v>
      </c>
      <c r="F3292" s="48" t="s">
        <v>85</v>
      </c>
      <c r="G3292" s="49" t="s">
        <v>237</v>
      </c>
      <c r="H3292" s="49" t="s">
        <v>5522</v>
      </c>
      <c r="I3292" s="50" t="s">
        <v>142</v>
      </c>
      <c r="J3292" s="50">
        <v>29</v>
      </c>
      <c r="K3292" s="51" t="s">
        <v>143</v>
      </c>
      <c r="L3292" s="51" t="s">
        <v>144</v>
      </c>
      <c r="M3292" s="50" t="s">
        <v>74</v>
      </c>
    </row>
    <row r="3293" spans="1:13" ht="31.5">
      <c r="A3293" s="43">
        <f t="shared" si="51"/>
        <v>3284</v>
      </c>
      <c r="B3293" s="44" t="s">
        <v>6207</v>
      </c>
      <c r="C3293" s="45" t="s">
        <v>6192</v>
      </c>
      <c r="D3293" s="46">
        <v>26.77</v>
      </c>
      <c r="E3293" s="47" t="s">
        <v>5521</v>
      </c>
      <c r="F3293" s="48" t="s">
        <v>85</v>
      </c>
      <c r="G3293" s="49" t="s">
        <v>237</v>
      </c>
      <c r="H3293" s="49" t="s">
        <v>5522</v>
      </c>
      <c r="I3293" s="50" t="s">
        <v>142</v>
      </c>
      <c r="J3293" s="50">
        <v>29</v>
      </c>
      <c r="K3293" s="51" t="s">
        <v>143</v>
      </c>
      <c r="L3293" s="51" t="s">
        <v>144</v>
      </c>
      <c r="M3293" s="50" t="s">
        <v>74</v>
      </c>
    </row>
    <row r="3294" spans="1:13" ht="31.5">
      <c r="A3294" s="43">
        <f t="shared" si="51"/>
        <v>3285</v>
      </c>
      <c r="B3294" s="44" t="s">
        <v>6208</v>
      </c>
      <c r="C3294" s="45" t="s">
        <v>6192</v>
      </c>
      <c r="D3294" s="46">
        <v>26.77</v>
      </c>
      <c r="E3294" s="47" t="s">
        <v>5521</v>
      </c>
      <c r="F3294" s="48" t="s">
        <v>85</v>
      </c>
      <c r="G3294" s="49" t="s">
        <v>237</v>
      </c>
      <c r="H3294" s="49" t="s">
        <v>5522</v>
      </c>
      <c r="I3294" s="50" t="s">
        <v>142</v>
      </c>
      <c r="J3294" s="50">
        <v>29</v>
      </c>
      <c r="K3294" s="51" t="s">
        <v>143</v>
      </c>
      <c r="L3294" s="51" t="s">
        <v>144</v>
      </c>
      <c r="M3294" s="50" t="s">
        <v>74</v>
      </c>
    </row>
    <row r="3295" spans="1:13" ht="31.5">
      <c r="A3295" s="43">
        <f t="shared" si="51"/>
        <v>3286</v>
      </c>
      <c r="B3295" s="44" t="s">
        <v>6209</v>
      </c>
      <c r="C3295" s="45" t="s">
        <v>6192</v>
      </c>
      <c r="D3295" s="46">
        <v>26.77</v>
      </c>
      <c r="E3295" s="47" t="s">
        <v>5521</v>
      </c>
      <c r="F3295" s="48" t="s">
        <v>85</v>
      </c>
      <c r="G3295" s="49" t="s">
        <v>237</v>
      </c>
      <c r="H3295" s="49" t="s">
        <v>5522</v>
      </c>
      <c r="I3295" s="50" t="s">
        <v>142</v>
      </c>
      <c r="J3295" s="50">
        <v>29</v>
      </c>
      <c r="K3295" s="51" t="s">
        <v>143</v>
      </c>
      <c r="L3295" s="51" t="s">
        <v>144</v>
      </c>
      <c r="M3295" s="50" t="s">
        <v>74</v>
      </c>
    </row>
    <row r="3296" spans="1:13" ht="31.5">
      <c r="A3296" s="43">
        <f t="shared" si="51"/>
        <v>3287</v>
      </c>
      <c r="B3296" s="44" t="s">
        <v>6210</v>
      </c>
      <c r="C3296" s="45" t="s">
        <v>6177</v>
      </c>
      <c r="D3296" s="46">
        <v>26.77</v>
      </c>
      <c r="E3296" s="47" t="s">
        <v>5521</v>
      </c>
      <c r="F3296" s="48" t="s">
        <v>85</v>
      </c>
      <c r="G3296" s="49" t="s">
        <v>237</v>
      </c>
      <c r="H3296" s="49" t="s">
        <v>5522</v>
      </c>
      <c r="I3296" s="50" t="s">
        <v>142</v>
      </c>
      <c r="J3296" s="50">
        <v>29</v>
      </c>
      <c r="K3296" s="51" t="s">
        <v>143</v>
      </c>
      <c r="L3296" s="51" t="s">
        <v>144</v>
      </c>
      <c r="M3296" s="50" t="s">
        <v>74</v>
      </c>
    </row>
    <row r="3297" spans="1:13" ht="31.5">
      <c r="A3297" s="43">
        <f t="shared" si="51"/>
        <v>3288</v>
      </c>
      <c r="B3297" s="44" t="s">
        <v>6211</v>
      </c>
      <c r="C3297" s="45" t="s">
        <v>6192</v>
      </c>
      <c r="D3297" s="46">
        <v>26.77</v>
      </c>
      <c r="E3297" s="47" t="s">
        <v>5521</v>
      </c>
      <c r="F3297" s="48" t="s">
        <v>85</v>
      </c>
      <c r="G3297" s="49" t="s">
        <v>237</v>
      </c>
      <c r="H3297" s="49" t="s">
        <v>5522</v>
      </c>
      <c r="I3297" s="50" t="s">
        <v>142</v>
      </c>
      <c r="J3297" s="50">
        <v>29</v>
      </c>
      <c r="K3297" s="51" t="s">
        <v>143</v>
      </c>
      <c r="L3297" s="51" t="s">
        <v>144</v>
      </c>
      <c r="M3297" s="50" t="s">
        <v>74</v>
      </c>
    </row>
    <row r="3298" spans="1:13" ht="31.5">
      <c r="A3298" s="43">
        <f t="shared" si="51"/>
        <v>3289</v>
      </c>
      <c r="B3298" s="44" t="s">
        <v>6212</v>
      </c>
      <c r="C3298" s="45" t="s">
        <v>6192</v>
      </c>
      <c r="D3298" s="46">
        <v>26.77</v>
      </c>
      <c r="E3298" s="47" t="s">
        <v>5521</v>
      </c>
      <c r="F3298" s="48" t="s">
        <v>85</v>
      </c>
      <c r="G3298" s="49" t="s">
        <v>237</v>
      </c>
      <c r="H3298" s="49" t="s">
        <v>5522</v>
      </c>
      <c r="I3298" s="50" t="s">
        <v>142</v>
      </c>
      <c r="J3298" s="50">
        <v>29</v>
      </c>
      <c r="K3298" s="51" t="s">
        <v>143</v>
      </c>
      <c r="L3298" s="51" t="s">
        <v>144</v>
      </c>
      <c r="M3298" s="50" t="s">
        <v>74</v>
      </c>
    </row>
    <row r="3299" spans="1:13" ht="31.5">
      <c r="A3299" s="43">
        <f t="shared" si="51"/>
        <v>3290</v>
      </c>
      <c r="B3299" s="44" t="s">
        <v>6213</v>
      </c>
      <c r="C3299" s="45" t="s">
        <v>6177</v>
      </c>
      <c r="D3299" s="46">
        <v>26.77</v>
      </c>
      <c r="E3299" s="47" t="s">
        <v>5521</v>
      </c>
      <c r="F3299" s="48" t="s">
        <v>85</v>
      </c>
      <c r="G3299" s="49" t="s">
        <v>237</v>
      </c>
      <c r="H3299" s="49" t="s">
        <v>5522</v>
      </c>
      <c r="I3299" s="50" t="s">
        <v>142</v>
      </c>
      <c r="J3299" s="50">
        <v>29</v>
      </c>
      <c r="K3299" s="51" t="s">
        <v>143</v>
      </c>
      <c r="L3299" s="51" t="s">
        <v>144</v>
      </c>
      <c r="M3299" s="50" t="s">
        <v>74</v>
      </c>
    </row>
    <row r="3300" spans="1:13" ht="31.5">
      <c r="A3300" s="43">
        <f t="shared" si="51"/>
        <v>3291</v>
      </c>
      <c r="B3300" s="44" t="s">
        <v>6214</v>
      </c>
      <c r="C3300" s="45" t="s">
        <v>6215</v>
      </c>
      <c r="D3300" s="46">
        <v>26.77</v>
      </c>
      <c r="E3300" s="47" t="s">
        <v>5521</v>
      </c>
      <c r="F3300" s="48" t="s">
        <v>85</v>
      </c>
      <c r="G3300" s="49" t="s">
        <v>237</v>
      </c>
      <c r="H3300" s="49" t="s">
        <v>5522</v>
      </c>
      <c r="I3300" s="50" t="s">
        <v>252</v>
      </c>
      <c r="J3300" s="50">
        <v>29</v>
      </c>
      <c r="K3300" s="51" t="s">
        <v>253</v>
      </c>
      <c r="L3300" s="51" t="s">
        <v>254</v>
      </c>
      <c r="M3300" s="50" t="s">
        <v>74</v>
      </c>
    </row>
    <row r="3301" spans="1:13" ht="31.5">
      <c r="A3301" s="43">
        <f t="shared" si="51"/>
        <v>3292</v>
      </c>
      <c r="B3301" s="44" t="s">
        <v>6216</v>
      </c>
      <c r="C3301" s="45" t="s">
        <v>6217</v>
      </c>
      <c r="D3301" s="46">
        <v>26.77</v>
      </c>
      <c r="E3301" s="47" t="s">
        <v>5521</v>
      </c>
      <c r="F3301" s="48" t="s">
        <v>85</v>
      </c>
      <c r="G3301" s="49" t="s">
        <v>237</v>
      </c>
      <c r="H3301" s="49" t="s">
        <v>5522</v>
      </c>
      <c r="I3301" s="50" t="s">
        <v>252</v>
      </c>
      <c r="J3301" s="50">
        <v>29</v>
      </c>
      <c r="K3301" s="51" t="s">
        <v>253</v>
      </c>
      <c r="L3301" s="51" t="s">
        <v>254</v>
      </c>
      <c r="M3301" s="50" t="s">
        <v>74</v>
      </c>
    </row>
    <row r="3302" spans="1:13" ht="31.5">
      <c r="A3302" s="43">
        <f t="shared" si="51"/>
        <v>3293</v>
      </c>
      <c r="B3302" s="44" t="s">
        <v>6218</v>
      </c>
      <c r="C3302" s="45" t="s">
        <v>6219</v>
      </c>
      <c r="D3302" s="46">
        <v>26.77</v>
      </c>
      <c r="E3302" s="47" t="s">
        <v>5521</v>
      </c>
      <c r="F3302" s="48" t="s">
        <v>85</v>
      </c>
      <c r="G3302" s="49" t="s">
        <v>237</v>
      </c>
      <c r="H3302" s="49" t="s">
        <v>5522</v>
      </c>
      <c r="I3302" s="50" t="s">
        <v>252</v>
      </c>
      <c r="J3302" s="50">
        <v>29</v>
      </c>
      <c r="K3302" s="51" t="s">
        <v>253</v>
      </c>
      <c r="L3302" s="51" t="s">
        <v>254</v>
      </c>
      <c r="M3302" s="50" t="s">
        <v>74</v>
      </c>
    </row>
    <row r="3303" spans="1:13" ht="31.5">
      <c r="A3303" s="43">
        <f t="shared" si="51"/>
        <v>3294</v>
      </c>
      <c r="B3303" s="44" t="s">
        <v>6220</v>
      </c>
      <c r="C3303" s="45" t="s">
        <v>6217</v>
      </c>
      <c r="D3303" s="46">
        <v>26.77</v>
      </c>
      <c r="E3303" s="47" t="s">
        <v>5521</v>
      </c>
      <c r="F3303" s="48" t="s">
        <v>85</v>
      </c>
      <c r="G3303" s="49" t="s">
        <v>237</v>
      </c>
      <c r="H3303" s="49" t="s">
        <v>5522</v>
      </c>
      <c r="I3303" s="50" t="s">
        <v>252</v>
      </c>
      <c r="J3303" s="50">
        <v>29</v>
      </c>
      <c r="K3303" s="51" t="s">
        <v>253</v>
      </c>
      <c r="L3303" s="51" t="s">
        <v>254</v>
      </c>
      <c r="M3303" s="50" t="s">
        <v>74</v>
      </c>
    </row>
    <row r="3304" spans="1:13" ht="31.5">
      <c r="A3304" s="43">
        <f t="shared" si="51"/>
        <v>3295</v>
      </c>
      <c r="B3304" s="44" t="s">
        <v>6221</v>
      </c>
      <c r="C3304" s="45" t="s">
        <v>6219</v>
      </c>
      <c r="D3304" s="46">
        <v>26.77</v>
      </c>
      <c r="E3304" s="47" t="s">
        <v>5521</v>
      </c>
      <c r="F3304" s="48" t="s">
        <v>85</v>
      </c>
      <c r="G3304" s="49" t="s">
        <v>237</v>
      </c>
      <c r="H3304" s="49" t="s">
        <v>5522</v>
      </c>
      <c r="I3304" s="50" t="s">
        <v>252</v>
      </c>
      <c r="J3304" s="50">
        <v>29</v>
      </c>
      <c r="K3304" s="51" t="s">
        <v>253</v>
      </c>
      <c r="L3304" s="51" t="s">
        <v>254</v>
      </c>
      <c r="M3304" s="50" t="s">
        <v>74</v>
      </c>
    </row>
    <row r="3305" spans="1:13" ht="31.5">
      <c r="A3305" s="43">
        <f t="shared" si="51"/>
        <v>3296</v>
      </c>
      <c r="B3305" s="44" t="s">
        <v>6222</v>
      </c>
      <c r="C3305" s="45" t="s">
        <v>6223</v>
      </c>
      <c r="D3305" s="46">
        <v>26.77</v>
      </c>
      <c r="E3305" s="47" t="s">
        <v>5521</v>
      </c>
      <c r="F3305" s="48" t="s">
        <v>85</v>
      </c>
      <c r="G3305" s="49" t="s">
        <v>237</v>
      </c>
      <c r="H3305" s="49" t="s">
        <v>5522</v>
      </c>
      <c r="I3305" s="50" t="s">
        <v>252</v>
      </c>
      <c r="J3305" s="50">
        <v>29</v>
      </c>
      <c r="K3305" s="51" t="s">
        <v>253</v>
      </c>
      <c r="L3305" s="51" t="s">
        <v>254</v>
      </c>
      <c r="M3305" s="50" t="s">
        <v>74</v>
      </c>
    </row>
    <row r="3306" spans="1:13" ht="31.5">
      <c r="A3306" s="43">
        <f t="shared" si="51"/>
        <v>3297</v>
      </c>
      <c r="B3306" s="44" t="s">
        <v>6224</v>
      </c>
      <c r="C3306" s="45" t="s">
        <v>6219</v>
      </c>
      <c r="D3306" s="46">
        <v>26.77</v>
      </c>
      <c r="E3306" s="47" t="s">
        <v>5521</v>
      </c>
      <c r="F3306" s="48" t="s">
        <v>85</v>
      </c>
      <c r="G3306" s="49" t="s">
        <v>237</v>
      </c>
      <c r="H3306" s="49" t="s">
        <v>5522</v>
      </c>
      <c r="I3306" s="50" t="s">
        <v>252</v>
      </c>
      <c r="J3306" s="50">
        <v>29</v>
      </c>
      <c r="K3306" s="51" t="s">
        <v>253</v>
      </c>
      <c r="L3306" s="51" t="s">
        <v>254</v>
      </c>
      <c r="M3306" s="50" t="s">
        <v>74</v>
      </c>
    </row>
    <row r="3307" spans="1:13" ht="31.5">
      <c r="A3307" s="43">
        <f t="shared" si="51"/>
        <v>3298</v>
      </c>
      <c r="B3307" s="44" t="s">
        <v>6225</v>
      </c>
      <c r="C3307" s="45" t="s">
        <v>6219</v>
      </c>
      <c r="D3307" s="46">
        <v>26.77</v>
      </c>
      <c r="E3307" s="47" t="s">
        <v>5521</v>
      </c>
      <c r="F3307" s="48" t="s">
        <v>85</v>
      </c>
      <c r="G3307" s="49" t="s">
        <v>237</v>
      </c>
      <c r="H3307" s="49" t="s">
        <v>5522</v>
      </c>
      <c r="I3307" s="50" t="s">
        <v>252</v>
      </c>
      <c r="J3307" s="50">
        <v>29</v>
      </c>
      <c r="K3307" s="51" t="s">
        <v>253</v>
      </c>
      <c r="L3307" s="51" t="s">
        <v>254</v>
      </c>
      <c r="M3307" s="50" t="s">
        <v>159</v>
      </c>
    </row>
    <row r="3308" spans="1:13" ht="31.5">
      <c r="A3308" s="43">
        <f t="shared" si="51"/>
        <v>3299</v>
      </c>
      <c r="B3308" s="44" t="s">
        <v>6226</v>
      </c>
      <c r="C3308" s="45" t="s">
        <v>6219</v>
      </c>
      <c r="D3308" s="46">
        <v>26.77</v>
      </c>
      <c r="E3308" s="47" t="s">
        <v>5521</v>
      </c>
      <c r="F3308" s="48" t="s">
        <v>85</v>
      </c>
      <c r="G3308" s="49" t="s">
        <v>816</v>
      </c>
      <c r="H3308" s="49" t="s">
        <v>5522</v>
      </c>
      <c r="I3308" s="50" t="s">
        <v>252</v>
      </c>
      <c r="J3308" s="50">
        <v>29</v>
      </c>
      <c r="K3308" s="51" t="s">
        <v>253</v>
      </c>
      <c r="L3308" s="51" t="s">
        <v>254</v>
      </c>
      <c r="M3308" s="50" t="s">
        <v>159</v>
      </c>
    </row>
    <row r="3309" spans="1:13" ht="31.5">
      <c r="A3309" s="43">
        <f t="shared" si="51"/>
        <v>3300</v>
      </c>
      <c r="B3309" s="44" t="s">
        <v>6227</v>
      </c>
      <c r="C3309" s="45" t="s">
        <v>6219</v>
      </c>
      <c r="D3309" s="46">
        <v>26.77</v>
      </c>
      <c r="E3309" s="47" t="s">
        <v>5521</v>
      </c>
      <c r="F3309" s="48" t="s">
        <v>85</v>
      </c>
      <c r="G3309" s="49" t="s">
        <v>237</v>
      </c>
      <c r="H3309" s="49" t="s">
        <v>5522</v>
      </c>
      <c r="I3309" s="50" t="s">
        <v>252</v>
      </c>
      <c r="J3309" s="50">
        <v>29</v>
      </c>
      <c r="K3309" s="51" t="s">
        <v>253</v>
      </c>
      <c r="L3309" s="51" t="s">
        <v>254</v>
      </c>
      <c r="M3309" s="50" t="s">
        <v>159</v>
      </c>
    </row>
    <row r="3310" spans="1:13" ht="31.5">
      <c r="A3310" s="43">
        <f t="shared" si="51"/>
        <v>3301</v>
      </c>
      <c r="B3310" s="44" t="s">
        <v>6228</v>
      </c>
      <c r="C3310" s="45" t="s">
        <v>6219</v>
      </c>
      <c r="D3310" s="46">
        <v>26.77</v>
      </c>
      <c r="E3310" s="47" t="s">
        <v>5521</v>
      </c>
      <c r="F3310" s="48" t="s">
        <v>85</v>
      </c>
      <c r="G3310" s="49" t="s">
        <v>237</v>
      </c>
      <c r="H3310" s="49" t="s">
        <v>5522</v>
      </c>
      <c r="I3310" s="50" t="s">
        <v>252</v>
      </c>
      <c r="J3310" s="50">
        <v>29</v>
      </c>
      <c r="K3310" s="51" t="s">
        <v>253</v>
      </c>
      <c r="L3310" s="51" t="s">
        <v>254</v>
      </c>
      <c r="M3310" s="50" t="s">
        <v>159</v>
      </c>
    </row>
    <row r="3311" spans="1:13" ht="31.5">
      <c r="A3311" s="43">
        <f t="shared" si="51"/>
        <v>3302</v>
      </c>
      <c r="B3311" s="44" t="s">
        <v>6229</v>
      </c>
      <c r="C3311" s="45" t="s">
        <v>6219</v>
      </c>
      <c r="D3311" s="46">
        <v>26.77</v>
      </c>
      <c r="E3311" s="47" t="s">
        <v>5521</v>
      </c>
      <c r="F3311" s="48" t="s">
        <v>85</v>
      </c>
      <c r="G3311" s="49" t="s">
        <v>237</v>
      </c>
      <c r="H3311" s="49" t="s">
        <v>5522</v>
      </c>
      <c r="I3311" s="50" t="s">
        <v>252</v>
      </c>
      <c r="J3311" s="50">
        <v>29</v>
      </c>
      <c r="K3311" s="51" t="s">
        <v>253</v>
      </c>
      <c r="L3311" s="51" t="s">
        <v>254</v>
      </c>
      <c r="M3311" s="50" t="s">
        <v>74</v>
      </c>
    </row>
    <row r="3312" spans="1:13" ht="31.5">
      <c r="A3312" s="43">
        <f t="shared" si="51"/>
        <v>3303</v>
      </c>
      <c r="B3312" s="44" t="s">
        <v>6230</v>
      </c>
      <c r="C3312" s="45" t="s">
        <v>6219</v>
      </c>
      <c r="D3312" s="46">
        <v>26.77</v>
      </c>
      <c r="E3312" s="47" t="s">
        <v>5521</v>
      </c>
      <c r="F3312" s="48" t="s">
        <v>85</v>
      </c>
      <c r="G3312" s="49" t="s">
        <v>237</v>
      </c>
      <c r="H3312" s="49" t="s">
        <v>5522</v>
      </c>
      <c r="I3312" s="50" t="s">
        <v>252</v>
      </c>
      <c r="J3312" s="50">
        <v>29</v>
      </c>
      <c r="K3312" s="51" t="s">
        <v>253</v>
      </c>
      <c r="L3312" s="51" t="s">
        <v>254</v>
      </c>
      <c r="M3312" s="50" t="s">
        <v>74</v>
      </c>
    </row>
    <row r="3313" spans="1:13" ht="31.5">
      <c r="A3313" s="43">
        <f t="shared" si="51"/>
        <v>3304</v>
      </c>
      <c r="B3313" s="44" t="s">
        <v>6231</v>
      </c>
      <c r="C3313" s="45" t="s">
        <v>6223</v>
      </c>
      <c r="D3313" s="46">
        <v>26.77</v>
      </c>
      <c r="E3313" s="47" t="s">
        <v>5521</v>
      </c>
      <c r="F3313" s="48" t="s">
        <v>85</v>
      </c>
      <c r="G3313" s="49" t="s">
        <v>237</v>
      </c>
      <c r="H3313" s="49" t="s">
        <v>5522</v>
      </c>
      <c r="I3313" s="50" t="s">
        <v>252</v>
      </c>
      <c r="J3313" s="50">
        <v>29</v>
      </c>
      <c r="K3313" s="51" t="s">
        <v>253</v>
      </c>
      <c r="L3313" s="51" t="s">
        <v>254</v>
      </c>
      <c r="M3313" s="50" t="s">
        <v>159</v>
      </c>
    </row>
    <row r="3314" spans="1:13" ht="31.5">
      <c r="A3314" s="43">
        <f t="shared" si="51"/>
        <v>3305</v>
      </c>
      <c r="B3314" s="44" t="s">
        <v>6232</v>
      </c>
      <c r="C3314" s="45" t="s">
        <v>6219</v>
      </c>
      <c r="D3314" s="46">
        <v>26.77</v>
      </c>
      <c r="E3314" s="47" t="s">
        <v>5521</v>
      </c>
      <c r="F3314" s="48" t="s">
        <v>85</v>
      </c>
      <c r="G3314" s="49" t="s">
        <v>237</v>
      </c>
      <c r="H3314" s="49" t="s">
        <v>5522</v>
      </c>
      <c r="I3314" s="50" t="s">
        <v>252</v>
      </c>
      <c r="J3314" s="50">
        <v>29</v>
      </c>
      <c r="K3314" s="51" t="s">
        <v>253</v>
      </c>
      <c r="L3314" s="51" t="s">
        <v>254</v>
      </c>
      <c r="M3314" s="50" t="s">
        <v>159</v>
      </c>
    </row>
    <row r="3315" spans="1:13" ht="31.5">
      <c r="A3315" s="43">
        <f t="shared" si="51"/>
        <v>3306</v>
      </c>
      <c r="B3315" s="44" t="s">
        <v>6233</v>
      </c>
      <c r="C3315" s="45" t="s">
        <v>6219</v>
      </c>
      <c r="D3315" s="46">
        <v>26.77</v>
      </c>
      <c r="E3315" s="47" t="s">
        <v>5521</v>
      </c>
      <c r="F3315" s="48" t="s">
        <v>85</v>
      </c>
      <c r="G3315" s="49" t="s">
        <v>237</v>
      </c>
      <c r="H3315" s="49" t="s">
        <v>5522</v>
      </c>
      <c r="I3315" s="50" t="s">
        <v>252</v>
      </c>
      <c r="J3315" s="50">
        <v>29</v>
      </c>
      <c r="K3315" s="51" t="s">
        <v>253</v>
      </c>
      <c r="L3315" s="51" t="s">
        <v>254</v>
      </c>
      <c r="M3315" s="50" t="s">
        <v>159</v>
      </c>
    </row>
    <row r="3316" spans="1:13" ht="31.5">
      <c r="A3316" s="43">
        <f t="shared" si="51"/>
        <v>3307</v>
      </c>
      <c r="B3316" s="44" t="s">
        <v>6234</v>
      </c>
      <c r="C3316" s="45" t="s">
        <v>6217</v>
      </c>
      <c r="D3316" s="46">
        <v>26.77</v>
      </c>
      <c r="E3316" s="47" t="s">
        <v>5521</v>
      </c>
      <c r="F3316" s="48" t="s">
        <v>85</v>
      </c>
      <c r="G3316" s="49" t="s">
        <v>237</v>
      </c>
      <c r="H3316" s="49" t="s">
        <v>5522</v>
      </c>
      <c r="I3316" s="50" t="s">
        <v>252</v>
      </c>
      <c r="J3316" s="50">
        <v>29</v>
      </c>
      <c r="K3316" s="51" t="s">
        <v>253</v>
      </c>
      <c r="L3316" s="51" t="s">
        <v>254</v>
      </c>
      <c r="M3316" s="50" t="s">
        <v>74</v>
      </c>
    </row>
    <row r="3317" spans="1:13" ht="31.5">
      <c r="A3317" s="43">
        <f t="shared" si="51"/>
        <v>3308</v>
      </c>
      <c r="B3317" s="44" t="s">
        <v>6235</v>
      </c>
      <c r="C3317" s="45" t="s">
        <v>6219</v>
      </c>
      <c r="D3317" s="46">
        <v>26.77</v>
      </c>
      <c r="E3317" s="47" t="s">
        <v>5521</v>
      </c>
      <c r="F3317" s="48" t="s">
        <v>85</v>
      </c>
      <c r="G3317" s="49" t="s">
        <v>237</v>
      </c>
      <c r="H3317" s="49" t="s">
        <v>5522</v>
      </c>
      <c r="I3317" s="50" t="s">
        <v>252</v>
      </c>
      <c r="J3317" s="50">
        <v>29</v>
      </c>
      <c r="K3317" s="51" t="s">
        <v>253</v>
      </c>
      <c r="L3317" s="51" t="s">
        <v>254</v>
      </c>
      <c r="M3317" s="50" t="s">
        <v>159</v>
      </c>
    </row>
    <row r="3318" spans="1:13" ht="31.5">
      <c r="A3318" s="43">
        <f t="shared" si="51"/>
        <v>3309</v>
      </c>
      <c r="B3318" s="44" t="s">
        <v>6236</v>
      </c>
      <c r="C3318" s="45" t="s">
        <v>6219</v>
      </c>
      <c r="D3318" s="46">
        <v>26.77</v>
      </c>
      <c r="E3318" s="47" t="s">
        <v>5521</v>
      </c>
      <c r="F3318" s="48" t="s">
        <v>85</v>
      </c>
      <c r="G3318" s="49" t="s">
        <v>237</v>
      </c>
      <c r="H3318" s="49" t="s">
        <v>5522</v>
      </c>
      <c r="I3318" s="50" t="s">
        <v>252</v>
      </c>
      <c r="J3318" s="50">
        <v>29</v>
      </c>
      <c r="K3318" s="51" t="s">
        <v>253</v>
      </c>
      <c r="L3318" s="51" t="s">
        <v>254</v>
      </c>
      <c r="M3318" s="50" t="s">
        <v>74</v>
      </c>
    </row>
    <row r="3319" spans="1:13" ht="31.5">
      <c r="A3319" s="43">
        <f t="shared" si="51"/>
        <v>3310</v>
      </c>
      <c r="B3319" s="44" t="s">
        <v>6237</v>
      </c>
      <c r="C3319" s="45" t="s">
        <v>6217</v>
      </c>
      <c r="D3319" s="46">
        <v>26.77</v>
      </c>
      <c r="E3319" s="47" t="s">
        <v>5521</v>
      </c>
      <c r="F3319" s="48" t="s">
        <v>85</v>
      </c>
      <c r="G3319" s="49" t="s">
        <v>237</v>
      </c>
      <c r="H3319" s="49" t="s">
        <v>5522</v>
      </c>
      <c r="I3319" s="50" t="s">
        <v>252</v>
      </c>
      <c r="J3319" s="50">
        <v>29</v>
      </c>
      <c r="K3319" s="51" t="s">
        <v>253</v>
      </c>
      <c r="L3319" s="51" t="s">
        <v>254</v>
      </c>
      <c r="M3319" s="50" t="s">
        <v>74</v>
      </c>
    </row>
    <row r="3320" spans="1:13" ht="31.5">
      <c r="A3320" s="43">
        <f t="shared" si="51"/>
        <v>3311</v>
      </c>
      <c r="B3320" s="44" t="s">
        <v>6238</v>
      </c>
      <c r="C3320" s="45" t="s">
        <v>6219</v>
      </c>
      <c r="D3320" s="46">
        <v>26.77</v>
      </c>
      <c r="E3320" s="47" t="s">
        <v>5521</v>
      </c>
      <c r="F3320" s="48" t="s">
        <v>85</v>
      </c>
      <c r="G3320" s="49" t="s">
        <v>237</v>
      </c>
      <c r="H3320" s="49" t="s">
        <v>5522</v>
      </c>
      <c r="I3320" s="50" t="s">
        <v>252</v>
      </c>
      <c r="J3320" s="50">
        <v>29</v>
      </c>
      <c r="K3320" s="51" t="s">
        <v>253</v>
      </c>
      <c r="L3320" s="51" t="s">
        <v>254</v>
      </c>
      <c r="M3320" s="50" t="s">
        <v>74</v>
      </c>
    </row>
    <row r="3321" spans="1:13" ht="31.5">
      <c r="A3321" s="43">
        <f t="shared" si="51"/>
        <v>3312</v>
      </c>
      <c r="B3321" s="44" t="s">
        <v>6239</v>
      </c>
      <c r="C3321" s="45" t="s">
        <v>6219</v>
      </c>
      <c r="D3321" s="46">
        <v>26.77</v>
      </c>
      <c r="E3321" s="47" t="s">
        <v>5521</v>
      </c>
      <c r="F3321" s="48" t="s">
        <v>85</v>
      </c>
      <c r="G3321" s="49" t="s">
        <v>237</v>
      </c>
      <c r="H3321" s="49" t="s">
        <v>5522</v>
      </c>
      <c r="I3321" s="50" t="s">
        <v>252</v>
      </c>
      <c r="J3321" s="50">
        <v>29</v>
      </c>
      <c r="K3321" s="51" t="s">
        <v>253</v>
      </c>
      <c r="L3321" s="51" t="s">
        <v>254</v>
      </c>
      <c r="M3321" s="50" t="s">
        <v>74</v>
      </c>
    </row>
    <row r="3322" spans="1:13" ht="31.5">
      <c r="A3322" s="43">
        <f t="shared" si="51"/>
        <v>3313</v>
      </c>
      <c r="B3322" s="44" t="s">
        <v>6240</v>
      </c>
      <c r="C3322" s="45" t="s">
        <v>6219</v>
      </c>
      <c r="D3322" s="46">
        <v>26.77</v>
      </c>
      <c r="E3322" s="47" t="s">
        <v>5521</v>
      </c>
      <c r="F3322" s="48" t="s">
        <v>85</v>
      </c>
      <c r="G3322" s="49" t="s">
        <v>237</v>
      </c>
      <c r="H3322" s="49" t="s">
        <v>5522</v>
      </c>
      <c r="I3322" s="50" t="s">
        <v>252</v>
      </c>
      <c r="J3322" s="50">
        <v>29</v>
      </c>
      <c r="K3322" s="51" t="s">
        <v>253</v>
      </c>
      <c r="L3322" s="51" t="s">
        <v>254</v>
      </c>
      <c r="M3322" s="50" t="s">
        <v>74</v>
      </c>
    </row>
    <row r="3323" spans="1:13" ht="31.5">
      <c r="A3323" s="43">
        <f t="shared" si="51"/>
        <v>3314</v>
      </c>
      <c r="B3323" s="44" t="s">
        <v>6241</v>
      </c>
      <c r="C3323" s="45" t="s">
        <v>6219</v>
      </c>
      <c r="D3323" s="46">
        <v>26.77</v>
      </c>
      <c r="E3323" s="47" t="s">
        <v>5521</v>
      </c>
      <c r="F3323" s="48" t="s">
        <v>85</v>
      </c>
      <c r="G3323" s="49" t="s">
        <v>237</v>
      </c>
      <c r="H3323" s="49" t="s">
        <v>5522</v>
      </c>
      <c r="I3323" s="50" t="s">
        <v>252</v>
      </c>
      <c r="J3323" s="50">
        <v>29</v>
      </c>
      <c r="K3323" s="51" t="s">
        <v>253</v>
      </c>
      <c r="L3323" s="51" t="s">
        <v>254</v>
      </c>
      <c r="M3323" s="50" t="s">
        <v>74</v>
      </c>
    </row>
    <row r="3324" spans="1:13" ht="31.5">
      <c r="A3324" s="43">
        <f t="shared" si="51"/>
        <v>3315</v>
      </c>
      <c r="B3324" s="44" t="s">
        <v>6242</v>
      </c>
      <c r="C3324" s="45" t="s">
        <v>6243</v>
      </c>
      <c r="D3324" s="46">
        <v>26.77</v>
      </c>
      <c r="E3324" s="47" t="s">
        <v>5521</v>
      </c>
      <c r="F3324" s="48" t="s">
        <v>85</v>
      </c>
      <c r="G3324" s="49" t="s">
        <v>237</v>
      </c>
      <c r="H3324" s="49" t="s">
        <v>5522</v>
      </c>
      <c r="I3324" s="50" t="s">
        <v>139</v>
      </c>
      <c r="J3324" s="50">
        <v>29</v>
      </c>
      <c r="K3324" s="51" t="s">
        <v>181</v>
      </c>
      <c r="L3324" s="51" t="s">
        <v>182</v>
      </c>
      <c r="M3324" s="50" t="s">
        <v>74</v>
      </c>
    </row>
    <row r="3325" spans="1:13" ht="31.5">
      <c r="A3325" s="43">
        <f t="shared" si="51"/>
        <v>3316</v>
      </c>
      <c r="B3325" s="44" t="s">
        <v>6244</v>
      </c>
      <c r="C3325" s="45" t="s">
        <v>6243</v>
      </c>
      <c r="D3325" s="46">
        <v>26.77</v>
      </c>
      <c r="E3325" s="47" t="s">
        <v>5521</v>
      </c>
      <c r="F3325" s="48" t="s">
        <v>85</v>
      </c>
      <c r="G3325" s="49" t="s">
        <v>237</v>
      </c>
      <c r="H3325" s="49" t="s">
        <v>5522</v>
      </c>
      <c r="I3325" s="50" t="s">
        <v>139</v>
      </c>
      <c r="J3325" s="50">
        <v>29</v>
      </c>
      <c r="K3325" s="51" t="s">
        <v>181</v>
      </c>
      <c r="L3325" s="51" t="s">
        <v>182</v>
      </c>
      <c r="M3325" s="50" t="s">
        <v>74</v>
      </c>
    </row>
    <row r="3326" spans="1:13" ht="31.5">
      <c r="A3326" s="43">
        <f t="shared" si="51"/>
        <v>3317</v>
      </c>
      <c r="B3326" s="44" t="s">
        <v>6245</v>
      </c>
      <c r="C3326" s="45" t="s">
        <v>6243</v>
      </c>
      <c r="D3326" s="46">
        <v>26.77</v>
      </c>
      <c r="E3326" s="47" t="s">
        <v>5521</v>
      </c>
      <c r="F3326" s="48" t="s">
        <v>85</v>
      </c>
      <c r="G3326" s="49" t="s">
        <v>237</v>
      </c>
      <c r="H3326" s="49" t="s">
        <v>5522</v>
      </c>
      <c r="I3326" s="50" t="s">
        <v>139</v>
      </c>
      <c r="J3326" s="50">
        <v>29</v>
      </c>
      <c r="K3326" s="51" t="s">
        <v>181</v>
      </c>
      <c r="L3326" s="51" t="s">
        <v>182</v>
      </c>
      <c r="M3326" s="50" t="s">
        <v>74</v>
      </c>
    </row>
    <row r="3327" spans="1:13" ht="31.5">
      <c r="A3327" s="43">
        <f t="shared" si="51"/>
        <v>3318</v>
      </c>
      <c r="B3327" s="44" t="s">
        <v>6246</v>
      </c>
      <c r="C3327" s="45" t="s">
        <v>6243</v>
      </c>
      <c r="D3327" s="46">
        <v>26.77</v>
      </c>
      <c r="E3327" s="47" t="s">
        <v>5521</v>
      </c>
      <c r="F3327" s="48" t="s">
        <v>85</v>
      </c>
      <c r="G3327" s="49" t="s">
        <v>237</v>
      </c>
      <c r="H3327" s="49" t="s">
        <v>5522</v>
      </c>
      <c r="I3327" s="50" t="s">
        <v>139</v>
      </c>
      <c r="J3327" s="50">
        <v>29</v>
      </c>
      <c r="K3327" s="51" t="s">
        <v>181</v>
      </c>
      <c r="L3327" s="51" t="s">
        <v>182</v>
      </c>
      <c r="M3327" s="50" t="s">
        <v>74</v>
      </c>
    </row>
    <row r="3328" spans="1:13" ht="31.5">
      <c r="A3328" s="43">
        <f t="shared" si="51"/>
        <v>3319</v>
      </c>
      <c r="B3328" s="44" t="s">
        <v>6247</v>
      </c>
      <c r="C3328" s="45" t="s">
        <v>6243</v>
      </c>
      <c r="D3328" s="46">
        <v>26.77</v>
      </c>
      <c r="E3328" s="47" t="s">
        <v>5521</v>
      </c>
      <c r="F3328" s="48" t="s">
        <v>85</v>
      </c>
      <c r="G3328" s="49" t="s">
        <v>237</v>
      </c>
      <c r="H3328" s="49" t="s">
        <v>5522</v>
      </c>
      <c r="I3328" s="50" t="s">
        <v>139</v>
      </c>
      <c r="J3328" s="50">
        <v>29</v>
      </c>
      <c r="K3328" s="51" t="s">
        <v>181</v>
      </c>
      <c r="L3328" s="51" t="s">
        <v>182</v>
      </c>
      <c r="M3328" s="50" t="s">
        <v>74</v>
      </c>
    </row>
    <row r="3329" spans="1:13" ht="31.5">
      <c r="A3329" s="43">
        <f t="shared" si="51"/>
        <v>3320</v>
      </c>
      <c r="B3329" s="44" t="s">
        <v>6248</v>
      </c>
      <c r="C3329" s="45" t="s">
        <v>6243</v>
      </c>
      <c r="D3329" s="46">
        <v>26.77</v>
      </c>
      <c r="E3329" s="47" t="s">
        <v>5521</v>
      </c>
      <c r="F3329" s="48" t="s">
        <v>85</v>
      </c>
      <c r="G3329" s="49" t="s">
        <v>237</v>
      </c>
      <c r="H3329" s="49" t="s">
        <v>5522</v>
      </c>
      <c r="I3329" s="50" t="s">
        <v>139</v>
      </c>
      <c r="J3329" s="50">
        <v>29</v>
      </c>
      <c r="K3329" s="51" t="s">
        <v>181</v>
      </c>
      <c r="L3329" s="51" t="s">
        <v>182</v>
      </c>
      <c r="M3329" s="50" t="s">
        <v>74</v>
      </c>
    </row>
    <row r="3330" spans="1:13" ht="31.5">
      <c r="A3330" s="43">
        <f t="shared" si="51"/>
        <v>3321</v>
      </c>
      <c r="B3330" s="44" t="s">
        <v>6249</v>
      </c>
      <c r="C3330" s="45" t="s">
        <v>6243</v>
      </c>
      <c r="D3330" s="46">
        <v>26.77</v>
      </c>
      <c r="E3330" s="47" t="s">
        <v>5521</v>
      </c>
      <c r="F3330" s="48" t="s">
        <v>85</v>
      </c>
      <c r="G3330" s="49" t="s">
        <v>237</v>
      </c>
      <c r="H3330" s="49" t="s">
        <v>5522</v>
      </c>
      <c r="I3330" s="50" t="s">
        <v>139</v>
      </c>
      <c r="J3330" s="50">
        <v>29</v>
      </c>
      <c r="K3330" s="51" t="s">
        <v>181</v>
      </c>
      <c r="L3330" s="51" t="s">
        <v>182</v>
      </c>
      <c r="M3330" s="50" t="s">
        <v>74</v>
      </c>
    </row>
    <row r="3331" spans="1:13" ht="31.5">
      <c r="A3331" s="43">
        <f t="shared" si="51"/>
        <v>3322</v>
      </c>
      <c r="B3331" s="44" t="s">
        <v>6250</v>
      </c>
      <c r="C3331" s="45" t="s">
        <v>6243</v>
      </c>
      <c r="D3331" s="46">
        <v>26.77</v>
      </c>
      <c r="E3331" s="47" t="s">
        <v>5521</v>
      </c>
      <c r="F3331" s="48" t="s">
        <v>85</v>
      </c>
      <c r="G3331" s="49" t="s">
        <v>237</v>
      </c>
      <c r="H3331" s="49" t="s">
        <v>5522</v>
      </c>
      <c r="I3331" s="50" t="s">
        <v>139</v>
      </c>
      <c r="J3331" s="50">
        <v>29</v>
      </c>
      <c r="K3331" s="51" t="s">
        <v>181</v>
      </c>
      <c r="L3331" s="51" t="s">
        <v>182</v>
      </c>
      <c r="M3331" s="50" t="s">
        <v>74</v>
      </c>
    </row>
    <row r="3332" spans="1:13" ht="31.5">
      <c r="A3332" s="43">
        <f t="shared" si="51"/>
        <v>3323</v>
      </c>
      <c r="B3332" s="44" t="s">
        <v>6251</v>
      </c>
      <c r="C3332" s="45" t="s">
        <v>6243</v>
      </c>
      <c r="D3332" s="46">
        <v>26.77</v>
      </c>
      <c r="E3332" s="47" t="s">
        <v>5521</v>
      </c>
      <c r="F3332" s="48" t="s">
        <v>85</v>
      </c>
      <c r="G3332" s="49" t="s">
        <v>237</v>
      </c>
      <c r="H3332" s="49" t="s">
        <v>5522</v>
      </c>
      <c r="I3332" s="50" t="s">
        <v>139</v>
      </c>
      <c r="J3332" s="50">
        <v>29</v>
      </c>
      <c r="K3332" s="51" t="s">
        <v>181</v>
      </c>
      <c r="L3332" s="51" t="s">
        <v>182</v>
      </c>
      <c r="M3332" s="50" t="s">
        <v>74</v>
      </c>
    </row>
    <row r="3333" spans="1:13" s="53" customFormat="1" ht="31.5">
      <c r="A3333" s="43">
        <f t="shared" si="51"/>
        <v>3324</v>
      </c>
      <c r="B3333" s="44" t="s">
        <v>6252</v>
      </c>
      <c r="C3333" s="45" t="s">
        <v>6243</v>
      </c>
      <c r="D3333" s="46">
        <v>26.77</v>
      </c>
      <c r="E3333" s="47" t="s">
        <v>5521</v>
      </c>
      <c r="F3333" s="48" t="s">
        <v>85</v>
      </c>
      <c r="G3333" s="49" t="s">
        <v>237</v>
      </c>
      <c r="H3333" s="49" t="s">
        <v>5522</v>
      </c>
      <c r="I3333" s="50" t="s">
        <v>139</v>
      </c>
      <c r="J3333" s="50">
        <v>29</v>
      </c>
      <c r="K3333" s="51" t="s">
        <v>181</v>
      </c>
      <c r="L3333" s="51" t="s">
        <v>182</v>
      </c>
      <c r="M3333" s="50" t="s">
        <v>74</v>
      </c>
    </row>
    <row r="3334" spans="1:13" ht="31.5">
      <c r="A3334" s="43">
        <f t="shared" si="51"/>
        <v>3325</v>
      </c>
      <c r="B3334" s="44" t="s">
        <v>6253</v>
      </c>
      <c r="C3334" s="45" t="s">
        <v>6243</v>
      </c>
      <c r="D3334" s="46">
        <v>26.77</v>
      </c>
      <c r="E3334" s="47" t="s">
        <v>5521</v>
      </c>
      <c r="F3334" s="48" t="s">
        <v>85</v>
      </c>
      <c r="G3334" s="49" t="s">
        <v>237</v>
      </c>
      <c r="H3334" s="49" t="s">
        <v>5522</v>
      </c>
      <c r="I3334" s="50" t="s">
        <v>139</v>
      </c>
      <c r="J3334" s="50">
        <v>29</v>
      </c>
      <c r="K3334" s="51" t="s">
        <v>181</v>
      </c>
      <c r="L3334" s="51" t="s">
        <v>182</v>
      </c>
      <c r="M3334" s="50" t="s">
        <v>74</v>
      </c>
    </row>
    <row r="3335" spans="1:13" ht="31.5">
      <c r="A3335" s="43">
        <f t="shared" si="51"/>
        <v>3326</v>
      </c>
      <c r="B3335" s="44" t="s">
        <v>6254</v>
      </c>
      <c r="C3335" s="45" t="s">
        <v>6243</v>
      </c>
      <c r="D3335" s="46">
        <v>26.77</v>
      </c>
      <c r="E3335" s="47" t="s">
        <v>5521</v>
      </c>
      <c r="F3335" s="48" t="s">
        <v>85</v>
      </c>
      <c r="G3335" s="49" t="s">
        <v>237</v>
      </c>
      <c r="H3335" s="49" t="s">
        <v>5522</v>
      </c>
      <c r="I3335" s="50" t="s">
        <v>139</v>
      </c>
      <c r="J3335" s="50">
        <v>29</v>
      </c>
      <c r="K3335" s="51" t="s">
        <v>181</v>
      </c>
      <c r="L3335" s="51" t="s">
        <v>182</v>
      </c>
      <c r="M3335" s="50" t="s">
        <v>74</v>
      </c>
    </row>
    <row r="3336" spans="1:13" ht="31.5">
      <c r="A3336" s="43">
        <f t="shared" si="51"/>
        <v>3327</v>
      </c>
      <c r="B3336" s="44" t="s">
        <v>6255</v>
      </c>
      <c r="C3336" s="45" t="s">
        <v>6243</v>
      </c>
      <c r="D3336" s="46">
        <v>26.77</v>
      </c>
      <c r="E3336" s="47" t="s">
        <v>5521</v>
      </c>
      <c r="F3336" s="48" t="s">
        <v>85</v>
      </c>
      <c r="G3336" s="49" t="s">
        <v>237</v>
      </c>
      <c r="H3336" s="49" t="s">
        <v>5522</v>
      </c>
      <c r="I3336" s="50" t="s">
        <v>139</v>
      </c>
      <c r="J3336" s="50">
        <v>29</v>
      </c>
      <c r="K3336" s="51" t="s">
        <v>181</v>
      </c>
      <c r="L3336" s="51" t="s">
        <v>182</v>
      </c>
      <c r="M3336" s="50" t="s">
        <v>74</v>
      </c>
    </row>
    <row r="3337" spans="1:13" ht="31.5">
      <c r="A3337" s="43">
        <f t="shared" si="51"/>
        <v>3328</v>
      </c>
      <c r="B3337" s="44" t="s">
        <v>6256</v>
      </c>
      <c r="C3337" s="45" t="s">
        <v>6243</v>
      </c>
      <c r="D3337" s="46">
        <v>26.77</v>
      </c>
      <c r="E3337" s="47" t="s">
        <v>5521</v>
      </c>
      <c r="F3337" s="48" t="s">
        <v>85</v>
      </c>
      <c r="G3337" s="49" t="s">
        <v>237</v>
      </c>
      <c r="H3337" s="49" t="s">
        <v>5522</v>
      </c>
      <c r="I3337" s="50" t="s">
        <v>139</v>
      </c>
      <c r="J3337" s="50">
        <v>29</v>
      </c>
      <c r="K3337" s="51" t="s">
        <v>181</v>
      </c>
      <c r="L3337" s="51" t="s">
        <v>182</v>
      </c>
      <c r="M3337" s="50" t="s">
        <v>74</v>
      </c>
    </row>
    <row r="3338" spans="1:13" ht="31.5">
      <c r="A3338" s="43">
        <f t="shared" si="51"/>
        <v>3329</v>
      </c>
      <c r="B3338" s="44" t="s">
        <v>6257</v>
      </c>
      <c r="C3338" s="45" t="s">
        <v>6243</v>
      </c>
      <c r="D3338" s="46">
        <v>26.77</v>
      </c>
      <c r="E3338" s="47" t="s">
        <v>5521</v>
      </c>
      <c r="F3338" s="48" t="s">
        <v>85</v>
      </c>
      <c r="G3338" s="49" t="s">
        <v>237</v>
      </c>
      <c r="H3338" s="49" t="s">
        <v>5522</v>
      </c>
      <c r="I3338" s="50" t="s">
        <v>139</v>
      </c>
      <c r="J3338" s="50">
        <v>29</v>
      </c>
      <c r="K3338" s="51" t="s">
        <v>181</v>
      </c>
      <c r="L3338" s="51" t="s">
        <v>182</v>
      </c>
      <c r="M3338" s="50" t="s">
        <v>74</v>
      </c>
    </row>
    <row r="3339" spans="1:13" ht="31.5">
      <c r="A3339" s="43">
        <f t="shared" ref="A3339:A3402" si="52">A3338+1</f>
        <v>3330</v>
      </c>
      <c r="B3339" s="44" t="s">
        <v>6258</v>
      </c>
      <c r="C3339" s="45" t="s">
        <v>6243</v>
      </c>
      <c r="D3339" s="46">
        <v>26.77</v>
      </c>
      <c r="E3339" s="47" t="s">
        <v>5521</v>
      </c>
      <c r="F3339" s="48" t="s">
        <v>85</v>
      </c>
      <c r="G3339" s="49" t="s">
        <v>237</v>
      </c>
      <c r="H3339" s="49" t="s">
        <v>5522</v>
      </c>
      <c r="I3339" s="50" t="s">
        <v>139</v>
      </c>
      <c r="J3339" s="50">
        <v>29</v>
      </c>
      <c r="K3339" s="51" t="s">
        <v>181</v>
      </c>
      <c r="L3339" s="51" t="s">
        <v>182</v>
      </c>
      <c r="M3339" s="50" t="s">
        <v>74</v>
      </c>
    </row>
    <row r="3340" spans="1:13" ht="31.5">
      <c r="A3340" s="43">
        <f t="shared" si="52"/>
        <v>3331</v>
      </c>
      <c r="B3340" s="44" t="s">
        <v>6259</v>
      </c>
      <c r="C3340" s="45" t="s">
        <v>6243</v>
      </c>
      <c r="D3340" s="46">
        <v>26.77</v>
      </c>
      <c r="E3340" s="47" t="s">
        <v>5521</v>
      </c>
      <c r="F3340" s="48" t="s">
        <v>85</v>
      </c>
      <c r="G3340" s="49" t="s">
        <v>237</v>
      </c>
      <c r="H3340" s="49" t="s">
        <v>5522</v>
      </c>
      <c r="I3340" s="50" t="s">
        <v>139</v>
      </c>
      <c r="J3340" s="50">
        <v>29</v>
      </c>
      <c r="K3340" s="51" t="s">
        <v>181</v>
      </c>
      <c r="L3340" s="51" t="s">
        <v>182</v>
      </c>
      <c r="M3340" s="50" t="s">
        <v>74</v>
      </c>
    </row>
    <row r="3341" spans="1:13" ht="31.5">
      <c r="A3341" s="43">
        <f t="shared" si="52"/>
        <v>3332</v>
      </c>
      <c r="B3341" s="44" t="s">
        <v>6260</v>
      </c>
      <c r="C3341" s="45" t="s">
        <v>6243</v>
      </c>
      <c r="D3341" s="46">
        <v>26.77</v>
      </c>
      <c r="E3341" s="47" t="s">
        <v>5521</v>
      </c>
      <c r="F3341" s="48" t="s">
        <v>85</v>
      </c>
      <c r="G3341" s="49" t="s">
        <v>237</v>
      </c>
      <c r="H3341" s="49" t="s">
        <v>5522</v>
      </c>
      <c r="I3341" s="50" t="s">
        <v>139</v>
      </c>
      <c r="J3341" s="50">
        <v>29</v>
      </c>
      <c r="K3341" s="51" t="s">
        <v>181</v>
      </c>
      <c r="L3341" s="51" t="s">
        <v>182</v>
      </c>
      <c r="M3341" s="50" t="s">
        <v>74</v>
      </c>
    </row>
    <row r="3342" spans="1:13" ht="31.5">
      <c r="A3342" s="43">
        <f t="shared" si="52"/>
        <v>3333</v>
      </c>
      <c r="B3342" s="44" t="s">
        <v>6261</v>
      </c>
      <c r="C3342" s="45" t="s">
        <v>6243</v>
      </c>
      <c r="D3342" s="46">
        <v>26.77</v>
      </c>
      <c r="E3342" s="47" t="s">
        <v>5521</v>
      </c>
      <c r="F3342" s="48" t="s">
        <v>85</v>
      </c>
      <c r="G3342" s="49" t="s">
        <v>237</v>
      </c>
      <c r="H3342" s="49" t="s">
        <v>5522</v>
      </c>
      <c r="I3342" s="50" t="s">
        <v>139</v>
      </c>
      <c r="J3342" s="50">
        <v>29</v>
      </c>
      <c r="K3342" s="51" t="s">
        <v>181</v>
      </c>
      <c r="L3342" s="51" t="s">
        <v>182</v>
      </c>
      <c r="M3342" s="50" t="s">
        <v>74</v>
      </c>
    </row>
    <row r="3343" spans="1:13" ht="31.5">
      <c r="A3343" s="43">
        <f t="shared" si="52"/>
        <v>3334</v>
      </c>
      <c r="B3343" s="44" t="s">
        <v>6262</v>
      </c>
      <c r="C3343" s="45" t="s">
        <v>6243</v>
      </c>
      <c r="D3343" s="46">
        <v>26.77</v>
      </c>
      <c r="E3343" s="47" t="s">
        <v>5521</v>
      </c>
      <c r="F3343" s="48" t="s">
        <v>85</v>
      </c>
      <c r="G3343" s="49" t="s">
        <v>237</v>
      </c>
      <c r="H3343" s="49" t="s">
        <v>5522</v>
      </c>
      <c r="I3343" s="50" t="s">
        <v>139</v>
      </c>
      <c r="J3343" s="50">
        <v>29</v>
      </c>
      <c r="K3343" s="51" t="s">
        <v>181</v>
      </c>
      <c r="L3343" s="51" t="s">
        <v>182</v>
      </c>
      <c r="M3343" s="50" t="s">
        <v>74</v>
      </c>
    </row>
    <row r="3344" spans="1:13" ht="31.5">
      <c r="A3344" s="43">
        <f t="shared" si="52"/>
        <v>3335</v>
      </c>
      <c r="B3344" s="44" t="s">
        <v>6263</v>
      </c>
      <c r="C3344" s="45" t="s">
        <v>6264</v>
      </c>
      <c r="D3344" s="46">
        <v>26.77</v>
      </c>
      <c r="E3344" s="47" t="s">
        <v>5521</v>
      </c>
      <c r="F3344" s="48" t="s">
        <v>85</v>
      </c>
      <c r="G3344" s="49" t="s">
        <v>5560</v>
      </c>
      <c r="H3344" s="49" t="s">
        <v>5522</v>
      </c>
      <c r="I3344" s="50" t="s">
        <v>139</v>
      </c>
      <c r="J3344" s="50">
        <v>29</v>
      </c>
      <c r="K3344" s="51" t="s">
        <v>181</v>
      </c>
      <c r="L3344" s="51" t="s">
        <v>182</v>
      </c>
      <c r="M3344" s="50" t="s">
        <v>74</v>
      </c>
    </row>
    <row r="3345" spans="1:13" ht="31.5">
      <c r="A3345" s="43">
        <f t="shared" si="52"/>
        <v>3336</v>
      </c>
      <c r="B3345" s="44" t="s">
        <v>6265</v>
      </c>
      <c r="C3345" s="45" t="s">
        <v>6243</v>
      </c>
      <c r="D3345" s="46">
        <v>26.77</v>
      </c>
      <c r="E3345" s="47" t="s">
        <v>5521</v>
      </c>
      <c r="F3345" s="48" t="s">
        <v>85</v>
      </c>
      <c r="G3345" s="49" t="s">
        <v>237</v>
      </c>
      <c r="H3345" s="49" t="s">
        <v>5522</v>
      </c>
      <c r="I3345" s="50" t="s">
        <v>139</v>
      </c>
      <c r="J3345" s="50">
        <v>29</v>
      </c>
      <c r="K3345" s="51" t="s">
        <v>181</v>
      </c>
      <c r="L3345" s="51" t="s">
        <v>182</v>
      </c>
      <c r="M3345" s="50" t="s">
        <v>74</v>
      </c>
    </row>
    <row r="3346" spans="1:13" ht="31.5">
      <c r="A3346" s="43">
        <f t="shared" si="52"/>
        <v>3337</v>
      </c>
      <c r="B3346" s="44" t="s">
        <v>6266</v>
      </c>
      <c r="C3346" s="45" t="s">
        <v>6243</v>
      </c>
      <c r="D3346" s="46">
        <v>26.77</v>
      </c>
      <c r="E3346" s="47" t="s">
        <v>5521</v>
      </c>
      <c r="F3346" s="48" t="s">
        <v>85</v>
      </c>
      <c r="G3346" s="49" t="s">
        <v>237</v>
      </c>
      <c r="H3346" s="49" t="s">
        <v>5522</v>
      </c>
      <c r="I3346" s="50" t="s">
        <v>139</v>
      </c>
      <c r="J3346" s="50">
        <v>29</v>
      </c>
      <c r="K3346" s="51" t="s">
        <v>181</v>
      </c>
      <c r="L3346" s="51" t="s">
        <v>182</v>
      </c>
      <c r="M3346" s="50" t="s">
        <v>74</v>
      </c>
    </row>
    <row r="3347" spans="1:13" ht="31.5">
      <c r="A3347" s="43">
        <f t="shared" si="52"/>
        <v>3338</v>
      </c>
      <c r="B3347" s="44" t="s">
        <v>6267</v>
      </c>
      <c r="C3347" s="45" t="s">
        <v>6243</v>
      </c>
      <c r="D3347" s="46">
        <v>26.77</v>
      </c>
      <c r="E3347" s="47" t="s">
        <v>5521</v>
      </c>
      <c r="F3347" s="48" t="s">
        <v>85</v>
      </c>
      <c r="G3347" s="49" t="s">
        <v>237</v>
      </c>
      <c r="H3347" s="49" t="s">
        <v>5522</v>
      </c>
      <c r="I3347" s="50" t="s">
        <v>139</v>
      </c>
      <c r="J3347" s="50">
        <v>29</v>
      </c>
      <c r="K3347" s="51" t="s">
        <v>181</v>
      </c>
      <c r="L3347" s="51" t="s">
        <v>182</v>
      </c>
      <c r="M3347" s="50" t="s">
        <v>74</v>
      </c>
    </row>
    <row r="3348" spans="1:13" ht="31.5">
      <c r="A3348" s="43">
        <f t="shared" si="52"/>
        <v>3339</v>
      </c>
      <c r="B3348" s="44" t="s">
        <v>6268</v>
      </c>
      <c r="C3348" s="45" t="s">
        <v>6243</v>
      </c>
      <c r="D3348" s="46">
        <v>26.77</v>
      </c>
      <c r="E3348" s="47" t="s">
        <v>5521</v>
      </c>
      <c r="F3348" s="48" t="s">
        <v>85</v>
      </c>
      <c r="G3348" s="49" t="s">
        <v>237</v>
      </c>
      <c r="H3348" s="49" t="s">
        <v>5522</v>
      </c>
      <c r="I3348" s="50" t="s">
        <v>139</v>
      </c>
      <c r="J3348" s="50">
        <v>29</v>
      </c>
      <c r="K3348" s="51" t="s">
        <v>181</v>
      </c>
      <c r="L3348" s="51" t="s">
        <v>182</v>
      </c>
      <c r="M3348" s="50" t="s">
        <v>74</v>
      </c>
    </row>
    <row r="3349" spans="1:13" ht="31.5">
      <c r="A3349" s="43">
        <f t="shared" si="52"/>
        <v>3340</v>
      </c>
      <c r="B3349" s="44" t="s">
        <v>6269</v>
      </c>
      <c r="C3349" s="45" t="s">
        <v>6243</v>
      </c>
      <c r="D3349" s="46">
        <v>26.77</v>
      </c>
      <c r="E3349" s="47" t="s">
        <v>5521</v>
      </c>
      <c r="F3349" s="48" t="s">
        <v>85</v>
      </c>
      <c r="G3349" s="49" t="s">
        <v>237</v>
      </c>
      <c r="H3349" s="49" t="s">
        <v>5522</v>
      </c>
      <c r="I3349" s="50" t="s">
        <v>139</v>
      </c>
      <c r="J3349" s="50">
        <v>29</v>
      </c>
      <c r="K3349" s="51" t="s">
        <v>181</v>
      </c>
      <c r="L3349" s="51" t="s">
        <v>182</v>
      </c>
      <c r="M3349" s="50" t="s">
        <v>74</v>
      </c>
    </row>
    <row r="3350" spans="1:13" ht="31.5">
      <c r="A3350" s="43">
        <f t="shared" si="52"/>
        <v>3341</v>
      </c>
      <c r="B3350" s="44" t="s">
        <v>6270</v>
      </c>
      <c r="C3350" s="45" t="s">
        <v>6243</v>
      </c>
      <c r="D3350" s="46">
        <v>26.77</v>
      </c>
      <c r="E3350" s="47" t="s">
        <v>5521</v>
      </c>
      <c r="F3350" s="48" t="s">
        <v>85</v>
      </c>
      <c r="G3350" s="49" t="s">
        <v>237</v>
      </c>
      <c r="H3350" s="49" t="s">
        <v>5522</v>
      </c>
      <c r="I3350" s="50" t="s">
        <v>139</v>
      </c>
      <c r="J3350" s="50">
        <v>29</v>
      </c>
      <c r="K3350" s="51" t="s">
        <v>181</v>
      </c>
      <c r="L3350" s="51" t="s">
        <v>182</v>
      </c>
      <c r="M3350" s="50" t="s">
        <v>74</v>
      </c>
    </row>
    <row r="3351" spans="1:13" ht="31.5">
      <c r="A3351" s="43">
        <f t="shared" si="52"/>
        <v>3342</v>
      </c>
      <c r="B3351" s="44" t="s">
        <v>6271</v>
      </c>
      <c r="C3351" s="45" t="s">
        <v>6243</v>
      </c>
      <c r="D3351" s="46">
        <v>26.77</v>
      </c>
      <c r="E3351" s="47" t="s">
        <v>5521</v>
      </c>
      <c r="F3351" s="48" t="s">
        <v>85</v>
      </c>
      <c r="G3351" s="49" t="s">
        <v>237</v>
      </c>
      <c r="H3351" s="49" t="s">
        <v>5522</v>
      </c>
      <c r="I3351" s="50" t="s">
        <v>139</v>
      </c>
      <c r="J3351" s="50">
        <v>29</v>
      </c>
      <c r="K3351" s="51" t="s">
        <v>181</v>
      </c>
      <c r="L3351" s="51" t="s">
        <v>182</v>
      </c>
      <c r="M3351" s="50" t="s">
        <v>74</v>
      </c>
    </row>
    <row r="3352" spans="1:13" ht="31.5">
      <c r="A3352" s="43">
        <f t="shared" si="52"/>
        <v>3343</v>
      </c>
      <c r="B3352" s="44" t="s">
        <v>6272</v>
      </c>
      <c r="C3352" s="45" t="s">
        <v>6243</v>
      </c>
      <c r="D3352" s="46">
        <v>26.77</v>
      </c>
      <c r="E3352" s="47" t="s">
        <v>5521</v>
      </c>
      <c r="F3352" s="48" t="s">
        <v>85</v>
      </c>
      <c r="G3352" s="49" t="s">
        <v>237</v>
      </c>
      <c r="H3352" s="49" t="s">
        <v>5522</v>
      </c>
      <c r="I3352" s="50" t="s">
        <v>139</v>
      </c>
      <c r="J3352" s="50">
        <v>29</v>
      </c>
      <c r="K3352" s="51" t="s">
        <v>181</v>
      </c>
      <c r="L3352" s="51" t="s">
        <v>182</v>
      </c>
      <c r="M3352" s="50" t="s">
        <v>74</v>
      </c>
    </row>
    <row r="3353" spans="1:13" ht="31.5">
      <c r="A3353" s="43">
        <f t="shared" si="52"/>
        <v>3344</v>
      </c>
      <c r="B3353" s="44" t="s">
        <v>6273</v>
      </c>
      <c r="C3353" s="45" t="s">
        <v>6243</v>
      </c>
      <c r="D3353" s="46">
        <v>26.77</v>
      </c>
      <c r="E3353" s="47" t="s">
        <v>5521</v>
      </c>
      <c r="F3353" s="48" t="s">
        <v>85</v>
      </c>
      <c r="G3353" s="49" t="s">
        <v>237</v>
      </c>
      <c r="H3353" s="49" t="s">
        <v>5522</v>
      </c>
      <c r="I3353" s="50" t="s">
        <v>139</v>
      </c>
      <c r="J3353" s="50">
        <v>29</v>
      </c>
      <c r="K3353" s="51" t="s">
        <v>181</v>
      </c>
      <c r="L3353" s="51" t="s">
        <v>182</v>
      </c>
      <c r="M3353" s="50" t="s">
        <v>74</v>
      </c>
    </row>
    <row r="3354" spans="1:13" ht="31.5">
      <c r="A3354" s="43">
        <f t="shared" si="52"/>
        <v>3345</v>
      </c>
      <c r="B3354" s="44" t="s">
        <v>6274</v>
      </c>
      <c r="C3354" s="45" t="s">
        <v>6243</v>
      </c>
      <c r="D3354" s="46">
        <v>26.77</v>
      </c>
      <c r="E3354" s="47" t="s">
        <v>5521</v>
      </c>
      <c r="F3354" s="48" t="s">
        <v>85</v>
      </c>
      <c r="G3354" s="49" t="s">
        <v>237</v>
      </c>
      <c r="H3354" s="49" t="s">
        <v>5522</v>
      </c>
      <c r="I3354" s="50" t="s">
        <v>147</v>
      </c>
      <c r="J3354" s="50">
        <v>29</v>
      </c>
      <c r="K3354" s="51" t="s">
        <v>89</v>
      </c>
      <c r="L3354" s="51" t="s">
        <v>90</v>
      </c>
      <c r="M3354" s="50" t="s">
        <v>74</v>
      </c>
    </row>
    <row r="3355" spans="1:13" ht="31.5">
      <c r="A3355" s="43">
        <f t="shared" si="52"/>
        <v>3346</v>
      </c>
      <c r="B3355" s="44" t="s">
        <v>6275</v>
      </c>
      <c r="C3355" s="45" t="s">
        <v>6243</v>
      </c>
      <c r="D3355" s="46">
        <v>26.77</v>
      </c>
      <c r="E3355" s="47" t="s">
        <v>5521</v>
      </c>
      <c r="F3355" s="48" t="s">
        <v>85</v>
      </c>
      <c r="G3355" s="49" t="s">
        <v>237</v>
      </c>
      <c r="H3355" s="49" t="s">
        <v>5522</v>
      </c>
      <c r="I3355" s="50" t="s">
        <v>147</v>
      </c>
      <c r="J3355" s="50">
        <v>29</v>
      </c>
      <c r="K3355" s="51" t="s">
        <v>89</v>
      </c>
      <c r="L3355" s="51" t="s">
        <v>90</v>
      </c>
      <c r="M3355" s="50" t="s">
        <v>74</v>
      </c>
    </row>
    <row r="3356" spans="1:13" ht="31.5">
      <c r="A3356" s="43">
        <f t="shared" si="52"/>
        <v>3347</v>
      </c>
      <c r="B3356" s="44" t="s">
        <v>6276</v>
      </c>
      <c r="C3356" s="45" t="s">
        <v>6243</v>
      </c>
      <c r="D3356" s="46">
        <v>26.77</v>
      </c>
      <c r="E3356" s="47" t="s">
        <v>5521</v>
      </c>
      <c r="F3356" s="48" t="s">
        <v>85</v>
      </c>
      <c r="G3356" s="49" t="s">
        <v>237</v>
      </c>
      <c r="H3356" s="49" t="s">
        <v>5522</v>
      </c>
      <c r="I3356" s="50" t="s">
        <v>147</v>
      </c>
      <c r="J3356" s="50">
        <v>29</v>
      </c>
      <c r="K3356" s="51" t="s">
        <v>89</v>
      </c>
      <c r="L3356" s="51" t="s">
        <v>90</v>
      </c>
      <c r="M3356" s="50" t="s">
        <v>74</v>
      </c>
    </row>
    <row r="3357" spans="1:13" ht="31.5">
      <c r="A3357" s="43">
        <f t="shared" si="52"/>
        <v>3348</v>
      </c>
      <c r="B3357" s="44" t="s">
        <v>6277</v>
      </c>
      <c r="C3357" s="45" t="s">
        <v>6264</v>
      </c>
      <c r="D3357" s="46">
        <v>26.77</v>
      </c>
      <c r="E3357" s="47" t="s">
        <v>5521</v>
      </c>
      <c r="F3357" s="48" t="s">
        <v>85</v>
      </c>
      <c r="G3357" s="49" t="s">
        <v>237</v>
      </c>
      <c r="H3357" s="49" t="s">
        <v>5522</v>
      </c>
      <c r="I3357" s="50" t="s">
        <v>147</v>
      </c>
      <c r="J3357" s="50">
        <v>29</v>
      </c>
      <c r="K3357" s="51" t="s">
        <v>89</v>
      </c>
      <c r="L3357" s="51" t="s">
        <v>90</v>
      </c>
      <c r="M3357" s="50" t="s">
        <v>74</v>
      </c>
    </row>
    <row r="3358" spans="1:13" ht="31.5">
      <c r="A3358" s="43">
        <f t="shared" si="52"/>
        <v>3349</v>
      </c>
      <c r="B3358" s="44" t="s">
        <v>6278</v>
      </c>
      <c r="C3358" s="45" t="s">
        <v>6243</v>
      </c>
      <c r="D3358" s="46">
        <v>26.77</v>
      </c>
      <c r="E3358" s="47" t="s">
        <v>5521</v>
      </c>
      <c r="F3358" s="48" t="s">
        <v>85</v>
      </c>
      <c r="G3358" s="49" t="s">
        <v>237</v>
      </c>
      <c r="H3358" s="49" t="s">
        <v>5522</v>
      </c>
      <c r="I3358" s="50" t="s">
        <v>147</v>
      </c>
      <c r="J3358" s="50">
        <v>29</v>
      </c>
      <c r="K3358" s="51" t="s">
        <v>89</v>
      </c>
      <c r="L3358" s="51" t="s">
        <v>90</v>
      </c>
      <c r="M3358" s="50" t="s">
        <v>74</v>
      </c>
    </row>
    <row r="3359" spans="1:13" ht="31.5">
      <c r="A3359" s="43">
        <f t="shared" si="52"/>
        <v>3350</v>
      </c>
      <c r="B3359" s="44" t="s">
        <v>6279</v>
      </c>
      <c r="C3359" s="45" t="s">
        <v>6280</v>
      </c>
      <c r="D3359" s="46">
        <v>26.77</v>
      </c>
      <c r="E3359" s="47" t="s">
        <v>5521</v>
      </c>
      <c r="F3359" s="48" t="s">
        <v>85</v>
      </c>
      <c r="G3359" s="49" t="s">
        <v>237</v>
      </c>
      <c r="H3359" s="49" t="s">
        <v>5522</v>
      </c>
      <c r="I3359" s="50" t="s">
        <v>147</v>
      </c>
      <c r="J3359" s="50">
        <v>29</v>
      </c>
      <c r="K3359" s="51" t="s">
        <v>148</v>
      </c>
      <c r="L3359" s="51" t="s">
        <v>149</v>
      </c>
      <c r="M3359" s="50" t="s">
        <v>74</v>
      </c>
    </row>
    <row r="3360" spans="1:13" ht="31.5">
      <c r="A3360" s="43">
        <f t="shared" si="52"/>
        <v>3351</v>
      </c>
      <c r="B3360" s="44" t="s">
        <v>6281</v>
      </c>
      <c r="C3360" s="45" t="s">
        <v>6215</v>
      </c>
      <c r="D3360" s="46">
        <v>26.77</v>
      </c>
      <c r="E3360" s="47" t="s">
        <v>5521</v>
      </c>
      <c r="F3360" s="48" t="s">
        <v>85</v>
      </c>
      <c r="G3360" s="49" t="s">
        <v>237</v>
      </c>
      <c r="H3360" s="49" t="s">
        <v>5522</v>
      </c>
      <c r="I3360" s="50" t="s">
        <v>147</v>
      </c>
      <c r="J3360" s="50">
        <v>29</v>
      </c>
      <c r="K3360" s="51" t="s">
        <v>148</v>
      </c>
      <c r="L3360" s="51" t="s">
        <v>149</v>
      </c>
      <c r="M3360" s="50" t="s">
        <v>74</v>
      </c>
    </row>
    <row r="3361" spans="1:13" ht="31.5">
      <c r="A3361" s="43">
        <f t="shared" si="52"/>
        <v>3352</v>
      </c>
      <c r="B3361" s="44" t="s">
        <v>6282</v>
      </c>
      <c r="C3361" s="45" t="s">
        <v>6283</v>
      </c>
      <c r="D3361" s="46">
        <v>26.77</v>
      </c>
      <c r="E3361" s="47" t="s">
        <v>5521</v>
      </c>
      <c r="F3361" s="48" t="s">
        <v>85</v>
      </c>
      <c r="G3361" s="49" t="s">
        <v>237</v>
      </c>
      <c r="H3361" s="49" t="s">
        <v>5522</v>
      </c>
      <c r="I3361" s="50" t="s">
        <v>147</v>
      </c>
      <c r="J3361" s="50">
        <v>29</v>
      </c>
      <c r="K3361" s="51" t="s">
        <v>89</v>
      </c>
      <c r="L3361" s="51" t="s">
        <v>90</v>
      </c>
      <c r="M3361" s="50" t="s">
        <v>74</v>
      </c>
    </row>
    <row r="3362" spans="1:13" ht="31.5">
      <c r="A3362" s="43">
        <f t="shared" si="52"/>
        <v>3353</v>
      </c>
      <c r="B3362" s="44" t="s">
        <v>6284</v>
      </c>
      <c r="C3362" s="45" t="s">
        <v>6243</v>
      </c>
      <c r="D3362" s="46">
        <v>26.77</v>
      </c>
      <c r="E3362" s="47" t="s">
        <v>5521</v>
      </c>
      <c r="F3362" s="48" t="s">
        <v>85</v>
      </c>
      <c r="G3362" s="49" t="s">
        <v>237</v>
      </c>
      <c r="H3362" s="49" t="s">
        <v>5522</v>
      </c>
      <c r="I3362" s="50" t="s">
        <v>147</v>
      </c>
      <c r="J3362" s="50">
        <v>29</v>
      </c>
      <c r="K3362" s="51" t="s">
        <v>148</v>
      </c>
      <c r="L3362" s="51" t="s">
        <v>736</v>
      </c>
      <c r="M3362" s="50" t="s">
        <v>74</v>
      </c>
    </row>
    <row r="3363" spans="1:13" ht="31.5">
      <c r="A3363" s="43">
        <f t="shared" si="52"/>
        <v>3354</v>
      </c>
      <c r="B3363" s="44" t="s">
        <v>6285</v>
      </c>
      <c r="C3363" s="45" t="s">
        <v>6243</v>
      </c>
      <c r="D3363" s="46">
        <v>26.77</v>
      </c>
      <c r="E3363" s="47" t="s">
        <v>5521</v>
      </c>
      <c r="F3363" s="48" t="s">
        <v>85</v>
      </c>
      <c r="G3363" s="49" t="s">
        <v>5560</v>
      </c>
      <c r="H3363" s="49" t="s">
        <v>5522</v>
      </c>
      <c r="I3363" s="50" t="s">
        <v>147</v>
      </c>
      <c r="J3363" s="50">
        <v>29</v>
      </c>
      <c r="K3363" s="51" t="s">
        <v>148</v>
      </c>
      <c r="L3363" s="51" t="s">
        <v>736</v>
      </c>
      <c r="M3363" s="50" t="s">
        <v>74</v>
      </c>
    </row>
    <row r="3364" spans="1:13" ht="31.5">
      <c r="A3364" s="43">
        <f t="shared" si="52"/>
        <v>3355</v>
      </c>
      <c r="B3364" s="44" t="s">
        <v>6286</v>
      </c>
      <c r="C3364" s="45" t="s">
        <v>6243</v>
      </c>
      <c r="D3364" s="46">
        <v>26.77</v>
      </c>
      <c r="E3364" s="47" t="s">
        <v>5521</v>
      </c>
      <c r="F3364" s="48" t="s">
        <v>85</v>
      </c>
      <c r="G3364" s="49" t="s">
        <v>5560</v>
      </c>
      <c r="H3364" s="49" t="s">
        <v>5522</v>
      </c>
      <c r="I3364" s="50" t="s">
        <v>147</v>
      </c>
      <c r="J3364" s="50">
        <v>29</v>
      </c>
      <c r="K3364" s="51" t="s">
        <v>148</v>
      </c>
      <c r="L3364" s="51" t="s">
        <v>736</v>
      </c>
      <c r="M3364" s="50" t="s">
        <v>74</v>
      </c>
    </row>
    <row r="3365" spans="1:13" ht="31.5">
      <c r="A3365" s="43">
        <f t="shared" si="52"/>
        <v>3356</v>
      </c>
      <c r="B3365" s="44" t="s">
        <v>6287</v>
      </c>
      <c r="C3365" s="45" t="s">
        <v>6243</v>
      </c>
      <c r="D3365" s="46">
        <v>26.77</v>
      </c>
      <c r="E3365" s="47" t="s">
        <v>5521</v>
      </c>
      <c r="F3365" s="48" t="s">
        <v>85</v>
      </c>
      <c r="G3365" s="49" t="s">
        <v>237</v>
      </c>
      <c r="H3365" s="49" t="s">
        <v>5522</v>
      </c>
      <c r="I3365" s="50" t="s">
        <v>147</v>
      </c>
      <c r="J3365" s="50">
        <v>29</v>
      </c>
      <c r="K3365" s="51" t="s">
        <v>148</v>
      </c>
      <c r="L3365" s="51" t="s">
        <v>736</v>
      </c>
      <c r="M3365" s="50" t="s">
        <v>74</v>
      </c>
    </row>
    <row r="3366" spans="1:13" ht="31.5">
      <c r="A3366" s="43">
        <f t="shared" si="52"/>
        <v>3357</v>
      </c>
      <c r="B3366" s="44" t="s">
        <v>6288</v>
      </c>
      <c r="C3366" s="45" t="s">
        <v>6243</v>
      </c>
      <c r="D3366" s="46">
        <v>26.77</v>
      </c>
      <c r="E3366" s="47" t="s">
        <v>5521</v>
      </c>
      <c r="F3366" s="48" t="s">
        <v>85</v>
      </c>
      <c r="G3366" s="49" t="s">
        <v>237</v>
      </c>
      <c r="H3366" s="49" t="s">
        <v>5522</v>
      </c>
      <c r="I3366" s="50" t="s">
        <v>147</v>
      </c>
      <c r="J3366" s="50">
        <v>29</v>
      </c>
      <c r="K3366" s="51" t="s">
        <v>148</v>
      </c>
      <c r="L3366" s="51" t="s">
        <v>736</v>
      </c>
      <c r="M3366" s="50" t="s">
        <v>74</v>
      </c>
    </row>
    <row r="3367" spans="1:13" ht="31.5">
      <c r="A3367" s="43">
        <f t="shared" si="52"/>
        <v>3358</v>
      </c>
      <c r="B3367" s="44" t="s">
        <v>6289</v>
      </c>
      <c r="C3367" s="45" t="s">
        <v>6215</v>
      </c>
      <c r="D3367" s="46">
        <v>26.77</v>
      </c>
      <c r="E3367" s="47" t="s">
        <v>5521</v>
      </c>
      <c r="F3367" s="48" t="s">
        <v>85</v>
      </c>
      <c r="G3367" s="49" t="s">
        <v>237</v>
      </c>
      <c r="H3367" s="49" t="s">
        <v>5522</v>
      </c>
      <c r="I3367" s="50" t="s">
        <v>147</v>
      </c>
      <c r="J3367" s="50">
        <v>29</v>
      </c>
      <c r="K3367" s="51" t="s">
        <v>148</v>
      </c>
      <c r="L3367" s="51" t="s">
        <v>736</v>
      </c>
      <c r="M3367" s="50" t="s">
        <v>74</v>
      </c>
    </row>
    <row r="3368" spans="1:13" ht="31.5">
      <c r="A3368" s="43">
        <f t="shared" si="52"/>
        <v>3359</v>
      </c>
      <c r="B3368" s="44" t="s">
        <v>6290</v>
      </c>
      <c r="C3368" s="45" t="s">
        <v>6243</v>
      </c>
      <c r="D3368" s="46">
        <v>26.77</v>
      </c>
      <c r="E3368" s="47" t="s">
        <v>5521</v>
      </c>
      <c r="F3368" s="48" t="s">
        <v>85</v>
      </c>
      <c r="G3368" s="49" t="s">
        <v>237</v>
      </c>
      <c r="H3368" s="49" t="s">
        <v>5522</v>
      </c>
      <c r="I3368" s="50" t="s">
        <v>147</v>
      </c>
      <c r="J3368" s="50">
        <v>29</v>
      </c>
      <c r="K3368" s="51" t="s">
        <v>148</v>
      </c>
      <c r="L3368" s="51" t="s">
        <v>736</v>
      </c>
      <c r="M3368" s="50" t="s">
        <v>74</v>
      </c>
    </row>
    <row r="3369" spans="1:13" ht="31.5">
      <c r="A3369" s="43">
        <f t="shared" si="52"/>
        <v>3360</v>
      </c>
      <c r="B3369" s="44" t="s">
        <v>6291</v>
      </c>
      <c r="C3369" s="45" t="s">
        <v>6243</v>
      </c>
      <c r="D3369" s="46">
        <v>26.77</v>
      </c>
      <c r="E3369" s="47" t="s">
        <v>5521</v>
      </c>
      <c r="F3369" s="48" t="s">
        <v>85</v>
      </c>
      <c r="G3369" s="49" t="s">
        <v>237</v>
      </c>
      <c r="H3369" s="49" t="s">
        <v>5522</v>
      </c>
      <c r="I3369" s="50" t="s">
        <v>147</v>
      </c>
      <c r="J3369" s="50">
        <v>29</v>
      </c>
      <c r="K3369" s="51" t="s">
        <v>148</v>
      </c>
      <c r="L3369" s="51" t="s">
        <v>736</v>
      </c>
      <c r="M3369" s="50" t="s">
        <v>74</v>
      </c>
    </row>
    <row r="3370" spans="1:13" ht="31.5">
      <c r="A3370" s="43">
        <f t="shared" si="52"/>
        <v>3361</v>
      </c>
      <c r="B3370" s="44" t="s">
        <v>6292</v>
      </c>
      <c r="C3370" s="45" t="s">
        <v>6280</v>
      </c>
      <c r="D3370" s="46">
        <v>26.77</v>
      </c>
      <c r="E3370" s="47" t="s">
        <v>5521</v>
      </c>
      <c r="F3370" s="48" t="s">
        <v>85</v>
      </c>
      <c r="G3370" s="49" t="s">
        <v>237</v>
      </c>
      <c r="H3370" s="49" t="s">
        <v>5522</v>
      </c>
      <c r="I3370" s="50" t="s">
        <v>147</v>
      </c>
      <c r="J3370" s="50">
        <v>29</v>
      </c>
      <c r="K3370" s="51" t="s">
        <v>148</v>
      </c>
      <c r="L3370" s="51" t="s">
        <v>736</v>
      </c>
      <c r="M3370" s="50" t="s">
        <v>74</v>
      </c>
    </row>
    <row r="3371" spans="1:13" ht="31.5">
      <c r="A3371" s="43">
        <f t="shared" si="52"/>
        <v>3362</v>
      </c>
      <c r="B3371" s="44" t="s">
        <v>6293</v>
      </c>
      <c r="C3371" s="45" t="s">
        <v>6243</v>
      </c>
      <c r="D3371" s="46">
        <v>26.77</v>
      </c>
      <c r="E3371" s="47" t="s">
        <v>5521</v>
      </c>
      <c r="F3371" s="48" t="s">
        <v>85</v>
      </c>
      <c r="G3371" s="49" t="s">
        <v>237</v>
      </c>
      <c r="H3371" s="49" t="s">
        <v>5522</v>
      </c>
      <c r="I3371" s="50" t="s">
        <v>147</v>
      </c>
      <c r="J3371" s="50">
        <v>29</v>
      </c>
      <c r="K3371" s="51" t="s">
        <v>148</v>
      </c>
      <c r="L3371" s="51" t="s">
        <v>736</v>
      </c>
      <c r="M3371" s="50" t="s">
        <v>74</v>
      </c>
    </row>
    <row r="3372" spans="1:13" ht="31.5">
      <c r="A3372" s="43">
        <f t="shared" si="52"/>
        <v>3363</v>
      </c>
      <c r="B3372" s="44" t="s">
        <v>6294</v>
      </c>
      <c r="C3372" s="45" t="s">
        <v>6219</v>
      </c>
      <c r="D3372" s="46">
        <v>26.77</v>
      </c>
      <c r="E3372" s="47" t="s">
        <v>5521</v>
      </c>
      <c r="F3372" s="48" t="s">
        <v>85</v>
      </c>
      <c r="G3372" s="49" t="s">
        <v>237</v>
      </c>
      <c r="H3372" s="49" t="s">
        <v>5522</v>
      </c>
      <c r="I3372" s="50" t="s">
        <v>147</v>
      </c>
      <c r="J3372" s="50">
        <v>29</v>
      </c>
      <c r="K3372" s="51" t="s">
        <v>148</v>
      </c>
      <c r="L3372" s="51" t="s">
        <v>736</v>
      </c>
      <c r="M3372" s="50" t="s">
        <v>74</v>
      </c>
    </row>
    <row r="3373" spans="1:13" ht="31.5">
      <c r="A3373" s="43">
        <f t="shared" si="52"/>
        <v>3364</v>
      </c>
      <c r="B3373" s="44" t="s">
        <v>6295</v>
      </c>
      <c r="C3373" s="45" t="s">
        <v>6215</v>
      </c>
      <c r="D3373" s="46">
        <v>26.77</v>
      </c>
      <c r="E3373" s="47" t="s">
        <v>5521</v>
      </c>
      <c r="F3373" s="48" t="s">
        <v>85</v>
      </c>
      <c r="G3373" s="49" t="s">
        <v>237</v>
      </c>
      <c r="H3373" s="49" t="s">
        <v>5522</v>
      </c>
      <c r="I3373" s="50" t="s">
        <v>147</v>
      </c>
      <c r="J3373" s="50">
        <v>29</v>
      </c>
      <c r="K3373" s="51" t="s">
        <v>148</v>
      </c>
      <c r="L3373" s="51" t="s">
        <v>736</v>
      </c>
      <c r="M3373" s="50" t="s">
        <v>74</v>
      </c>
    </row>
    <row r="3374" spans="1:13" ht="31.5">
      <c r="A3374" s="43">
        <f t="shared" si="52"/>
        <v>3365</v>
      </c>
      <c r="B3374" s="44" t="s">
        <v>6296</v>
      </c>
      <c r="C3374" s="45" t="s">
        <v>6243</v>
      </c>
      <c r="D3374" s="46">
        <v>26.77</v>
      </c>
      <c r="E3374" s="47" t="s">
        <v>5521</v>
      </c>
      <c r="F3374" s="48" t="s">
        <v>85</v>
      </c>
      <c r="G3374" s="49" t="s">
        <v>237</v>
      </c>
      <c r="H3374" s="49" t="s">
        <v>5522</v>
      </c>
      <c r="I3374" s="50" t="s">
        <v>147</v>
      </c>
      <c r="J3374" s="50">
        <v>29</v>
      </c>
      <c r="K3374" s="51" t="s">
        <v>148</v>
      </c>
      <c r="L3374" s="51" t="s">
        <v>736</v>
      </c>
      <c r="M3374" s="50" t="s">
        <v>74</v>
      </c>
    </row>
    <row r="3375" spans="1:13" ht="31.5">
      <c r="A3375" s="43">
        <f t="shared" si="52"/>
        <v>3366</v>
      </c>
      <c r="B3375" s="44" t="s">
        <v>6297</v>
      </c>
      <c r="C3375" s="45" t="s">
        <v>6280</v>
      </c>
      <c r="D3375" s="46">
        <v>26.77</v>
      </c>
      <c r="E3375" s="47" t="s">
        <v>5521</v>
      </c>
      <c r="F3375" s="48" t="s">
        <v>85</v>
      </c>
      <c r="G3375" s="49" t="s">
        <v>237</v>
      </c>
      <c r="H3375" s="49" t="s">
        <v>5522</v>
      </c>
      <c r="I3375" s="50" t="s">
        <v>147</v>
      </c>
      <c r="J3375" s="50">
        <v>29</v>
      </c>
      <c r="K3375" s="51" t="s">
        <v>148</v>
      </c>
      <c r="L3375" s="51" t="s">
        <v>736</v>
      </c>
      <c r="M3375" s="50" t="s">
        <v>74</v>
      </c>
    </row>
    <row r="3376" spans="1:13" ht="31.5">
      <c r="A3376" s="43">
        <f t="shared" si="52"/>
        <v>3367</v>
      </c>
      <c r="B3376" s="44" t="s">
        <v>6298</v>
      </c>
      <c r="C3376" s="45" t="s">
        <v>6215</v>
      </c>
      <c r="D3376" s="46">
        <v>26.77</v>
      </c>
      <c r="E3376" s="47" t="s">
        <v>5521</v>
      </c>
      <c r="F3376" s="48" t="s">
        <v>85</v>
      </c>
      <c r="G3376" s="49" t="s">
        <v>237</v>
      </c>
      <c r="H3376" s="49" t="s">
        <v>5522</v>
      </c>
      <c r="I3376" s="50" t="s">
        <v>147</v>
      </c>
      <c r="J3376" s="50">
        <v>29</v>
      </c>
      <c r="K3376" s="51" t="s">
        <v>148</v>
      </c>
      <c r="L3376" s="51" t="s">
        <v>736</v>
      </c>
      <c r="M3376" s="50" t="s">
        <v>74</v>
      </c>
    </row>
    <row r="3377" spans="1:13" ht="31.5">
      <c r="A3377" s="43">
        <f t="shared" si="52"/>
        <v>3368</v>
      </c>
      <c r="B3377" s="44" t="s">
        <v>6299</v>
      </c>
      <c r="C3377" s="45" t="s">
        <v>6243</v>
      </c>
      <c r="D3377" s="46">
        <v>26.77</v>
      </c>
      <c r="E3377" s="47" t="s">
        <v>5521</v>
      </c>
      <c r="F3377" s="48" t="s">
        <v>85</v>
      </c>
      <c r="G3377" s="49" t="s">
        <v>237</v>
      </c>
      <c r="H3377" s="49" t="s">
        <v>5522</v>
      </c>
      <c r="I3377" s="50" t="s">
        <v>147</v>
      </c>
      <c r="J3377" s="50">
        <v>29</v>
      </c>
      <c r="K3377" s="51" t="s">
        <v>148</v>
      </c>
      <c r="L3377" s="51" t="s">
        <v>736</v>
      </c>
      <c r="M3377" s="50" t="s">
        <v>74</v>
      </c>
    </row>
    <row r="3378" spans="1:13" ht="31.5">
      <c r="A3378" s="43">
        <f t="shared" si="52"/>
        <v>3369</v>
      </c>
      <c r="B3378" s="44" t="s">
        <v>6300</v>
      </c>
      <c r="C3378" s="45" t="s">
        <v>6215</v>
      </c>
      <c r="D3378" s="46">
        <v>26.77</v>
      </c>
      <c r="E3378" s="47" t="s">
        <v>5521</v>
      </c>
      <c r="F3378" s="48" t="s">
        <v>85</v>
      </c>
      <c r="G3378" s="49" t="s">
        <v>237</v>
      </c>
      <c r="H3378" s="49" t="s">
        <v>5522</v>
      </c>
      <c r="I3378" s="50" t="s">
        <v>147</v>
      </c>
      <c r="J3378" s="50">
        <v>29</v>
      </c>
      <c r="K3378" s="51" t="s">
        <v>148</v>
      </c>
      <c r="L3378" s="51" t="s">
        <v>149</v>
      </c>
      <c r="M3378" s="50" t="s">
        <v>74</v>
      </c>
    </row>
    <row r="3379" spans="1:13" ht="31.5">
      <c r="A3379" s="43">
        <f t="shared" si="52"/>
        <v>3370</v>
      </c>
      <c r="B3379" s="44" t="s">
        <v>6301</v>
      </c>
      <c r="C3379" s="45" t="s">
        <v>6217</v>
      </c>
      <c r="D3379" s="46">
        <v>26.77</v>
      </c>
      <c r="E3379" s="47" t="s">
        <v>5521</v>
      </c>
      <c r="F3379" s="48" t="s">
        <v>85</v>
      </c>
      <c r="G3379" s="49" t="s">
        <v>237</v>
      </c>
      <c r="H3379" s="49" t="s">
        <v>5522</v>
      </c>
      <c r="I3379" s="50" t="s">
        <v>147</v>
      </c>
      <c r="J3379" s="50">
        <v>29</v>
      </c>
      <c r="K3379" s="51" t="s">
        <v>148</v>
      </c>
      <c r="L3379" s="51" t="s">
        <v>149</v>
      </c>
      <c r="M3379" s="50" t="s">
        <v>74</v>
      </c>
    </row>
    <row r="3380" spans="1:13" ht="31.5">
      <c r="A3380" s="43">
        <f t="shared" si="52"/>
        <v>3371</v>
      </c>
      <c r="B3380" s="44" t="s">
        <v>6302</v>
      </c>
      <c r="C3380" s="45" t="s">
        <v>6215</v>
      </c>
      <c r="D3380" s="46">
        <v>26.77</v>
      </c>
      <c r="E3380" s="47" t="s">
        <v>5521</v>
      </c>
      <c r="F3380" s="48" t="s">
        <v>85</v>
      </c>
      <c r="G3380" s="49" t="s">
        <v>237</v>
      </c>
      <c r="H3380" s="49" t="s">
        <v>5522</v>
      </c>
      <c r="I3380" s="50" t="s">
        <v>147</v>
      </c>
      <c r="J3380" s="50">
        <v>29</v>
      </c>
      <c r="K3380" s="51" t="s">
        <v>148</v>
      </c>
      <c r="L3380" s="51" t="s">
        <v>149</v>
      </c>
      <c r="M3380" s="50" t="s">
        <v>74</v>
      </c>
    </row>
    <row r="3381" spans="1:13" ht="31.5">
      <c r="A3381" s="43">
        <f t="shared" si="52"/>
        <v>3372</v>
      </c>
      <c r="B3381" s="44" t="s">
        <v>6303</v>
      </c>
      <c r="C3381" s="45" t="s">
        <v>6217</v>
      </c>
      <c r="D3381" s="46">
        <v>26.77</v>
      </c>
      <c r="E3381" s="47" t="s">
        <v>5521</v>
      </c>
      <c r="F3381" s="48" t="s">
        <v>85</v>
      </c>
      <c r="G3381" s="49" t="s">
        <v>237</v>
      </c>
      <c r="H3381" s="49" t="s">
        <v>5522</v>
      </c>
      <c r="I3381" s="50" t="s">
        <v>147</v>
      </c>
      <c r="J3381" s="50">
        <v>29</v>
      </c>
      <c r="K3381" s="51" t="s">
        <v>148</v>
      </c>
      <c r="L3381" s="51" t="s">
        <v>149</v>
      </c>
      <c r="M3381" s="50" t="s">
        <v>74</v>
      </c>
    </row>
    <row r="3382" spans="1:13" ht="31.5">
      <c r="A3382" s="43">
        <f t="shared" si="52"/>
        <v>3373</v>
      </c>
      <c r="B3382" s="44" t="s">
        <v>6304</v>
      </c>
      <c r="C3382" s="45" t="s">
        <v>6217</v>
      </c>
      <c r="D3382" s="46">
        <v>26.77</v>
      </c>
      <c r="E3382" s="47" t="s">
        <v>5521</v>
      </c>
      <c r="F3382" s="48" t="s">
        <v>85</v>
      </c>
      <c r="G3382" s="49" t="s">
        <v>237</v>
      </c>
      <c r="H3382" s="49" t="s">
        <v>5522</v>
      </c>
      <c r="I3382" s="50" t="s">
        <v>147</v>
      </c>
      <c r="J3382" s="50">
        <v>29</v>
      </c>
      <c r="K3382" s="51" t="s">
        <v>148</v>
      </c>
      <c r="L3382" s="51" t="s">
        <v>149</v>
      </c>
      <c r="M3382" s="50" t="s">
        <v>74</v>
      </c>
    </row>
    <row r="3383" spans="1:13" ht="31.5">
      <c r="A3383" s="43">
        <f t="shared" si="52"/>
        <v>3374</v>
      </c>
      <c r="B3383" s="44" t="s">
        <v>6305</v>
      </c>
      <c r="C3383" s="45" t="s">
        <v>6215</v>
      </c>
      <c r="D3383" s="46">
        <v>26.77</v>
      </c>
      <c r="E3383" s="47" t="s">
        <v>5521</v>
      </c>
      <c r="F3383" s="48" t="s">
        <v>85</v>
      </c>
      <c r="G3383" s="49" t="s">
        <v>237</v>
      </c>
      <c r="H3383" s="49" t="s">
        <v>5522</v>
      </c>
      <c r="I3383" s="50" t="s">
        <v>147</v>
      </c>
      <c r="J3383" s="50">
        <v>29</v>
      </c>
      <c r="K3383" s="51" t="s">
        <v>148</v>
      </c>
      <c r="L3383" s="51" t="s">
        <v>149</v>
      </c>
      <c r="M3383" s="50" t="s">
        <v>74</v>
      </c>
    </row>
    <row r="3384" spans="1:13" ht="31.5">
      <c r="A3384" s="43">
        <f t="shared" si="52"/>
        <v>3375</v>
      </c>
      <c r="B3384" s="44" t="s">
        <v>6306</v>
      </c>
      <c r="C3384" s="45" t="s">
        <v>6217</v>
      </c>
      <c r="D3384" s="46">
        <v>26.77</v>
      </c>
      <c r="E3384" s="47" t="s">
        <v>5521</v>
      </c>
      <c r="F3384" s="48" t="s">
        <v>85</v>
      </c>
      <c r="G3384" s="49" t="s">
        <v>237</v>
      </c>
      <c r="H3384" s="49" t="s">
        <v>5522</v>
      </c>
      <c r="I3384" s="50" t="s">
        <v>343</v>
      </c>
      <c r="J3384" s="50">
        <v>29</v>
      </c>
      <c r="K3384" s="51" t="s">
        <v>89</v>
      </c>
      <c r="L3384" s="51" t="s">
        <v>90</v>
      </c>
      <c r="M3384" s="50" t="s">
        <v>74</v>
      </c>
    </row>
    <row r="3385" spans="1:13" ht="31.5">
      <c r="A3385" s="43">
        <f t="shared" si="52"/>
        <v>3376</v>
      </c>
      <c r="B3385" s="44" t="s">
        <v>6307</v>
      </c>
      <c r="C3385" s="45" t="s">
        <v>6308</v>
      </c>
      <c r="D3385" s="46">
        <v>26.77</v>
      </c>
      <c r="E3385" s="47" t="s">
        <v>5521</v>
      </c>
      <c r="F3385" s="48" t="s">
        <v>85</v>
      </c>
      <c r="G3385" s="49" t="s">
        <v>237</v>
      </c>
      <c r="H3385" s="49" t="s">
        <v>5522</v>
      </c>
      <c r="I3385" s="50" t="s">
        <v>343</v>
      </c>
      <c r="J3385" s="50">
        <v>29</v>
      </c>
      <c r="K3385" s="51" t="s">
        <v>89</v>
      </c>
      <c r="L3385" s="51" t="s">
        <v>90</v>
      </c>
      <c r="M3385" s="50" t="s">
        <v>74</v>
      </c>
    </row>
    <row r="3386" spans="1:13" ht="31.5">
      <c r="A3386" s="43">
        <f t="shared" si="52"/>
        <v>3377</v>
      </c>
      <c r="B3386" s="44" t="s">
        <v>6309</v>
      </c>
      <c r="C3386" s="45" t="s">
        <v>6310</v>
      </c>
      <c r="D3386" s="46">
        <v>26.77</v>
      </c>
      <c r="E3386" s="47" t="s">
        <v>5521</v>
      </c>
      <c r="F3386" s="48" t="s">
        <v>85</v>
      </c>
      <c r="G3386" s="49" t="s">
        <v>237</v>
      </c>
      <c r="H3386" s="49" t="s">
        <v>5522</v>
      </c>
      <c r="I3386" s="50" t="s">
        <v>129</v>
      </c>
      <c r="J3386" s="50">
        <v>29</v>
      </c>
      <c r="K3386" s="51" t="s">
        <v>89</v>
      </c>
      <c r="L3386" s="51" t="s">
        <v>130</v>
      </c>
      <c r="M3386" s="50" t="s">
        <v>74</v>
      </c>
    </row>
    <row r="3387" spans="1:13" ht="31.5">
      <c r="A3387" s="43">
        <f t="shared" si="52"/>
        <v>3378</v>
      </c>
      <c r="B3387" s="44" t="s">
        <v>6311</v>
      </c>
      <c r="C3387" s="45" t="s">
        <v>6312</v>
      </c>
      <c r="D3387" s="46">
        <v>26.77</v>
      </c>
      <c r="E3387" s="47" t="s">
        <v>5521</v>
      </c>
      <c r="F3387" s="48" t="s">
        <v>85</v>
      </c>
      <c r="G3387" s="49" t="s">
        <v>237</v>
      </c>
      <c r="H3387" s="49" t="s">
        <v>5522</v>
      </c>
      <c r="I3387" s="50" t="s">
        <v>129</v>
      </c>
      <c r="J3387" s="50">
        <v>29</v>
      </c>
      <c r="K3387" s="51" t="s">
        <v>89</v>
      </c>
      <c r="L3387" s="51" t="s">
        <v>130</v>
      </c>
      <c r="M3387" s="50" t="s">
        <v>74</v>
      </c>
    </row>
    <row r="3388" spans="1:13" ht="31.5">
      <c r="A3388" s="43">
        <f t="shared" si="52"/>
        <v>3379</v>
      </c>
      <c r="B3388" s="44" t="s">
        <v>6313</v>
      </c>
      <c r="C3388" s="45" t="s">
        <v>6312</v>
      </c>
      <c r="D3388" s="46">
        <v>26.77</v>
      </c>
      <c r="E3388" s="47" t="s">
        <v>5521</v>
      </c>
      <c r="F3388" s="48" t="s">
        <v>85</v>
      </c>
      <c r="G3388" s="49" t="s">
        <v>237</v>
      </c>
      <c r="H3388" s="49" t="s">
        <v>5522</v>
      </c>
      <c r="I3388" s="50" t="s">
        <v>129</v>
      </c>
      <c r="J3388" s="50">
        <v>29</v>
      </c>
      <c r="K3388" s="51" t="s">
        <v>89</v>
      </c>
      <c r="L3388" s="51" t="s">
        <v>130</v>
      </c>
      <c r="M3388" s="50" t="s">
        <v>74</v>
      </c>
    </row>
    <row r="3389" spans="1:13" ht="31.5">
      <c r="A3389" s="43">
        <f t="shared" si="52"/>
        <v>3380</v>
      </c>
      <c r="B3389" s="44" t="s">
        <v>6314</v>
      </c>
      <c r="C3389" s="45" t="s">
        <v>6312</v>
      </c>
      <c r="D3389" s="46">
        <v>26.77</v>
      </c>
      <c r="E3389" s="47" t="s">
        <v>5521</v>
      </c>
      <c r="F3389" s="48" t="s">
        <v>85</v>
      </c>
      <c r="G3389" s="49" t="s">
        <v>237</v>
      </c>
      <c r="H3389" s="49" t="s">
        <v>5522</v>
      </c>
      <c r="I3389" s="50" t="s">
        <v>129</v>
      </c>
      <c r="J3389" s="50">
        <v>29</v>
      </c>
      <c r="K3389" s="51" t="s">
        <v>89</v>
      </c>
      <c r="L3389" s="51" t="s">
        <v>130</v>
      </c>
      <c r="M3389" s="50" t="s">
        <v>74</v>
      </c>
    </row>
    <row r="3390" spans="1:13" ht="31.5">
      <c r="A3390" s="43">
        <f t="shared" si="52"/>
        <v>3381</v>
      </c>
      <c r="B3390" s="44" t="s">
        <v>6315</v>
      </c>
      <c r="C3390" s="45" t="s">
        <v>6316</v>
      </c>
      <c r="D3390" s="46">
        <v>26.77</v>
      </c>
      <c r="E3390" s="47" t="s">
        <v>5521</v>
      </c>
      <c r="F3390" s="48" t="s">
        <v>85</v>
      </c>
      <c r="G3390" s="49" t="s">
        <v>237</v>
      </c>
      <c r="H3390" s="49" t="s">
        <v>5522</v>
      </c>
      <c r="I3390" s="50" t="s">
        <v>343</v>
      </c>
      <c r="J3390" s="50">
        <v>29</v>
      </c>
      <c r="K3390" s="51" t="s">
        <v>89</v>
      </c>
      <c r="L3390" s="51" t="s">
        <v>90</v>
      </c>
      <c r="M3390" s="50" t="s">
        <v>74</v>
      </c>
    </row>
    <row r="3391" spans="1:13" ht="31.5">
      <c r="A3391" s="43">
        <f t="shared" si="52"/>
        <v>3382</v>
      </c>
      <c r="B3391" s="44" t="s">
        <v>6317</v>
      </c>
      <c r="C3391" s="45" t="s">
        <v>6308</v>
      </c>
      <c r="D3391" s="46">
        <v>26.77</v>
      </c>
      <c r="E3391" s="47" t="s">
        <v>5521</v>
      </c>
      <c r="F3391" s="48" t="s">
        <v>85</v>
      </c>
      <c r="G3391" s="49" t="s">
        <v>237</v>
      </c>
      <c r="H3391" s="49" t="s">
        <v>5522</v>
      </c>
      <c r="I3391" s="50" t="s">
        <v>343</v>
      </c>
      <c r="J3391" s="50">
        <v>29</v>
      </c>
      <c r="K3391" s="51" t="s">
        <v>89</v>
      </c>
      <c r="L3391" s="51" t="s">
        <v>90</v>
      </c>
      <c r="M3391" s="50" t="s">
        <v>74</v>
      </c>
    </row>
    <row r="3392" spans="1:13" ht="31.5">
      <c r="A3392" s="43">
        <f t="shared" si="52"/>
        <v>3383</v>
      </c>
      <c r="B3392" s="44" t="s">
        <v>6318</v>
      </c>
      <c r="C3392" s="45" t="s">
        <v>6308</v>
      </c>
      <c r="D3392" s="46">
        <v>26.77</v>
      </c>
      <c r="E3392" s="47" t="s">
        <v>5521</v>
      </c>
      <c r="F3392" s="48" t="s">
        <v>85</v>
      </c>
      <c r="G3392" s="49" t="s">
        <v>237</v>
      </c>
      <c r="H3392" s="49" t="s">
        <v>5522</v>
      </c>
      <c r="I3392" s="50" t="s">
        <v>343</v>
      </c>
      <c r="J3392" s="50">
        <v>29</v>
      </c>
      <c r="K3392" s="51" t="s">
        <v>89</v>
      </c>
      <c r="L3392" s="51" t="s">
        <v>90</v>
      </c>
      <c r="M3392" s="50" t="s">
        <v>74</v>
      </c>
    </row>
    <row r="3393" spans="1:13" ht="31.5">
      <c r="A3393" s="43">
        <f t="shared" si="52"/>
        <v>3384</v>
      </c>
      <c r="B3393" s="44" t="s">
        <v>6319</v>
      </c>
      <c r="C3393" s="45" t="s">
        <v>6308</v>
      </c>
      <c r="D3393" s="46">
        <v>26.77</v>
      </c>
      <c r="E3393" s="47" t="s">
        <v>5521</v>
      </c>
      <c r="F3393" s="48" t="s">
        <v>85</v>
      </c>
      <c r="G3393" s="49" t="s">
        <v>237</v>
      </c>
      <c r="H3393" s="49" t="s">
        <v>5522</v>
      </c>
      <c r="I3393" s="50" t="s">
        <v>343</v>
      </c>
      <c r="J3393" s="50">
        <v>29</v>
      </c>
      <c r="K3393" s="51" t="s">
        <v>89</v>
      </c>
      <c r="L3393" s="51" t="s">
        <v>90</v>
      </c>
      <c r="M3393" s="50" t="s">
        <v>74</v>
      </c>
    </row>
    <row r="3394" spans="1:13" ht="31.5">
      <c r="A3394" s="43">
        <f t="shared" si="52"/>
        <v>3385</v>
      </c>
      <c r="B3394" s="44" t="s">
        <v>6320</v>
      </c>
      <c r="C3394" s="45" t="s">
        <v>6308</v>
      </c>
      <c r="D3394" s="46">
        <v>26.77</v>
      </c>
      <c r="E3394" s="47" t="s">
        <v>5521</v>
      </c>
      <c r="F3394" s="48" t="s">
        <v>85</v>
      </c>
      <c r="G3394" s="49" t="s">
        <v>237</v>
      </c>
      <c r="H3394" s="49" t="s">
        <v>5522</v>
      </c>
      <c r="I3394" s="50" t="s">
        <v>343</v>
      </c>
      <c r="J3394" s="50">
        <v>29</v>
      </c>
      <c r="K3394" s="51" t="s">
        <v>89</v>
      </c>
      <c r="L3394" s="51" t="s">
        <v>90</v>
      </c>
      <c r="M3394" s="50" t="s">
        <v>74</v>
      </c>
    </row>
    <row r="3395" spans="1:13" ht="31.5">
      <c r="A3395" s="43">
        <f t="shared" si="52"/>
        <v>3386</v>
      </c>
      <c r="B3395" s="44" t="s">
        <v>6321</v>
      </c>
      <c r="C3395" s="45" t="s">
        <v>6316</v>
      </c>
      <c r="D3395" s="46">
        <v>26.77</v>
      </c>
      <c r="E3395" s="47" t="s">
        <v>5521</v>
      </c>
      <c r="F3395" s="48" t="s">
        <v>85</v>
      </c>
      <c r="G3395" s="49" t="s">
        <v>237</v>
      </c>
      <c r="H3395" s="49" t="s">
        <v>5522</v>
      </c>
      <c r="I3395" s="50" t="s">
        <v>343</v>
      </c>
      <c r="J3395" s="50">
        <v>29</v>
      </c>
      <c r="K3395" s="51" t="s">
        <v>89</v>
      </c>
      <c r="L3395" s="51" t="s">
        <v>90</v>
      </c>
      <c r="M3395" s="50" t="s">
        <v>74</v>
      </c>
    </row>
    <row r="3396" spans="1:13" s="53" customFormat="1" ht="31.5">
      <c r="A3396" s="43">
        <f t="shared" si="52"/>
        <v>3387</v>
      </c>
      <c r="B3396" s="44" t="s">
        <v>6322</v>
      </c>
      <c r="C3396" s="45" t="s">
        <v>6323</v>
      </c>
      <c r="D3396" s="46">
        <v>26.77</v>
      </c>
      <c r="E3396" s="47" t="s">
        <v>5521</v>
      </c>
      <c r="F3396" s="48" t="s">
        <v>85</v>
      </c>
      <c r="G3396" s="49" t="s">
        <v>237</v>
      </c>
      <c r="H3396" s="49" t="s">
        <v>5522</v>
      </c>
      <c r="I3396" s="50" t="s">
        <v>88</v>
      </c>
      <c r="J3396" s="50">
        <v>29</v>
      </c>
      <c r="K3396" s="51" t="s">
        <v>89</v>
      </c>
      <c r="L3396" s="51" t="s">
        <v>90</v>
      </c>
      <c r="M3396" s="50" t="s">
        <v>74</v>
      </c>
    </row>
    <row r="3397" spans="1:13" ht="31.5">
      <c r="A3397" s="43">
        <f t="shared" si="52"/>
        <v>3388</v>
      </c>
      <c r="B3397" s="44" t="s">
        <v>6324</v>
      </c>
      <c r="C3397" s="45" t="s">
        <v>6308</v>
      </c>
      <c r="D3397" s="46">
        <v>26.77</v>
      </c>
      <c r="E3397" s="47" t="s">
        <v>5521</v>
      </c>
      <c r="F3397" s="48" t="s">
        <v>85</v>
      </c>
      <c r="G3397" s="49" t="s">
        <v>237</v>
      </c>
      <c r="H3397" s="49" t="s">
        <v>5522</v>
      </c>
      <c r="I3397" s="50" t="s">
        <v>343</v>
      </c>
      <c r="J3397" s="50">
        <v>29</v>
      </c>
      <c r="K3397" s="51" t="s">
        <v>89</v>
      </c>
      <c r="L3397" s="51" t="s">
        <v>90</v>
      </c>
      <c r="M3397" s="50" t="s">
        <v>74</v>
      </c>
    </row>
    <row r="3398" spans="1:13" ht="31.5">
      <c r="A3398" s="43">
        <f t="shared" si="52"/>
        <v>3389</v>
      </c>
      <c r="B3398" s="44" t="s">
        <v>6325</v>
      </c>
      <c r="C3398" s="45" t="s">
        <v>6308</v>
      </c>
      <c r="D3398" s="46">
        <v>26.77</v>
      </c>
      <c r="E3398" s="47" t="s">
        <v>5521</v>
      </c>
      <c r="F3398" s="48" t="s">
        <v>85</v>
      </c>
      <c r="G3398" s="49" t="s">
        <v>237</v>
      </c>
      <c r="H3398" s="49" t="s">
        <v>5522</v>
      </c>
      <c r="I3398" s="50" t="s">
        <v>343</v>
      </c>
      <c r="J3398" s="50">
        <v>29</v>
      </c>
      <c r="K3398" s="51" t="s">
        <v>89</v>
      </c>
      <c r="L3398" s="51" t="s">
        <v>90</v>
      </c>
      <c r="M3398" s="50" t="s">
        <v>74</v>
      </c>
    </row>
    <row r="3399" spans="1:13" ht="31.5">
      <c r="A3399" s="43">
        <f t="shared" si="52"/>
        <v>3390</v>
      </c>
      <c r="B3399" s="44" t="s">
        <v>6326</v>
      </c>
      <c r="C3399" s="45" t="s">
        <v>6327</v>
      </c>
      <c r="D3399" s="46">
        <v>26.77</v>
      </c>
      <c r="E3399" s="47" t="s">
        <v>5521</v>
      </c>
      <c r="F3399" s="48" t="s">
        <v>85</v>
      </c>
      <c r="G3399" s="49" t="s">
        <v>237</v>
      </c>
      <c r="H3399" s="49" t="s">
        <v>5522</v>
      </c>
      <c r="I3399" s="50" t="s">
        <v>129</v>
      </c>
      <c r="J3399" s="50">
        <v>29</v>
      </c>
      <c r="K3399" s="51" t="s">
        <v>89</v>
      </c>
      <c r="L3399" s="51" t="s">
        <v>130</v>
      </c>
      <c r="M3399" s="50" t="s">
        <v>74</v>
      </c>
    </row>
    <row r="3400" spans="1:13" ht="31.5">
      <c r="A3400" s="43">
        <f t="shared" si="52"/>
        <v>3391</v>
      </c>
      <c r="B3400" s="44" t="s">
        <v>6328</v>
      </c>
      <c r="C3400" s="45" t="s">
        <v>6329</v>
      </c>
      <c r="D3400" s="46">
        <v>26.77</v>
      </c>
      <c r="E3400" s="47" t="s">
        <v>5521</v>
      </c>
      <c r="F3400" s="48" t="s">
        <v>85</v>
      </c>
      <c r="G3400" s="49" t="s">
        <v>237</v>
      </c>
      <c r="H3400" s="49" t="s">
        <v>5522</v>
      </c>
      <c r="I3400" s="50" t="s">
        <v>129</v>
      </c>
      <c r="J3400" s="50">
        <v>29</v>
      </c>
      <c r="K3400" s="51" t="s">
        <v>89</v>
      </c>
      <c r="L3400" s="51" t="s">
        <v>130</v>
      </c>
      <c r="M3400" s="50" t="s">
        <v>74</v>
      </c>
    </row>
    <row r="3401" spans="1:13" ht="31.5">
      <c r="A3401" s="43">
        <f t="shared" si="52"/>
        <v>3392</v>
      </c>
      <c r="B3401" s="44" t="s">
        <v>6330</v>
      </c>
      <c r="C3401" s="45" t="s">
        <v>6331</v>
      </c>
      <c r="D3401" s="46">
        <v>26.77</v>
      </c>
      <c r="E3401" s="47" t="s">
        <v>5521</v>
      </c>
      <c r="F3401" s="48" t="s">
        <v>85</v>
      </c>
      <c r="G3401" s="49" t="s">
        <v>237</v>
      </c>
      <c r="H3401" s="49" t="s">
        <v>5522</v>
      </c>
      <c r="I3401" s="50" t="s">
        <v>129</v>
      </c>
      <c r="J3401" s="50">
        <v>29</v>
      </c>
      <c r="K3401" s="51" t="s">
        <v>89</v>
      </c>
      <c r="L3401" s="51" t="s">
        <v>130</v>
      </c>
      <c r="M3401" s="50" t="s">
        <v>74</v>
      </c>
    </row>
    <row r="3402" spans="1:13" ht="31.5">
      <c r="A3402" s="43">
        <f t="shared" si="52"/>
        <v>3393</v>
      </c>
      <c r="B3402" s="44" t="s">
        <v>6332</v>
      </c>
      <c r="C3402" s="45" t="s">
        <v>6333</v>
      </c>
      <c r="D3402" s="46">
        <v>25</v>
      </c>
      <c r="E3402" s="52">
        <v>37051</v>
      </c>
      <c r="F3402" s="48" t="s">
        <v>107</v>
      </c>
      <c r="G3402" s="49" t="s">
        <v>2227</v>
      </c>
      <c r="H3402" s="49" t="s">
        <v>2228</v>
      </c>
      <c r="I3402" s="50" t="s">
        <v>129</v>
      </c>
      <c r="J3402" s="50">
        <v>29</v>
      </c>
      <c r="K3402" s="51" t="s">
        <v>89</v>
      </c>
      <c r="L3402" s="51" t="s">
        <v>130</v>
      </c>
      <c r="M3402" s="50" t="s">
        <v>74</v>
      </c>
    </row>
    <row r="3403" spans="1:13" ht="31.5">
      <c r="A3403" s="43">
        <f t="shared" ref="A3403:A3466" si="53">A3402+1</f>
        <v>3394</v>
      </c>
      <c r="B3403" s="44" t="s">
        <v>6334</v>
      </c>
      <c r="C3403" s="45" t="s">
        <v>6192</v>
      </c>
      <c r="D3403" s="46">
        <v>26.77</v>
      </c>
      <c r="E3403" s="47" t="s">
        <v>5521</v>
      </c>
      <c r="F3403" s="48" t="s">
        <v>85</v>
      </c>
      <c r="G3403" s="49" t="s">
        <v>237</v>
      </c>
      <c r="H3403" s="49" t="s">
        <v>5522</v>
      </c>
      <c r="I3403" s="50" t="s">
        <v>6335</v>
      </c>
      <c r="J3403" s="50">
        <v>29</v>
      </c>
      <c r="K3403" s="51" t="s">
        <v>89</v>
      </c>
      <c r="L3403" s="51" t="s">
        <v>130</v>
      </c>
      <c r="M3403" s="50" t="s">
        <v>74</v>
      </c>
    </row>
    <row r="3404" spans="1:13" ht="31.5">
      <c r="A3404" s="43">
        <f t="shared" si="53"/>
        <v>3395</v>
      </c>
      <c r="B3404" s="44" t="s">
        <v>6336</v>
      </c>
      <c r="C3404" s="45" t="s">
        <v>6280</v>
      </c>
      <c r="D3404" s="46">
        <v>26.77</v>
      </c>
      <c r="E3404" s="47" t="s">
        <v>5521</v>
      </c>
      <c r="F3404" s="48" t="s">
        <v>85</v>
      </c>
      <c r="G3404" s="49" t="s">
        <v>237</v>
      </c>
      <c r="H3404" s="49" t="s">
        <v>5522</v>
      </c>
      <c r="I3404" s="50" t="s">
        <v>121</v>
      </c>
      <c r="J3404" s="50">
        <v>29</v>
      </c>
      <c r="K3404" s="51" t="s">
        <v>122</v>
      </c>
      <c r="L3404" s="51" t="s">
        <v>123</v>
      </c>
      <c r="M3404" s="50" t="s">
        <v>74</v>
      </c>
    </row>
    <row r="3405" spans="1:13" ht="31.5">
      <c r="A3405" s="43">
        <f t="shared" si="53"/>
        <v>3396</v>
      </c>
      <c r="B3405" s="44" t="s">
        <v>6337</v>
      </c>
      <c r="C3405" s="45" t="s">
        <v>6280</v>
      </c>
      <c r="D3405" s="46">
        <v>26.77</v>
      </c>
      <c r="E3405" s="47" t="s">
        <v>5521</v>
      </c>
      <c r="F3405" s="48" t="s">
        <v>85</v>
      </c>
      <c r="G3405" s="49" t="s">
        <v>237</v>
      </c>
      <c r="H3405" s="49" t="s">
        <v>5522</v>
      </c>
      <c r="I3405" s="50" t="s">
        <v>121</v>
      </c>
      <c r="J3405" s="50">
        <v>29</v>
      </c>
      <c r="K3405" s="51" t="s">
        <v>122</v>
      </c>
      <c r="L3405" s="51" t="s">
        <v>123</v>
      </c>
      <c r="M3405" s="50" t="s">
        <v>74</v>
      </c>
    </row>
    <row r="3406" spans="1:13" s="53" customFormat="1" ht="31.5">
      <c r="A3406" s="43">
        <f t="shared" si="53"/>
        <v>3397</v>
      </c>
      <c r="B3406" s="44" t="s">
        <v>6338</v>
      </c>
      <c r="C3406" s="45" t="s">
        <v>6280</v>
      </c>
      <c r="D3406" s="46">
        <v>26.77</v>
      </c>
      <c r="E3406" s="47" t="s">
        <v>5521</v>
      </c>
      <c r="F3406" s="48" t="s">
        <v>85</v>
      </c>
      <c r="G3406" s="49" t="s">
        <v>237</v>
      </c>
      <c r="H3406" s="49" t="s">
        <v>5522</v>
      </c>
      <c r="I3406" s="50" t="s">
        <v>121</v>
      </c>
      <c r="J3406" s="50">
        <v>29</v>
      </c>
      <c r="K3406" s="51" t="s">
        <v>122</v>
      </c>
      <c r="L3406" s="51" t="s">
        <v>123</v>
      </c>
      <c r="M3406" s="50" t="s">
        <v>74</v>
      </c>
    </row>
    <row r="3407" spans="1:13" ht="31.5">
      <c r="A3407" s="43">
        <f t="shared" si="53"/>
        <v>3398</v>
      </c>
      <c r="B3407" s="44" t="s">
        <v>6339</v>
      </c>
      <c r="C3407" s="45" t="s">
        <v>6280</v>
      </c>
      <c r="D3407" s="46">
        <v>26.77</v>
      </c>
      <c r="E3407" s="47" t="s">
        <v>5521</v>
      </c>
      <c r="F3407" s="48" t="s">
        <v>85</v>
      </c>
      <c r="G3407" s="49" t="s">
        <v>237</v>
      </c>
      <c r="H3407" s="49" t="s">
        <v>5522</v>
      </c>
      <c r="I3407" s="50" t="s">
        <v>121</v>
      </c>
      <c r="J3407" s="50">
        <v>29</v>
      </c>
      <c r="K3407" s="51" t="s">
        <v>122</v>
      </c>
      <c r="L3407" s="51" t="s">
        <v>123</v>
      </c>
      <c r="M3407" s="50" t="s">
        <v>74</v>
      </c>
    </row>
    <row r="3408" spans="1:13" ht="31.5">
      <c r="A3408" s="43">
        <f t="shared" si="53"/>
        <v>3399</v>
      </c>
      <c r="B3408" s="44" t="s">
        <v>6340</v>
      </c>
      <c r="C3408" s="45" t="s">
        <v>6280</v>
      </c>
      <c r="D3408" s="46">
        <v>26.77</v>
      </c>
      <c r="E3408" s="47" t="s">
        <v>5521</v>
      </c>
      <c r="F3408" s="48" t="s">
        <v>85</v>
      </c>
      <c r="G3408" s="49" t="s">
        <v>237</v>
      </c>
      <c r="H3408" s="49" t="s">
        <v>5522</v>
      </c>
      <c r="I3408" s="50" t="s">
        <v>121</v>
      </c>
      <c r="J3408" s="50">
        <v>29</v>
      </c>
      <c r="K3408" s="51" t="s">
        <v>89</v>
      </c>
      <c r="L3408" s="51" t="s">
        <v>90</v>
      </c>
      <c r="M3408" s="50" t="s">
        <v>74</v>
      </c>
    </row>
    <row r="3409" spans="1:13" ht="31.5">
      <c r="A3409" s="43">
        <f t="shared" si="53"/>
        <v>3400</v>
      </c>
      <c r="B3409" s="44" t="s">
        <v>6341</v>
      </c>
      <c r="C3409" s="45" t="s">
        <v>6280</v>
      </c>
      <c r="D3409" s="46">
        <v>26.77</v>
      </c>
      <c r="E3409" s="47" t="s">
        <v>5521</v>
      </c>
      <c r="F3409" s="48" t="s">
        <v>85</v>
      </c>
      <c r="G3409" s="49" t="s">
        <v>237</v>
      </c>
      <c r="H3409" s="49" t="s">
        <v>5522</v>
      </c>
      <c r="I3409" s="50" t="s">
        <v>121</v>
      </c>
      <c r="J3409" s="50">
        <v>29</v>
      </c>
      <c r="K3409" s="51" t="s">
        <v>89</v>
      </c>
      <c r="L3409" s="51" t="s">
        <v>90</v>
      </c>
      <c r="M3409" s="50" t="s">
        <v>74</v>
      </c>
    </row>
    <row r="3410" spans="1:13" ht="31.5">
      <c r="A3410" s="43">
        <f t="shared" si="53"/>
        <v>3401</v>
      </c>
      <c r="B3410" s="44" t="s">
        <v>6342</v>
      </c>
      <c r="C3410" s="45" t="s">
        <v>6280</v>
      </c>
      <c r="D3410" s="46">
        <v>26.77</v>
      </c>
      <c r="E3410" s="47" t="s">
        <v>5521</v>
      </c>
      <c r="F3410" s="48" t="s">
        <v>85</v>
      </c>
      <c r="G3410" s="49" t="s">
        <v>237</v>
      </c>
      <c r="H3410" s="49" t="s">
        <v>5522</v>
      </c>
      <c r="I3410" s="50" t="s">
        <v>121</v>
      </c>
      <c r="J3410" s="50">
        <v>29</v>
      </c>
      <c r="K3410" s="51" t="s">
        <v>89</v>
      </c>
      <c r="L3410" s="51" t="s">
        <v>90</v>
      </c>
      <c r="M3410" s="50" t="s">
        <v>74</v>
      </c>
    </row>
    <row r="3411" spans="1:13" ht="31.5">
      <c r="A3411" s="43">
        <f t="shared" si="53"/>
        <v>3402</v>
      </c>
      <c r="B3411" s="44" t="s">
        <v>6343</v>
      </c>
      <c r="C3411" s="45" t="s">
        <v>6344</v>
      </c>
      <c r="D3411" s="46">
        <v>26.77</v>
      </c>
      <c r="E3411" s="47" t="s">
        <v>5521</v>
      </c>
      <c r="F3411" s="48" t="s">
        <v>85</v>
      </c>
      <c r="G3411" s="49" t="s">
        <v>237</v>
      </c>
      <c r="H3411" s="49" t="s">
        <v>5522</v>
      </c>
      <c r="I3411" s="50" t="s">
        <v>121</v>
      </c>
      <c r="J3411" s="50">
        <v>29</v>
      </c>
      <c r="K3411" s="51" t="s">
        <v>89</v>
      </c>
      <c r="L3411" s="51" t="s">
        <v>90</v>
      </c>
      <c r="M3411" s="50" t="s">
        <v>74</v>
      </c>
    </row>
    <row r="3412" spans="1:13" ht="31.5">
      <c r="A3412" s="43">
        <f t="shared" si="53"/>
        <v>3403</v>
      </c>
      <c r="B3412" s="44" t="s">
        <v>6345</v>
      </c>
      <c r="C3412" s="45" t="s">
        <v>6346</v>
      </c>
      <c r="D3412" s="46">
        <v>26.77</v>
      </c>
      <c r="E3412" s="47" t="s">
        <v>5521</v>
      </c>
      <c r="F3412" s="48" t="s">
        <v>85</v>
      </c>
      <c r="G3412" s="49" t="s">
        <v>237</v>
      </c>
      <c r="H3412" s="49" t="s">
        <v>5522</v>
      </c>
      <c r="I3412" s="50" t="s">
        <v>121</v>
      </c>
      <c r="J3412" s="50">
        <v>29</v>
      </c>
      <c r="K3412" s="51" t="s">
        <v>122</v>
      </c>
      <c r="L3412" s="51" t="s">
        <v>123</v>
      </c>
      <c r="M3412" s="50" t="s">
        <v>74</v>
      </c>
    </row>
    <row r="3413" spans="1:13" ht="31.5">
      <c r="A3413" s="43">
        <f t="shared" si="53"/>
        <v>3404</v>
      </c>
      <c r="B3413" s="44" t="s">
        <v>6347</v>
      </c>
      <c r="C3413" s="45" t="s">
        <v>6280</v>
      </c>
      <c r="D3413" s="46">
        <v>26.77</v>
      </c>
      <c r="E3413" s="47" t="s">
        <v>5521</v>
      </c>
      <c r="F3413" s="48" t="s">
        <v>85</v>
      </c>
      <c r="G3413" s="49" t="s">
        <v>237</v>
      </c>
      <c r="H3413" s="49" t="s">
        <v>5522</v>
      </c>
      <c r="I3413" s="50" t="s">
        <v>121</v>
      </c>
      <c r="J3413" s="50">
        <v>29</v>
      </c>
      <c r="K3413" s="51" t="s">
        <v>122</v>
      </c>
      <c r="L3413" s="51" t="s">
        <v>123</v>
      </c>
      <c r="M3413" s="50" t="s">
        <v>74</v>
      </c>
    </row>
    <row r="3414" spans="1:13" ht="31.5">
      <c r="A3414" s="43">
        <f t="shared" si="53"/>
        <v>3405</v>
      </c>
      <c r="B3414" s="44" t="s">
        <v>6348</v>
      </c>
      <c r="C3414" s="45" t="s">
        <v>6280</v>
      </c>
      <c r="D3414" s="46">
        <v>26.77</v>
      </c>
      <c r="E3414" s="47" t="s">
        <v>5521</v>
      </c>
      <c r="F3414" s="48" t="s">
        <v>85</v>
      </c>
      <c r="G3414" s="49" t="s">
        <v>237</v>
      </c>
      <c r="H3414" s="49" t="s">
        <v>5522</v>
      </c>
      <c r="I3414" s="50" t="s">
        <v>121</v>
      </c>
      <c r="J3414" s="50">
        <v>29</v>
      </c>
      <c r="K3414" s="51" t="s">
        <v>122</v>
      </c>
      <c r="L3414" s="51" t="s">
        <v>123</v>
      </c>
      <c r="M3414" s="50" t="s">
        <v>74</v>
      </c>
    </row>
    <row r="3415" spans="1:13" ht="31.5">
      <c r="A3415" s="43">
        <f t="shared" si="53"/>
        <v>3406</v>
      </c>
      <c r="B3415" s="44" t="s">
        <v>6349</v>
      </c>
      <c r="C3415" s="45" t="s">
        <v>6280</v>
      </c>
      <c r="D3415" s="46">
        <v>26.77</v>
      </c>
      <c r="E3415" s="47" t="s">
        <v>5521</v>
      </c>
      <c r="F3415" s="48" t="s">
        <v>85</v>
      </c>
      <c r="G3415" s="49" t="s">
        <v>237</v>
      </c>
      <c r="H3415" s="49" t="s">
        <v>5522</v>
      </c>
      <c r="I3415" s="50" t="s">
        <v>121</v>
      </c>
      <c r="J3415" s="50">
        <v>29</v>
      </c>
      <c r="K3415" s="51" t="s">
        <v>122</v>
      </c>
      <c r="L3415" s="51" t="s">
        <v>123</v>
      </c>
      <c r="M3415" s="50" t="s">
        <v>74</v>
      </c>
    </row>
    <row r="3416" spans="1:13" ht="31.5">
      <c r="A3416" s="43">
        <f t="shared" si="53"/>
        <v>3407</v>
      </c>
      <c r="B3416" s="44" t="s">
        <v>6350</v>
      </c>
      <c r="C3416" s="45" t="s">
        <v>6280</v>
      </c>
      <c r="D3416" s="46">
        <v>26.77</v>
      </c>
      <c r="E3416" s="47" t="s">
        <v>5521</v>
      </c>
      <c r="F3416" s="48" t="s">
        <v>85</v>
      </c>
      <c r="G3416" s="49" t="s">
        <v>237</v>
      </c>
      <c r="H3416" s="49" t="s">
        <v>5522</v>
      </c>
      <c r="I3416" s="50" t="s">
        <v>121</v>
      </c>
      <c r="J3416" s="50">
        <v>29</v>
      </c>
      <c r="K3416" s="51" t="s">
        <v>122</v>
      </c>
      <c r="L3416" s="51" t="s">
        <v>123</v>
      </c>
      <c r="M3416" s="50" t="s">
        <v>74</v>
      </c>
    </row>
    <row r="3417" spans="1:13" ht="31.5">
      <c r="A3417" s="43">
        <f t="shared" si="53"/>
        <v>3408</v>
      </c>
      <c r="B3417" s="44" t="s">
        <v>6351</v>
      </c>
      <c r="C3417" s="45" t="s">
        <v>6308</v>
      </c>
      <c r="D3417" s="46">
        <v>26.77</v>
      </c>
      <c r="E3417" s="47" t="s">
        <v>5521</v>
      </c>
      <c r="F3417" s="48" t="s">
        <v>85</v>
      </c>
      <c r="G3417" s="49" t="s">
        <v>237</v>
      </c>
      <c r="H3417" s="49" t="s">
        <v>5522</v>
      </c>
      <c r="I3417" s="50" t="s">
        <v>343</v>
      </c>
      <c r="J3417" s="50">
        <v>29</v>
      </c>
      <c r="K3417" s="51" t="s">
        <v>89</v>
      </c>
      <c r="L3417" s="51" t="s">
        <v>90</v>
      </c>
      <c r="M3417" s="50" t="s">
        <v>74</v>
      </c>
    </row>
    <row r="3418" spans="1:13" ht="31.5">
      <c r="A3418" s="43">
        <f t="shared" si="53"/>
        <v>3409</v>
      </c>
      <c r="B3418" s="44" t="s">
        <v>6352</v>
      </c>
      <c r="C3418" s="45" t="s">
        <v>6280</v>
      </c>
      <c r="D3418" s="46">
        <v>26.77</v>
      </c>
      <c r="E3418" s="47" t="s">
        <v>5521</v>
      </c>
      <c r="F3418" s="48" t="s">
        <v>85</v>
      </c>
      <c r="G3418" s="49" t="s">
        <v>6353</v>
      </c>
      <c r="H3418" s="49" t="s">
        <v>5522</v>
      </c>
      <c r="I3418" s="50" t="s">
        <v>121</v>
      </c>
      <c r="J3418" s="50">
        <v>29</v>
      </c>
      <c r="K3418" s="51" t="s">
        <v>122</v>
      </c>
      <c r="L3418" s="51" t="s">
        <v>123</v>
      </c>
      <c r="M3418" s="50" t="s">
        <v>74</v>
      </c>
    </row>
    <row r="3419" spans="1:13" ht="31.5">
      <c r="A3419" s="43">
        <f t="shared" si="53"/>
        <v>3410</v>
      </c>
      <c r="B3419" s="44" t="s">
        <v>6354</v>
      </c>
      <c r="C3419" s="45" t="s">
        <v>6280</v>
      </c>
      <c r="D3419" s="46">
        <v>26.77</v>
      </c>
      <c r="E3419" s="47" t="s">
        <v>5521</v>
      </c>
      <c r="F3419" s="48" t="s">
        <v>85</v>
      </c>
      <c r="G3419" s="49" t="s">
        <v>237</v>
      </c>
      <c r="H3419" s="49" t="s">
        <v>5522</v>
      </c>
      <c r="I3419" s="50" t="s">
        <v>121</v>
      </c>
      <c r="J3419" s="50">
        <v>29</v>
      </c>
      <c r="K3419" s="51" t="s">
        <v>122</v>
      </c>
      <c r="L3419" s="51" t="s">
        <v>123</v>
      </c>
      <c r="M3419" s="50" t="s">
        <v>74</v>
      </c>
    </row>
    <row r="3420" spans="1:13" ht="31.5">
      <c r="A3420" s="43">
        <f t="shared" si="53"/>
        <v>3411</v>
      </c>
      <c r="B3420" s="44" t="s">
        <v>6355</v>
      </c>
      <c r="C3420" s="45" t="s">
        <v>6280</v>
      </c>
      <c r="D3420" s="46">
        <v>26.77</v>
      </c>
      <c r="E3420" s="47" t="s">
        <v>5521</v>
      </c>
      <c r="F3420" s="48" t="s">
        <v>85</v>
      </c>
      <c r="G3420" s="49" t="s">
        <v>237</v>
      </c>
      <c r="H3420" s="49" t="s">
        <v>5522</v>
      </c>
      <c r="I3420" s="50" t="s">
        <v>121</v>
      </c>
      <c r="J3420" s="50">
        <v>29</v>
      </c>
      <c r="K3420" s="51" t="s">
        <v>122</v>
      </c>
      <c r="L3420" s="51" t="s">
        <v>123</v>
      </c>
      <c r="M3420" s="50" t="s">
        <v>74</v>
      </c>
    </row>
    <row r="3421" spans="1:13" ht="31.5">
      <c r="A3421" s="43">
        <f t="shared" si="53"/>
        <v>3412</v>
      </c>
      <c r="B3421" s="44" t="s">
        <v>6356</v>
      </c>
      <c r="C3421" s="45" t="s">
        <v>6357</v>
      </c>
      <c r="D3421" s="46">
        <v>26.77</v>
      </c>
      <c r="E3421" s="47" t="s">
        <v>5521</v>
      </c>
      <c r="F3421" s="48" t="s">
        <v>85</v>
      </c>
      <c r="G3421" s="49" t="s">
        <v>237</v>
      </c>
      <c r="H3421" s="49" t="s">
        <v>5522</v>
      </c>
      <c r="I3421" s="50" t="s">
        <v>811</v>
      </c>
      <c r="J3421" s="50">
        <v>29</v>
      </c>
      <c r="K3421" s="51" t="s">
        <v>89</v>
      </c>
      <c r="L3421" s="51" t="s">
        <v>90</v>
      </c>
      <c r="M3421" s="50" t="s">
        <v>74</v>
      </c>
    </row>
    <row r="3422" spans="1:13" ht="31.5">
      <c r="A3422" s="43">
        <f t="shared" si="53"/>
        <v>3413</v>
      </c>
      <c r="B3422" s="44" t="s">
        <v>6358</v>
      </c>
      <c r="C3422" s="45" t="s">
        <v>6359</v>
      </c>
      <c r="D3422" s="46">
        <v>26.77</v>
      </c>
      <c r="E3422" s="47" t="s">
        <v>5521</v>
      </c>
      <c r="F3422" s="48" t="s">
        <v>85</v>
      </c>
      <c r="G3422" s="49" t="s">
        <v>237</v>
      </c>
      <c r="H3422" s="49" t="s">
        <v>5522</v>
      </c>
      <c r="I3422" s="50" t="s">
        <v>811</v>
      </c>
      <c r="J3422" s="50">
        <v>29</v>
      </c>
      <c r="K3422" s="51" t="s">
        <v>89</v>
      </c>
      <c r="L3422" s="51" t="s">
        <v>90</v>
      </c>
      <c r="M3422" s="50" t="s">
        <v>74</v>
      </c>
    </row>
    <row r="3423" spans="1:13" ht="31.5">
      <c r="A3423" s="43">
        <f t="shared" si="53"/>
        <v>3414</v>
      </c>
      <c r="B3423" s="44" t="s">
        <v>6360</v>
      </c>
      <c r="C3423" s="45" t="s">
        <v>6357</v>
      </c>
      <c r="D3423" s="46">
        <v>26.77</v>
      </c>
      <c r="E3423" s="47" t="s">
        <v>5521</v>
      </c>
      <c r="F3423" s="48" t="s">
        <v>85</v>
      </c>
      <c r="G3423" s="49" t="s">
        <v>237</v>
      </c>
      <c r="H3423" s="49" t="s">
        <v>5522</v>
      </c>
      <c r="I3423" s="50" t="s">
        <v>811</v>
      </c>
      <c r="J3423" s="50">
        <v>29</v>
      </c>
      <c r="K3423" s="51" t="s">
        <v>89</v>
      </c>
      <c r="L3423" s="51" t="s">
        <v>90</v>
      </c>
      <c r="M3423" s="50" t="s">
        <v>74</v>
      </c>
    </row>
    <row r="3424" spans="1:13" ht="31.5">
      <c r="A3424" s="43">
        <f t="shared" si="53"/>
        <v>3415</v>
      </c>
      <c r="B3424" s="44" t="s">
        <v>6361</v>
      </c>
      <c r="C3424" s="45" t="s">
        <v>6362</v>
      </c>
      <c r="D3424" s="46">
        <v>26.77</v>
      </c>
      <c r="E3424" s="47" t="s">
        <v>5521</v>
      </c>
      <c r="F3424" s="48" t="s">
        <v>85</v>
      </c>
      <c r="G3424" s="49" t="s">
        <v>6353</v>
      </c>
      <c r="H3424" s="49" t="s">
        <v>5522</v>
      </c>
      <c r="I3424" s="50" t="s">
        <v>114</v>
      </c>
      <c r="J3424" s="50">
        <v>29</v>
      </c>
      <c r="K3424" s="51" t="s">
        <v>89</v>
      </c>
      <c r="L3424" s="51" t="s">
        <v>90</v>
      </c>
      <c r="M3424" s="50" t="s">
        <v>74</v>
      </c>
    </row>
    <row r="3425" spans="1:13" ht="31.5">
      <c r="A3425" s="43">
        <f t="shared" si="53"/>
        <v>3416</v>
      </c>
      <c r="B3425" s="44" t="s">
        <v>6363</v>
      </c>
      <c r="C3425" s="45" t="s">
        <v>6362</v>
      </c>
      <c r="D3425" s="46">
        <v>26.77</v>
      </c>
      <c r="E3425" s="47" t="s">
        <v>5521</v>
      </c>
      <c r="F3425" s="48" t="s">
        <v>85</v>
      </c>
      <c r="G3425" s="49" t="s">
        <v>237</v>
      </c>
      <c r="H3425" s="49" t="s">
        <v>5522</v>
      </c>
      <c r="I3425" s="50" t="s">
        <v>114</v>
      </c>
      <c r="J3425" s="50">
        <v>29</v>
      </c>
      <c r="K3425" s="51" t="s">
        <v>89</v>
      </c>
      <c r="L3425" s="51" t="s">
        <v>90</v>
      </c>
      <c r="M3425" s="50" t="s">
        <v>74</v>
      </c>
    </row>
    <row r="3426" spans="1:13" ht="31.5">
      <c r="A3426" s="43">
        <f t="shared" si="53"/>
        <v>3417</v>
      </c>
      <c r="B3426" s="44" t="s">
        <v>6364</v>
      </c>
      <c r="C3426" s="45" t="s">
        <v>6362</v>
      </c>
      <c r="D3426" s="46">
        <v>26.77</v>
      </c>
      <c r="E3426" s="47" t="s">
        <v>5521</v>
      </c>
      <c r="F3426" s="48" t="s">
        <v>85</v>
      </c>
      <c r="G3426" s="49" t="s">
        <v>237</v>
      </c>
      <c r="H3426" s="49" t="s">
        <v>5522</v>
      </c>
      <c r="I3426" s="50" t="s">
        <v>114</v>
      </c>
      <c r="J3426" s="50">
        <v>29</v>
      </c>
      <c r="K3426" s="51" t="s">
        <v>89</v>
      </c>
      <c r="L3426" s="51" t="s">
        <v>90</v>
      </c>
      <c r="M3426" s="50" t="s">
        <v>74</v>
      </c>
    </row>
    <row r="3427" spans="1:13" ht="31.5">
      <c r="A3427" s="43">
        <f t="shared" si="53"/>
        <v>3418</v>
      </c>
      <c r="B3427" s="44" t="s">
        <v>6365</v>
      </c>
      <c r="C3427" s="45" t="s">
        <v>6362</v>
      </c>
      <c r="D3427" s="46">
        <v>26.77</v>
      </c>
      <c r="E3427" s="47" t="s">
        <v>5521</v>
      </c>
      <c r="F3427" s="48" t="s">
        <v>85</v>
      </c>
      <c r="G3427" s="49" t="s">
        <v>237</v>
      </c>
      <c r="H3427" s="49" t="s">
        <v>5522</v>
      </c>
      <c r="I3427" s="50" t="s">
        <v>114</v>
      </c>
      <c r="J3427" s="50">
        <v>29</v>
      </c>
      <c r="K3427" s="51" t="s">
        <v>89</v>
      </c>
      <c r="L3427" s="51" t="s">
        <v>90</v>
      </c>
      <c r="M3427" s="50" t="s">
        <v>74</v>
      </c>
    </row>
    <row r="3428" spans="1:13" ht="31.5">
      <c r="A3428" s="43">
        <f t="shared" si="53"/>
        <v>3419</v>
      </c>
      <c r="B3428" s="44" t="s">
        <v>6366</v>
      </c>
      <c r="C3428" s="45" t="s">
        <v>6357</v>
      </c>
      <c r="D3428" s="46">
        <v>26.77</v>
      </c>
      <c r="E3428" s="47" t="s">
        <v>5521</v>
      </c>
      <c r="F3428" s="48" t="s">
        <v>85</v>
      </c>
      <c r="G3428" s="49" t="s">
        <v>6353</v>
      </c>
      <c r="H3428" s="49" t="s">
        <v>5522</v>
      </c>
      <c r="I3428" s="50" t="s">
        <v>811</v>
      </c>
      <c r="J3428" s="50">
        <v>29</v>
      </c>
      <c r="K3428" s="51" t="s">
        <v>89</v>
      </c>
      <c r="L3428" s="51" t="s">
        <v>90</v>
      </c>
      <c r="M3428" s="50" t="s">
        <v>74</v>
      </c>
    </row>
    <row r="3429" spans="1:13" ht="31.5">
      <c r="A3429" s="43">
        <f t="shared" si="53"/>
        <v>3420</v>
      </c>
      <c r="B3429" s="44" t="s">
        <v>6367</v>
      </c>
      <c r="C3429" s="45" t="s">
        <v>6368</v>
      </c>
      <c r="D3429" s="46">
        <v>26.77</v>
      </c>
      <c r="E3429" s="47" t="s">
        <v>5521</v>
      </c>
      <c r="F3429" s="48" t="s">
        <v>85</v>
      </c>
      <c r="G3429" s="49" t="s">
        <v>237</v>
      </c>
      <c r="H3429" s="49" t="s">
        <v>5522</v>
      </c>
      <c r="I3429" s="50" t="s">
        <v>876</v>
      </c>
      <c r="J3429" s="50">
        <v>29</v>
      </c>
      <c r="K3429" s="51" t="s">
        <v>89</v>
      </c>
      <c r="L3429" s="51" t="s">
        <v>90</v>
      </c>
      <c r="M3429" s="50" t="s">
        <v>74</v>
      </c>
    </row>
    <row r="3430" spans="1:13" ht="31.5">
      <c r="A3430" s="43">
        <f t="shared" si="53"/>
        <v>3421</v>
      </c>
      <c r="B3430" s="44" t="s">
        <v>6369</v>
      </c>
      <c r="C3430" s="45" t="s">
        <v>6370</v>
      </c>
      <c r="D3430" s="46">
        <v>26.77</v>
      </c>
      <c r="E3430" s="47" t="s">
        <v>5521</v>
      </c>
      <c r="F3430" s="48" t="s">
        <v>85</v>
      </c>
      <c r="G3430" s="49" t="s">
        <v>237</v>
      </c>
      <c r="H3430" s="49" t="s">
        <v>5522</v>
      </c>
      <c r="I3430" s="50" t="s">
        <v>876</v>
      </c>
      <c r="J3430" s="50">
        <v>29</v>
      </c>
      <c r="K3430" s="51" t="s">
        <v>89</v>
      </c>
      <c r="L3430" s="51" t="s">
        <v>90</v>
      </c>
      <c r="M3430" s="50" t="s">
        <v>74</v>
      </c>
    </row>
    <row r="3431" spans="1:13" ht="31.5">
      <c r="A3431" s="43">
        <f t="shared" si="53"/>
        <v>3422</v>
      </c>
      <c r="B3431" s="44" t="s">
        <v>6371</v>
      </c>
      <c r="C3431" s="45" t="s">
        <v>6243</v>
      </c>
      <c r="D3431" s="46">
        <v>26.77</v>
      </c>
      <c r="E3431" s="47" t="s">
        <v>5521</v>
      </c>
      <c r="F3431" s="48" t="s">
        <v>85</v>
      </c>
      <c r="G3431" s="49" t="s">
        <v>237</v>
      </c>
      <c r="H3431" s="49" t="s">
        <v>5522</v>
      </c>
      <c r="I3431" s="50" t="s">
        <v>876</v>
      </c>
      <c r="J3431" s="50">
        <v>29</v>
      </c>
      <c r="K3431" s="51" t="s">
        <v>89</v>
      </c>
      <c r="L3431" s="51" t="s">
        <v>90</v>
      </c>
      <c r="M3431" s="50" t="s">
        <v>74</v>
      </c>
    </row>
    <row r="3432" spans="1:13" ht="31.5">
      <c r="A3432" s="43">
        <f t="shared" si="53"/>
        <v>3423</v>
      </c>
      <c r="B3432" s="44" t="s">
        <v>6372</v>
      </c>
      <c r="C3432" s="45" t="s">
        <v>6192</v>
      </c>
      <c r="D3432" s="46">
        <v>26.77</v>
      </c>
      <c r="E3432" s="47" t="s">
        <v>5521</v>
      </c>
      <c r="F3432" s="48" t="s">
        <v>85</v>
      </c>
      <c r="G3432" s="49" t="s">
        <v>237</v>
      </c>
      <c r="H3432" s="49" t="s">
        <v>5522</v>
      </c>
      <c r="I3432" s="50" t="s">
        <v>142</v>
      </c>
      <c r="J3432" s="50">
        <v>29</v>
      </c>
      <c r="K3432" s="51" t="s">
        <v>143</v>
      </c>
      <c r="L3432" s="51" t="s">
        <v>144</v>
      </c>
      <c r="M3432" s="50" t="s">
        <v>74</v>
      </c>
    </row>
    <row r="3433" spans="1:13" ht="31.5">
      <c r="A3433" s="43">
        <f t="shared" si="53"/>
        <v>3424</v>
      </c>
      <c r="B3433" s="44" t="s">
        <v>6373</v>
      </c>
      <c r="C3433" s="45" t="s">
        <v>6374</v>
      </c>
      <c r="D3433" s="46">
        <v>26.77</v>
      </c>
      <c r="E3433" s="47" t="s">
        <v>5521</v>
      </c>
      <c r="F3433" s="48" t="s">
        <v>85</v>
      </c>
      <c r="G3433" s="49" t="s">
        <v>237</v>
      </c>
      <c r="H3433" s="49" t="s">
        <v>5522</v>
      </c>
      <c r="I3433" s="50" t="s">
        <v>876</v>
      </c>
      <c r="J3433" s="50">
        <v>29</v>
      </c>
      <c r="K3433" s="51" t="s">
        <v>89</v>
      </c>
      <c r="L3433" s="51" t="s">
        <v>90</v>
      </c>
      <c r="M3433" s="50" t="s">
        <v>74</v>
      </c>
    </row>
    <row r="3434" spans="1:13" ht="31.5">
      <c r="A3434" s="43">
        <f t="shared" si="53"/>
        <v>3425</v>
      </c>
      <c r="B3434" s="44" t="s">
        <v>6375</v>
      </c>
      <c r="C3434" s="45" t="s">
        <v>6376</v>
      </c>
      <c r="D3434" s="46">
        <v>26.77</v>
      </c>
      <c r="E3434" s="47" t="s">
        <v>5521</v>
      </c>
      <c r="F3434" s="48" t="s">
        <v>85</v>
      </c>
      <c r="G3434" s="49" t="s">
        <v>237</v>
      </c>
      <c r="H3434" s="49" t="s">
        <v>5522</v>
      </c>
      <c r="I3434" s="50" t="s">
        <v>876</v>
      </c>
      <c r="J3434" s="50">
        <v>29</v>
      </c>
      <c r="K3434" s="51" t="s">
        <v>89</v>
      </c>
      <c r="L3434" s="51" t="s">
        <v>90</v>
      </c>
      <c r="M3434" s="50" t="s">
        <v>74</v>
      </c>
    </row>
    <row r="3435" spans="1:13" ht="31.5">
      <c r="A3435" s="43">
        <f t="shared" si="53"/>
        <v>3426</v>
      </c>
      <c r="B3435" s="44" t="s">
        <v>6377</v>
      </c>
      <c r="C3435" s="45" t="s">
        <v>6378</v>
      </c>
      <c r="D3435" s="46">
        <v>26.77</v>
      </c>
      <c r="E3435" s="47" t="s">
        <v>5521</v>
      </c>
      <c r="F3435" s="48" t="s">
        <v>85</v>
      </c>
      <c r="G3435" s="49" t="s">
        <v>5755</v>
      </c>
      <c r="H3435" s="49" t="s">
        <v>5522</v>
      </c>
      <c r="I3435" s="50" t="s">
        <v>876</v>
      </c>
      <c r="J3435" s="50">
        <v>29</v>
      </c>
      <c r="K3435" s="51" t="s">
        <v>89</v>
      </c>
      <c r="L3435" s="51" t="s">
        <v>90</v>
      </c>
      <c r="M3435" s="50" t="s">
        <v>74</v>
      </c>
    </row>
    <row r="3436" spans="1:13" ht="31.5">
      <c r="A3436" s="43">
        <f t="shared" si="53"/>
        <v>3427</v>
      </c>
      <c r="B3436" s="44" t="s">
        <v>6379</v>
      </c>
      <c r="C3436" s="45" t="s">
        <v>6192</v>
      </c>
      <c r="D3436" s="46">
        <v>26.77</v>
      </c>
      <c r="E3436" s="47" t="s">
        <v>5521</v>
      </c>
      <c r="F3436" s="48" t="s">
        <v>85</v>
      </c>
      <c r="G3436" s="49" t="s">
        <v>237</v>
      </c>
      <c r="H3436" s="49" t="s">
        <v>5522</v>
      </c>
      <c r="I3436" s="50" t="s">
        <v>142</v>
      </c>
      <c r="J3436" s="50">
        <v>29</v>
      </c>
      <c r="K3436" s="51" t="s">
        <v>143</v>
      </c>
      <c r="L3436" s="51" t="s">
        <v>144</v>
      </c>
      <c r="M3436" s="50" t="s">
        <v>74</v>
      </c>
    </row>
    <row r="3437" spans="1:13" ht="31.5">
      <c r="A3437" s="43">
        <f t="shared" si="53"/>
        <v>3428</v>
      </c>
      <c r="B3437" s="44" t="s">
        <v>6380</v>
      </c>
      <c r="C3437" s="45" t="s">
        <v>6192</v>
      </c>
      <c r="D3437" s="46">
        <v>26.77</v>
      </c>
      <c r="E3437" s="47" t="s">
        <v>5521</v>
      </c>
      <c r="F3437" s="48" t="s">
        <v>85</v>
      </c>
      <c r="G3437" s="49" t="s">
        <v>237</v>
      </c>
      <c r="H3437" s="49" t="s">
        <v>5522</v>
      </c>
      <c r="I3437" s="50" t="s">
        <v>129</v>
      </c>
      <c r="J3437" s="50">
        <v>29</v>
      </c>
      <c r="K3437" s="51" t="s">
        <v>89</v>
      </c>
      <c r="L3437" s="51" t="s">
        <v>130</v>
      </c>
      <c r="M3437" s="50" t="s">
        <v>74</v>
      </c>
    </row>
    <row r="3438" spans="1:13" ht="31.5">
      <c r="A3438" s="43">
        <f t="shared" si="53"/>
        <v>3429</v>
      </c>
      <c r="B3438" s="44" t="s">
        <v>6381</v>
      </c>
      <c r="C3438" s="45" t="s">
        <v>6323</v>
      </c>
      <c r="D3438" s="46">
        <v>26.77</v>
      </c>
      <c r="E3438" s="47" t="s">
        <v>5521</v>
      </c>
      <c r="F3438" s="48" t="s">
        <v>85</v>
      </c>
      <c r="G3438" s="49" t="s">
        <v>6353</v>
      </c>
      <c r="H3438" s="49" t="s">
        <v>5522</v>
      </c>
      <c r="I3438" s="50" t="s">
        <v>88</v>
      </c>
      <c r="J3438" s="50">
        <v>29</v>
      </c>
      <c r="K3438" s="51" t="s">
        <v>89</v>
      </c>
      <c r="L3438" s="51" t="s">
        <v>90</v>
      </c>
      <c r="M3438" s="50" t="s">
        <v>74</v>
      </c>
    </row>
    <row r="3439" spans="1:13" ht="31.5">
      <c r="A3439" s="43">
        <f t="shared" si="53"/>
        <v>3430</v>
      </c>
      <c r="B3439" s="44" t="s">
        <v>6382</v>
      </c>
      <c r="C3439" s="45" t="s">
        <v>6192</v>
      </c>
      <c r="D3439" s="46">
        <v>26.77</v>
      </c>
      <c r="E3439" s="47" t="s">
        <v>5521</v>
      </c>
      <c r="F3439" s="48" t="s">
        <v>85</v>
      </c>
      <c r="G3439" s="49" t="s">
        <v>237</v>
      </c>
      <c r="H3439" s="49" t="s">
        <v>5522</v>
      </c>
      <c r="I3439" s="50" t="s">
        <v>142</v>
      </c>
      <c r="J3439" s="50">
        <v>29</v>
      </c>
      <c r="K3439" s="51" t="s">
        <v>143</v>
      </c>
      <c r="L3439" s="51" t="s">
        <v>144</v>
      </c>
      <c r="M3439" s="50" t="s">
        <v>74</v>
      </c>
    </row>
    <row r="3440" spans="1:13" ht="31.5">
      <c r="A3440" s="43">
        <f t="shared" si="53"/>
        <v>3431</v>
      </c>
      <c r="B3440" s="44" t="s">
        <v>6383</v>
      </c>
      <c r="C3440" s="45" t="s">
        <v>6376</v>
      </c>
      <c r="D3440" s="46">
        <v>26.77</v>
      </c>
      <c r="E3440" s="47" t="s">
        <v>5521</v>
      </c>
      <c r="F3440" s="48" t="s">
        <v>85</v>
      </c>
      <c r="G3440" s="49" t="s">
        <v>237</v>
      </c>
      <c r="H3440" s="49" t="s">
        <v>5522</v>
      </c>
      <c r="I3440" s="50" t="s">
        <v>876</v>
      </c>
      <c r="J3440" s="50">
        <v>29</v>
      </c>
      <c r="K3440" s="51" t="s">
        <v>89</v>
      </c>
      <c r="L3440" s="51" t="s">
        <v>90</v>
      </c>
      <c r="M3440" s="50" t="s">
        <v>74</v>
      </c>
    </row>
    <row r="3441" spans="1:13" ht="31.5">
      <c r="A3441" s="43">
        <f t="shared" si="53"/>
        <v>3432</v>
      </c>
      <c r="B3441" s="44" t="s">
        <v>6384</v>
      </c>
      <c r="C3441" s="45" t="s">
        <v>6177</v>
      </c>
      <c r="D3441" s="46">
        <v>26.77</v>
      </c>
      <c r="E3441" s="47" t="s">
        <v>5521</v>
      </c>
      <c r="F3441" s="48" t="s">
        <v>85</v>
      </c>
      <c r="G3441" s="49" t="s">
        <v>237</v>
      </c>
      <c r="H3441" s="49" t="s">
        <v>5522</v>
      </c>
      <c r="I3441" s="50" t="s">
        <v>142</v>
      </c>
      <c r="J3441" s="50">
        <v>29</v>
      </c>
      <c r="K3441" s="51" t="s">
        <v>143</v>
      </c>
      <c r="L3441" s="51" t="s">
        <v>144</v>
      </c>
      <c r="M3441" s="50" t="s">
        <v>74</v>
      </c>
    </row>
    <row r="3442" spans="1:13" ht="31.5">
      <c r="A3442" s="43">
        <f t="shared" si="53"/>
        <v>3433</v>
      </c>
      <c r="B3442" s="44" t="s">
        <v>6385</v>
      </c>
      <c r="C3442" s="45" t="s">
        <v>6192</v>
      </c>
      <c r="D3442" s="46">
        <v>26.77</v>
      </c>
      <c r="E3442" s="47" t="s">
        <v>5521</v>
      </c>
      <c r="F3442" s="48" t="s">
        <v>85</v>
      </c>
      <c r="G3442" s="49" t="s">
        <v>237</v>
      </c>
      <c r="H3442" s="49" t="s">
        <v>5522</v>
      </c>
      <c r="I3442" s="50" t="s">
        <v>142</v>
      </c>
      <c r="J3442" s="50">
        <v>29</v>
      </c>
      <c r="K3442" s="51" t="s">
        <v>143</v>
      </c>
      <c r="L3442" s="51" t="s">
        <v>144</v>
      </c>
      <c r="M3442" s="50" t="s">
        <v>74</v>
      </c>
    </row>
    <row r="3443" spans="1:13" ht="31.5">
      <c r="A3443" s="43">
        <f t="shared" si="53"/>
        <v>3434</v>
      </c>
      <c r="B3443" s="44" t="s">
        <v>6386</v>
      </c>
      <c r="C3443" s="45" t="s">
        <v>6177</v>
      </c>
      <c r="D3443" s="46">
        <v>26.77</v>
      </c>
      <c r="E3443" s="47" t="s">
        <v>5521</v>
      </c>
      <c r="F3443" s="48" t="s">
        <v>85</v>
      </c>
      <c r="G3443" s="49" t="s">
        <v>237</v>
      </c>
      <c r="H3443" s="49" t="s">
        <v>5522</v>
      </c>
      <c r="I3443" s="50" t="s">
        <v>142</v>
      </c>
      <c r="J3443" s="50">
        <v>29</v>
      </c>
      <c r="K3443" s="51" t="s">
        <v>143</v>
      </c>
      <c r="L3443" s="51" t="s">
        <v>144</v>
      </c>
      <c r="M3443" s="50" t="s">
        <v>74</v>
      </c>
    </row>
    <row r="3444" spans="1:13" ht="31.5">
      <c r="A3444" s="43">
        <f t="shared" si="53"/>
        <v>3435</v>
      </c>
      <c r="B3444" s="44" t="s">
        <v>6387</v>
      </c>
      <c r="C3444" s="45" t="s">
        <v>6177</v>
      </c>
      <c r="D3444" s="46">
        <v>26.77</v>
      </c>
      <c r="E3444" s="47" t="s">
        <v>5521</v>
      </c>
      <c r="F3444" s="48" t="s">
        <v>85</v>
      </c>
      <c r="G3444" s="49" t="s">
        <v>237</v>
      </c>
      <c r="H3444" s="49" t="s">
        <v>5522</v>
      </c>
      <c r="I3444" s="50" t="s">
        <v>142</v>
      </c>
      <c r="J3444" s="50">
        <v>29</v>
      </c>
      <c r="K3444" s="51" t="s">
        <v>143</v>
      </c>
      <c r="L3444" s="51" t="s">
        <v>144</v>
      </c>
      <c r="M3444" s="50" t="s">
        <v>74</v>
      </c>
    </row>
    <row r="3445" spans="1:13" ht="31.5">
      <c r="A3445" s="43">
        <f t="shared" si="53"/>
        <v>3436</v>
      </c>
      <c r="B3445" s="44" t="s">
        <v>6388</v>
      </c>
      <c r="C3445" s="45" t="s">
        <v>6192</v>
      </c>
      <c r="D3445" s="46">
        <v>26.77</v>
      </c>
      <c r="E3445" s="47" t="s">
        <v>5521</v>
      </c>
      <c r="F3445" s="48" t="s">
        <v>85</v>
      </c>
      <c r="G3445" s="49" t="s">
        <v>237</v>
      </c>
      <c r="H3445" s="49" t="s">
        <v>5522</v>
      </c>
      <c r="I3445" s="50" t="s">
        <v>142</v>
      </c>
      <c r="J3445" s="50">
        <v>29</v>
      </c>
      <c r="K3445" s="51" t="s">
        <v>143</v>
      </c>
      <c r="L3445" s="51" t="s">
        <v>144</v>
      </c>
      <c r="M3445" s="50" t="s">
        <v>74</v>
      </c>
    </row>
    <row r="3446" spans="1:13" ht="31.5">
      <c r="A3446" s="43">
        <f t="shared" si="53"/>
        <v>3437</v>
      </c>
      <c r="B3446" s="44" t="s">
        <v>6389</v>
      </c>
      <c r="C3446" s="45" t="s">
        <v>6177</v>
      </c>
      <c r="D3446" s="46">
        <v>26.77</v>
      </c>
      <c r="E3446" s="47" t="s">
        <v>5521</v>
      </c>
      <c r="F3446" s="48" t="s">
        <v>85</v>
      </c>
      <c r="G3446" s="49" t="s">
        <v>237</v>
      </c>
      <c r="H3446" s="49" t="s">
        <v>5522</v>
      </c>
      <c r="I3446" s="50" t="s">
        <v>142</v>
      </c>
      <c r="J3446" s="50">
        <v>29</v>
      </c>
      <c r="K3446" s="51" t="s">
        <v>143</v>
      </c>
      <c r="L3446" s="51" t="s">
        <v>144</v>
      </c>
      <c r="M3446" s="50" t="s">
        <v>74</v>
      </c>
    </row>
    <row r="3447" spans="1:13" ht="31.5">
      <c r="A3447" s="43">
        <f t="shared" si="53"/>
        <v>3438</v>
      </c>
      <c r="B3447" s="44" t="s">
        <v>6390</v>
      </c>
      <c r="C3447" s="45" t="s">
        <v>6243</v>
      </c>
      <c r="D3447" s="46">
        <v>26.77</v>
      </c>
      <c r="E3447" s="47" t="s">
        <v>5521</v>
      </c>
      <c r="F3447" s="48" t="s">
        <v>85</v>
      </c>
      <c r="G3447" s="49" t="s">
        <v>237</v>
      </c>
      <c r="H3447" s="49" t="s">
        <v>5522</v>
      </c>
      <c r="I3447" s="50" t="s">
        <v>876</v>
      </c>
      <c r="J3447" s="50">
        <v>29</v>
      </c>
      <c r="K3447" s="51" t="s">
        <v>89</v>
      </c>
      <c r="L3447" s="51" t="s">
        <v>90</v>
      </c>
      <c r="M3447" s="50" t="s">
        <v>74</v>
      </c>
    </row>
    <row r="3448" spans="1:13" ht="31.5">
      <c r="A3448" s="43">
        <f t="shared" si="53"/>
        <v>3439</v>
      </c>
      <c r="B3448" s="44" t="s">
        <v>6391</v>
      </c>
      <c r="C3448" s="45" t="s">
        <v>6177</v>
      </c>
      <c r="D3448" s="46">
        <v>26.77</v>
      </c>
      <c r="E3448" s="47" t="s">
        <v>5521</v>
      </c>
      <c r="F3448" s="48" t="s">
        <v>85</v>
      </c>
      <c r="G3448" s="49" t="s">
        <v>237</v>
      </c>
      <c r="H3448" s="49" t="s">
        <v>5522</v>
      </c>
      <c r="I3448" s="50" t="s">
        <v>142</v>
      </c>
      <c r="J3448" s="50">
        <v>29</v>
      </c>
      <c r="K3448" s="51" t="s">
        <v>143</v>
      </c>
      <c r="L3448" s="51" t="s">
        <v>144</v>
      </c>
      <c r="M3448" s="50" t="s">
        <v>74</v>
      </c>
    </row>
    <row r="3449" spans="1:13" ht="31.5">
      <c r="A3449" s="43">
        <f t="shared" si="53"/>
        <v>3440</v>
      </c>
      <c r="B3449" s="44" t="s">
        <v>6392</v>
      </c>
      <c r="C3449" s="45" t="s">
        <v>6192</v>
      </c>
      <c r="D3449" s="46">
        <v>26.77</v>
      </c>
      <c r="E3449" s="47" t="s">
        <v>5521</v>
      </c>
      <c r="F3449" s="48" t="s">
        <v>85</v>
      </c>
      <c r="G3449" s="49" t="s">
        <v>237</v>
      </c>
      <c r="H3449" s="49" t="s">
        <v>5522</v>
      </c>
      <c r="I3449" s="50" t="s">
        <v>142</v>
      </c>
      <c r="J3449" s="50">
        <v>29</v>
      </c>
      <c r="K3449" s="51" t="s">
        <v>143</v>
      </c>
      <c r="L3449" s="51" t="s">
        <v>144</v>
      </c>
      <c r="M3449" s="50" t="s">
        <v>74</v>
      </c>
    </row>
    <row r="3450" spans="1:13" ht="31.5">
      <c r="A3450" s="43">
        <f t="shared" si="53"/>
        <v>3441</v>
      </c>
      <c r="B3450" s="44" t="s">
        <v>6393</v>
      </c>
      <c r="C3450" s="45" t="s">
        <v>6192</v>
      </c>
      <c r="D3450" s="46">
        <v>26.77</v>
      </c>
      <c r="E3450" s="47" t="s">
        <v>5521</v>
      </c>
      <c r="F3450" s="48" t="s">
        <v>85</v>
      </c>
      <c r="G3450" s="49" t="s">
        <v>237</v>
      </c>
      <c r="H3450" s="49" t="s">
        <v>5522</v>
      </c>
      <c r="I3450" s="50" t="s">
        <v>142</v>
      </c>
      <c r="J3450" s="50">
        <v>29</v>
      </c>
      <c r="K3450" s="51" t="s">
        <v>143</v>
      </c>
      <c r="L3450" s="51" t="s">
        <v>144</v>
      </c>
      <c r="M3450" s="50" t="s">
        <v>74</v>
      </c>
    </row>
    <row r="3451" spans="1:13" ht="31.5">
      <c r="A3451" s="43">
        <f t="shared" si="53"/>
        <v>3442</v>
      </c>
      <c r="B3451" s="44" t="s">
        <v>6394</v>
      </c>
      <c r="C3451" s="45" t="s">
        <v>6177</v>
      </c>
      <c r="D3451" s="46">
        <v>26.77</v>
      </c>
      <c r="E3451" s="47" t="s">
        <v>5521</v>
      </c>
      <c r="F3451" s="48" t="s">
        <v>85</v>
      </c>
      <c r="G3451" s="49" t="s">
        <v>5560</v>
      </c>
      <c r="H3451" s="49" t="s">
        <v>5522</v>
      </c>
      <c r="I3451" s="50" t="s">
        <v>142</v>
      </c>
      <c r="J3451" s="50">
        <v>29</v>
      </c>
      <c r="K3451" s="51" t="s">
        <v>143</v>
      </c>
      <c r="L3451" s="51" t="s">
        <v>144</v>
      </c>
      <c r="M3451" s="50" t="s">
        <v>74</v>
      </c>
    </row>
    <row r="3452" spans="1:13" ht="31.5">
      <c r="A3452" s="43">
        <f t="shared" si="53"/>
        <v>3443</v>
      </c>
      <c r="B3452" s="44" t="s">
        <v>6395</v>
      </c>
      <c r="C3452" s="45" t="s">
        <v>6243</v>
      </c>
      <c r="D3452" s="46">
        <v>26.77</v>
      </c>
      <c r="E3452" s="47" t="s">
        <v>5521</v>
      </c>
      <c r="F3452" s="48" t="s">
        <v>85</v>
      </c>
      <c r="G3452" s="49" t="s">
        <v>237</v>
      </c>
      <c r="H3452" s="49" t="s">
        <v>5522</v>
      </c>
      <c r="I3452" s="50" t="s">
        <v>139</v>
      </c>
      <c r="J3452" s="50">
        <v>29</v>
      </c>
      <c r="K3452" s="51" t="s">
        <v>181</v>
      </c>
      <c r="L3452" s="51" t="s">
        <v>182</v>
      </c>
      <c r="M3452" s="50" t="s">
        <v>74</v>
      </c>
    </row>
    <row r="3453" spans="1:13" ht="31.5">
      <c r="A3453" s="43">
        <f t="shared" si="53"/>
        <v>3444</v>
      </c>
      <c r="B3453" s="44" t="s">
        <v>6396</v>
      </c>
      <c r="C3453" s="45" t="s">
        <v>6177</v>
      </c>
      <c r="D3453" s="46">
        <v>26.77</v>
      </c>
      <c r="E3453" s="47" t="s">
        <v>5521</v>
      </c>
      <c r="F3453" s="48" t="s">
        <v>85</v>
      </c>
      <c r="G3453" s="49" t="s">
        <v>5560</v>
      </c>
      <c r="H3453" s="49" t="s">
        <v>5522</v>
      </c>
      <c r="I3453" s="50" t="s">
        <v>142</v>
      </c>
      <c r="J3453" s="50">
        <v>29</v>
      </c>
      <c r="K3453" s="51" t="s">
        <v>143</v>
      </c>
      <c r="L3453" s="51" t="s">
        <v>144</v>
      </c>
      <c r="M3453" s="50" t="s">
        <v>74</v>
      </c>
    </row>
    <row r="3454" spans="1:13" ht="31.5">
      <c r="A3454" s="43">
        <f t="shared" si="53"/>
        <v>3445</v>
      </c>
      <c r="B3454" s="44" t="s">
        <v>6397</v>
      </c>
      <c r="C3454" s="45" t="s">
        <v>6243</v>
      </c>
      <c r="D3454" s="46">
        <v>26.77</v>
      </c>
      <c r="E3454" s="47" t="s">
        <v>5521</v>
      </c>
      <c r="F3454" s="48" t="s">
        <v>85</v>
      </c>
      <c r="G3454" s="49" t="s">
        <v>237</v>
      </c>
      <c r="H3454" s="49" t="s">
        <v>5522</v>
      </c>
      <c r="I3454" s="50" t="s">
        <v>876</v>
      </c>
      <c r="J3454" s="50">
        <v>29</v>
      </c>
      <c r="K3454" s="51" t="s">
        <v>89</v>
      </c>
      <c r="L3454" s="51" t="s">
        <v>90</v>
      </c>
      <c r="M3454" s="50" t="s">
        <v>74</v>
      </c>
    </row>
    <row r="3455" spans="1:13" ht="31.5">
      <c r="A3455" s="43">
        <f t="shared" si="53"/>
        <v>3446</v>
      </c>
      <c r="B3455" s="44" t="s">
        <v>6398</v>
      </c>
      <c r="C3455" s="45" t="s">
        <v>6177</v>
      </c>
      <c r="D3455" s="46">
        <v>26.77</v>
      </c>
      <c r="E3455" s="47" t="s">
        <v>5521</v>
      </c>
      <c r="F3455" s="48" t="s">
        <v>85</v>
      </c>
      <c r="G3455" s="49" t="s">
        <v>237</v>
      </c>
      <c r="H3455" s="49" t="s">
        <v>5522</v>
      </c>
      <c r="I3455" s="50" t="s">
        <v>142</v>
      </c>
      <c r="J3455" s="50">
        <v>29</v>
      </c>
      <c r="K3455" s="51" t="s">
        <v>143</v>
      </c>
      <c r="L3455" s="51" t="s">
        <v>144</v>
      </c>
      <c r="M3455" s="50" t="s">
        <v>74</v>
      </c>
    </row>
    <row r="3456" spans="1:13" ht="31.5">
      <c r="A3456" s="43">
        <f t="shared" si="53"/>
        <v>3447</v>
      </c>
      <c r="B3456" s="44" t="s">
        <v>6399</v>
      </c>
      <c r="C3456" s="45" t="s">
        <v>6283</v>
      </c>
      <c r="D3456" s="46">
        <v>26.77</v>
      </c>
      <c r="E3456" s="47" t="s">
        <v>5521</v>
      </c>
      <c r="F3456" s="48" t="s">
        <v>85</v>
      </c>
      <c r="G3456" s="49" t="s">
        <v>5560</v>
      </c>
      <c r="H3456" s="49" t="s">
        <v>5522</v>
      </c>
      <c r="I3456" s="50" t="s">
        <v>322</v>
      </c>
      <c r="J3456" s="50">
        <v>29</v>
      </c>
      <c r="K3456" s="51" t="s">
        <v>89</v>
      </c>
      <c r="L3456" s="51" t="s">
        <v>90</v>
      </c>
      <c r="M3456" s="50" t="s">
        <v>74</v>
      </c>
    </row>
    <row r="3457" spans="1:13" ht="31.5">
      <c r="A3457" s="43">
        <f t="shared" si="53"/>
        <v>3448</v>
      </c>
      <c r="B3457" s="44" t="s">
        <v>6400</v>
      </c>
      <c r="C3457" s="45" t="s">
        <v>6283</v>
      </c>
      <c r="D3457" s="46">
        <v>26.77</v>
      </c>
      <c r="E3457" s="47" t="s">
        <v>5521</v>
      </c>
      <c r="F3457" s="48" t="s">
        <v>85</v>
      </c>
      <c r="G3457" s="49" t="s">
        <v>5560</v>
      </c>
      <c r="H3457" s="49" t="s">
        <v>5522</v>
      </c>
      <c r="I3457" s="50" t="s">
        <v>322</v>
      </c>
      <c r="J3457" s="50">
        <v>29</v>
      </c>
      <c r="K3457" s="51" t="s">
        <v>89</v>
      </c>
      <c r="L3457" s="51" t="s">
        <v>90</v>
      </c>
      <c r="M3457" s="50" t="s">
        <v>74</v>
      </c>
    </row>
    <row r="3458" spans="1:13" ht="31.5">
      <c r="A3458" s="43">
        <f t="shared" si="53"/>
        <v>3449</v>
      </c>
      <c r="B3458" s="44" t="s">
        <v>6401</v>
      </c>
      <c r="C3458" s="45" t="s">
        <v>6177</v>
      </c>
      <c r="D3458" s="46">
        <v>26.77</v>
      </c>
      <c r="E3458" s="47" t="s">
        <v>5521</v>
      </c>
      <c r="F3458" s="48" t="s">
        <v>85</v>
      </c>
      <c r="G3458" s="49" t="s">
        <v>237</v>
      </c>
      <c r="H3458" s="49" t="s">
        <v>5522</v>
      </c>
      <c r="I3458" s="50" t="s">
        <v>142</v>
      </c>
      <c r="J3458" s="50">
        <v>29</v>
      </c>
      <c r="K3458" s="51" t="s">
        <v>143</v>
      </c>
      <c r="L3458" s="51" t="s">
        <v>144</v>
      </c>
      <c r="M3458" s="50" t="s">
        <v>74</v>
      </c>
    </row>
    <row r="3459" spans="1:13" ht="31.5">
      <c r="A3459" s="43">
        <f t="shared" si="53"/>
        <v>3450</v>
      </c>
      <c r="B3459" s="44" t="s">
        <v>6402</v>
      </c>
      <c r="C3459" s="45" t="s">
        <v>6283</v>
      </c>
      <c r="D3459" s="46">
        <v>26.77</v>
      </c>
      <c r="E3459" s="47" t="s">
        <v>5521</v>
      </c>
      <c r="F3459" s="48" t="s">
        <v>85</v>
      </c>
      <c r="G3459" s="49" t="s">
        <v>237</v>
      </c>
      <c r="H3459" s="49" t="s">
        <v>5522</v>
      </c>
      <c r="I3459" s="50" t="s">
        <v>322</v>
      </c>
      <c r="J3459" s="50">
        <v>29</v>
      </c>
      <c r="K3459" s="51" t="s">
        <v>89</v>
      </c>
      <c r="L3459" s="51" t="s">
        <v>90</v>
      </c>
      <c r="M3459" s="50" t="s">
        <v>74</v>
      </c>
    </row>
    <row r="3460" spans="1:13" ht="31.5">
      <c r="A3460" s="43">
        <f t="shared" si="53"/>
        <v>3451</v>
      </c>
      <c r="B3460" s="44" t="s">
        <v>6403</v>
      </c>
      <c r="C3460" s="45" t="s">
        <v>6177</v>
      </c>
      <c r="D3460" s="46">
        <v>26.77</v>
      </c>
      <c r="E3460" s="47" t="s">
        <v>5521</v>
      </c>
      <c r="F3460" s="48" t="s">
        <v>85</v>
      </c>
      <c r="G3460" s="49" t="s">
        <v>237</v>
      </c>
      <c r="H3460" s="49" t="s">
        <v>5522</v>
      </c>
      <c r="I3460" s="50" t="s">
        <v>142</v>
      </c>
      <c r="J3460" s="50">
        <v>29</v>
      </c>
      <c r="K3460" s="51" t="s">
        <v>143</v>
      </c>
      <c r="L3460" s="51" t="s">
        <v>144</v>
      </c>
      <c r="M3460" s="50" t="s">
        <v>74</v>
      </c>
    </row>
    <row r="3461" spans="1:13" ht="31.5">
      <c r="A3461" s="43">
        <f t="shared" si="53"/>
        <v>3452</v>
      </c>
      <c r="B3461" s="44" t="s">
        <v>6404</v>
      </c>
      <c r="C3461" s="45" t="s">
        <v>6283</v>
      </c>
      <c r="D3461" s="46">
        <v>26.77</v>
      </c>
      <c r="E3461" s="47" t="s">
        <v>5521</v>
      </c>
      <c r="F3461" s="48" t="s">
        <v>85</v>
      </c>
      <c r="G3461" s="49" t="s">
        <v>237</v>
      </c>
      <c r="H3461" s="49" t="s">
        <v>5522</v>
      </c>
      <c r="I3461" s="50" t="s">
        <v>322</v>
      </c>
      <c r="J3461" s="50">
        <v>29</v>
      </c>
      <c r="K3461" s="51" t="s">
        <v>89</v>
      </c>
      <c r="L3461" s="51" t="s">
        <v>90</v>
      </c>
      <c r="M3461" s="50" t="s">
        <v>74</v>
      </c>
    </row>
    <row r="3462" spans="1:13" ht="31.5">
      <c r="A3462" s="43">
        <f t="shared" si="53"/>
        <v>3453</v>
      </c>
      <c r="B3462" s="44" t="s">
        <v>6405</v>
      </c>
      <c r="C3462" s="45" t="s">
        <v>6243</v>
      </c>
      <c r="D3462" s="46">
        <v>26.77</v>
      </c>
      <c r="E3462" s="47" t="s">
        <v>5521</v>
      </c>
      <c r="F3462" s="48" t="s">
        <v>85</v>
      </c>
      <c r="G3462" s="49" t="s">
        <v>237</v>
      </c>
      <c r="H3462" s="49" t="s">
        <v>5522</v>
      </c>
      <c r="I3462" s="50" t="s">
        <v>876</v>
      </c>
      <c r="J3462" s="50">
        <v>29</v>
      </c>
      <c r="K3462" s="51" t="s">
        <v>89</v>
      </c>
      <c r="L3462" s="51" t="s">
        <v>90</v>
      </c>
      <c r="M3462" s="50" t="s">
        <v>74</v>
      </c>
    </row>
    <row r="3463" spans="1:13" ht="31.5">
      <c r="A3463" s="43">
        <f t="shared" si="53"/>
        <v>3454</v>
      </c>
      <c r="B3463" s="44" t="s">
        <v>6406</v>
      </c>
      <c r="C3463" s="45" t="s">
        <v>6243</v>
      </c>
      <c r="D3463" s="46">
        <v>26.77</v>
      </c>
      <c r="E3463" s="47" t="s">
        <v>5521</v>
      </c>
      <c r="F3463" s="48" t="s">
        <v>85</v>
      </c>
      <c r="G3463" s="49" t="s">
        <v>237</v>
      </c>
      <c r="H3463" s="49" t="s">
        <v>5522</v>
      </c>
      <c r="I3463" s="50" t="s">
        <v>142</v>
      </c>
      <c r="J3463" s="50">
        <v>29</v>
      </c>
      <c r="K3463" s="51" t="s">
        <v>143</v>
      </c>
      <c r="L3463" s="51" t="s">
        <v>144</v>
      </c>
      <c r="M3463" s="50" t="s">
        <v>74</v>
      </c>
    </row>
    <row r="3464" spans="1:13" ht="31.5">
      <c r="A3464" s="43">
        <f t="shared" si="53"/>
        <v>3455</v>
      </c>
      <c r="B3464" s="44" t="s">
        <v>6407</v>
      </c>
      <c r="C3464" s="45" t="s">
        <v>6217</v>
      </c>
      <c r="D3464" s="46">
        <v>26.77</v>
      </c>
      <c r="E3464" s="47" t="s">
        <v>5521</v>
      </c>
      <c r="F3464" s="48" t="s">
        <v>85</v>
      </c>
      <c r="G3464" s="49" t="s">
        <v>237</v>
      </c>
      <c r="H3464" s="49" t="s">
        <v>5522</v>
      </c>
      <c r="I3464" s="50" t="s">
        <v>142</v>
      </c>
      <c r="J3464" s="50">
        <v>29</v>
      </c>
      <c r="K3464" s="51" t="s">
        <v>143</v>
      </c>
      <c r="L3464" s="51" t="s">
        <v>144</v>
      </c>
      <c r="M3464" s="50" t="s">
        <v>74</v>
      </c>
    </row>
    <row r="3465" spans="1:13" ht="31.5">
      <c r="A3465" s="43">
        <f t="shared" si="53"/>
        <v>3456</v>
      </c>
      <c r="B3465" s="44" t="s">
        <v>6408</v>
      </c>
      <c r="C3465" s="45" t="s">
        <v>6243</v>
      </c>
      <c r="D3465" s="46">
        <v>26.77</v>
      </c>
      <c r="E3465" s="47" t="s">
        <v>5521</v>
      </c>
      <c r="F3465" s="48" t="s">
        <v>85</v>
      </c>
      <c r="G3465" s="49" t="s">
        <v>237</v>
      </c>
      <c r="H3465" s="49" t="s">
        <v>5522</v>
      </c>
      <c r="I3465" s="50" t="s">
        <v>142</v>
      </c>
      <c r="J3465" s="50">
        <v>29</v>
      </c>
      <c r="K3465" s="51" t="s">
        <v>143</v>
      </c>
      <c r="L3465" s="51" t="s">
        <v>144</v>
      </c>
      <c r="M3465" s="50" t="s">
        <v>74</v>
      </c>
    </row>
    <row r="3466" spans="1:13" ht="31.5">
      <c r="A3466" s="43">
        <f t="shared" si="53"/>
        <v>3457</v>
      </c>
      <c r="B3466" s="44" t="s">
        <v>6409</v>
      </c>
      <c r="C3466" s="45" t="s">
        <v>6192</v>
      </c>
      <c r="D3466" s="46">
        <v>26.77</v>
      </c>
      <c r="E3466" s="47" t="s">
        <v>5521</v>
      </c>
      <c r="F3466" s="48" t="s">
        <v>85</v>
      </c>
      <c r="G3466" s="49" t="s">
        <v>237</v>
      </c>
      <c r="H3466" s="49" t="s">
        <v>5522</v>
      </c>
      <c r="I3466" s="50" t="s">
        <v>142</v>
      </c>
      <c r="J3466" s="50">
        <v>29</v>
      </c>
      <c r="K3466" s="51" t="s">
        <v>143</v>
      </c>
      <c r="L3466" s="51" t="s">
        <v>144</v>
      </c>
      <c r="M3466" s="50" t="s">
        <v>74</v>
      </c>
    </row>
    <row r="3467" spans="1:13" ht="31.5">
      <c r="A3467" s="43">
        <f t="shared" ref="A3467:A3530" si="54">A3466+1</f>
        <v>3458</v>
      </c>
      <c r="B3467" s="44" t="s">
        <v>6410</v>
      </c>
      <c r="C3467" s="45" t="s">
        <v>6243</v>
      </c>
      <c r="D3467" s="46">
        <v>26.77</v>
      </c>
      <c r="E3467" s="47" t="s">
        <v>5521</v>
      </c>
      <c r="F3467" s="48" t="s">
        <v>85</v>
      </c>
      <c r="G3467" s="49" t="s">
        <v>5560</v>
      </c>
      <c r="H3467" s="49" t="s">
        <v>5522</v>
      </c>
      <c r="I3467" s="50" t="s">
        <v>876</v>
      </c>
      <c r="J3467" s="50">
        <v>29</v>
      </c>
      <c r="K3467" s="51" t="s">
        <v>89</v>
      </c>
      <c r="L3467" s="51" t="s">
        <v>90</v>
      </c>
      <c r="M3467" s="50" t="s">
        <v>74</v>
      </c>
    </row>
    <row r="3468" spans="1:13" ht="31.5">
      <c r="A3468" s="43">
        <f t="shared" si="54"/>
        <v>3459</v>
      </c>
      <c r="B3468" s="44" t="s">
        <v>6411</v>
      </c>
      <c r="C3468" s="45" t="s">
        <v>6192</v>
      </c>
      <c r="D3468" s="46">
        <v>26.77</v>
      </c>
      <c r="E3468" s="47" t="s">
        <v>5521</v>
      </c>
      <c r="F3468" s="48" t="s">
        <v>85</v>
      </c>
      <c r="G3468" s="49" t="s">
        <v>237</v>
      </c>
      <c r="H3468" s="49" t="s">
        <v>5522</v>
      </c>
      <c r="I3468" s="50" t="s">
        <v>142</v>
      </c>
      <c r="J3468" s="50">
        <v>29</v>
      </c>
      <c r="K3468" s="51" t="s">
        <v>143</v>
      </c>
      <c r="L3468" s="51" t="s">
        <v>144</v>
      </c>
      <c r="M3468" s="50" t="s">
        <v>74</v>
      </c>
    </row>
    <row r="3469" spans="1:13" ht="31.5">
      <c r="A3469" s="43">
        <f t="shared" si="54"/>
        <v>3460</v>
      </c>
      <c r="B3469" s="44" t="s">
        <v>6412</v>
      </c>
      <c r="C3469" s="45" t="s">
        <v>6192</v>
      </c>
      <c r="D3469" s="46">
        <v>26.77</v>
      </c>
      <c r="E3469" s="47" t="s">
        <v>5521</v>
      </c>
      <c r="F3469" s="48" t="s">
        <v>85</v>
      </c>
      <c r="G3469" s="49" t="s">
        <v>237</v>
      </c>
      <c r="H3469" s="49" t="s">
        <v>5522</v>
      </c>
      <c r="I3469" s="50" t="s">
        <v>142</v>
      </c>
      <c r="J3469" s="50">
        <v>29</v>
      </c>
      <c r="K3469" s="51" t="s">
        <v>143</v>
      </c>
      <c r="L3469" s="51" t="s">
        <v>144</v>
      </c>
      <c r="M3469" s="50" t="s">
        <v>74</v>
      </c>
    </row>
    <row r="3470" spans="1:13" ht="31.5">
      <c r="A3470" s="43">
        <f t="shared" si="54"/>
        <v>3461</v>
      </c>
      <c r="B3470" s="44" t="s">
        <v>6413</v>
      </c>
      <c r="C3470" s="45" t="s">
        <v>6376</v>
      </c>
      <c r="D3470" s="46">
        <v>26.77</v>
      </c>
      <c r="E3470" s="47" t="s">
        <v>5521</v>
      </c>
      <c r="F3470" s="48" t="s">
        <v>85</v>
      </c>
      <c r="G3470" s="49" t="s">
        <v>237</v>
      </c>
      <c r="H3470" s="49" t="s">
        <v>5522</v>
      </c>
      <c r="I3470" s="50" t="s">
        <v>876</v>
      </c>
      <c r="J3470" s="50">
        <v>29</v>
      </c>
      <c r="K3470" s="51" t="s">
        <v>89</v>
      </c>
      <c r="L3470" s="51" t="s">
        <v>90</v>
      </c>
      <c r="M3470" s="50" t="s">
        <v>74</v>
      </c>
    </row>
    <row r="3471" spans="1:13" ht="31.5">
      <c r="A3471" s="43">
        <f t="shared" si="54"/>
        <v>3462</v>
      </c>
      <c r="B3471" s="44" t="s">
        <v>6414</v>
      </c>
      <c r="C3471" s="45" t="s">
        <v>6177</v>
      </c>
      <c r="D3471" s="46">
        <v>26.77</v>
      </c>
      <c r="E3471" s="47" t="s">
        <v>5521</v>
      </c>
      <c r="F3471" s="48" t="s">
        <v>85</v>
      </c>
      <c r="G3471" s="49" t="s">
        <v>237</v>
      </c>
      <c r="H3471" s="49" t="s">
        <v>5522</v>
      </c>
      <c r="I3471" s="50" t="s">
        <v>142</v>
      </c>
      <c r="J3471" s="50">
        <v>29</v>
      </c>
      <c r="K3471" s="51" t="s">
        <v>143</v>
      </c>
      <c r="L3471" s="51" t="s">
        <v>144</v>
      </c>
      <c r="M3471" s="50" t="s">
        <v>74</v>
      </c>
    </row>
    <row r="3472" spans="1:13" ht="31.5">
      <c r="A3472" s="43">
        <f t="shared" si="54"/>
        <v>3463</v>
      </c>
      <c r="B3472" s="44" t="s">
        <v>6415</v>
      </c>
      <c r="C3472" s="45" t="s">
        <v>6416</v>
      </c>
      <c r="D3472" s="46">
        <v>26.77</v>
      </c>
      <c r="E3472" s="47" t="s">
        <v>5521</v>
      </c>
      <c r="F3472" s="48" t="s">
        <v>85</v>
      </c>
      <c r="G3472" s="49" t="s">
        <v>237</v>
      </c>
      <c r="H3472" s="49" t="s">
        <v>5522</v>
      </c>
      <c r="I3472" s="50" t="s">
        <v>142</v>
      </c>
      <c r="J3472" s="50">
        <v>29</v>
      </c>
      <c r="K3472" s="51" t="s">
        <v>143</v>
      </c>
      <c r="L3472" s="51" t="s">
        <v>144</v>
      </c>
      <c r="M3472" s="50" t="s">
        <v>74</v>
      </c>
    </row>
    <row r="3473" spans="1:13" ht="31.5">
      <c r="A3473" s="43">
        <f t="shared" si="54"/>
        <v>3464</v>
      </c>
      <c r="B3473" s="44" t="s">
        <v>6417</v>
      </c>
      <c r="C3473" s="45" t="s">
        <v>6374</v>
      </c>
      <c r="D3473" s="46">
        <v>26.77</v>
      </c>
      <c r="E3473" s="47" t="s">
        <v>5521</v>
      </c>
      <c r="F3473" s="48" t="s">
        <v>85</v>
      </c>
      <c r="G3473" s="49" t="s">
        <v>237</v>
      </c>
      <c r="H3473" s="49" t="s">
        <v>5522</v>
      </c>
      <c r="I3473" s="50" t="s">
        <v>876</v>
      </c>
      <c r="J3473" s="50">
        <v>29</v>
      </c>
      <c r="K3473" s="51" t="s">
        <v>89</v>
      </c>
      <c r="L3473" s="51" t="s">
        <v>90</v>
      </c>
      <c r="M3473" s="50" t="s">
        <v>74</v>
      </c>
    </row>
    <row r="3474" spans="1:13" ht="31.5">
      <c r="A3474" s="43">
        <f t="shared" si="54"/>
        <v>3465</v>
      </c>
      <c r="B3474" s="44" t="s">
        <v>6418</v>
      </c>
      <c r="C3474" s="45" t="s">
        <v>6177</v>
      </c>
      <c r="D3474" s="46">
        <v>26.77</v>
      </c>
      <c r="E3474" s="47" t="s">
        <v>5521</v>
      </c>
      <c r="F3474" s="48" t="s">
        <v>85</v>
      </c>
      <c r="G3474" s="49" t="s">
        <v>237</v>
      </c>
      <c r="H3474" s="49" t="s">
        <v>5522</v>
      </c>
      <c r="I3474" s="50" t="s">
        <v>142</v>
      </c>
      <c r="J3474" s="50">
        <v>29</v>
      </c>
      <c r="K3474" s="51" t="s">
        <v>143</v>
      </c>
      <c r="L3474" s="51" t="s">
        <v>144</v>
      </c>
      <c r="M3474" s="50" t="s">
        <v>74</v>
      </c>
    </row>
    <row r="3475" spans="1:13" ht="31.5">
      <c r="A3475" s="43">
        <f t="shared" si="54"/>
        <v>3466</v>
      </c>
      <c r="B3475" s="44" t="s">
        <v>6419</v>
      </c>
      <c r="C3475" s="45" t="s">
        <v>6192</v>
      </c>
      <c r="D3475" s="46">
        <v>26.77</v>
      </c>
      <c r="E3475" s="47" t="s">
        <v>5521</v>
      </c>
      <c r="F3475" s="48" t="s">
        <v>85</v>
      </c>
      <c r="G3475" s="49" t="s">
        <v>237</v>
      </c>
      <c r="H3475" s="49" t="s">
        <v>5522</v>
      </c>
      <c r="I3475" s="50" t="s">
        <v>142</v>
      </c>
      <c r="J3475" s="50">
        <v>29</v>
      </c>
      <c r="K3475" s="51" t="s">
        <v>143</v>
      </c>
      <c r="L3475" s="51" t="s">
        <v>144</v>
      </c>
      <c r="M3475" s="50" t="s">
        <v>74</v>
      </c>
    </row>
    <row r="3476" spans="1:13" ht="31.5">
      <c r="A3476" s="43">
        <f t="shared" si="54"/>
        <v>3467</v>
      </c>
      <c r="B3476" s="44" t="s">
        <v>6420</v>
      </c>
      <c r="C3476" s="45" t="s">
        <v>6192</v>
      </c>
      <c r="D3476" s="46">
        <v>26.77</v>
      </c>
      <c r="E3476" s="47" t="s">
        <v>5521</v>
      </c>
      <c r="F3476" s="48" t="s">
        <v>85</v>
      </c>
      <c r="G3476" s="49" t="s">
        <v>237</v>
      </c>
      <c r="H3476" s="49" t="s">
        <v>5522</v>
      </c>
      <c r="I3476" s="50" t="s">
        <v>129</v>
      </c>
      <c r="J3476" s="50">
        <v>29</v>
      </c>
      <c r="K3476" s="51" t="s">
        <v>89</v>
      </c>
      <c r="L3476" s="51" t="s">
        <v>130</v>
      </c>
      <c r="M3476" s="50" t="s">
        <v>74</v>
      </c>
    </row>
    <row r="3477" spans="1:13" ht="31.5">
      <c r="A3477" s="43">
        <f t="shared" si="54"/>
        <v>3468</v>
      </c>
      <c r="B3477" s="44" t="s">
        <v>6421</v>
      </c>
      <c r="C3477" s="45" t="s">
        <v>6192</v>
      </c>
      <c r="D3477" s="46">
        <v>26.77</v>
      </c>
      <c r="E3477" s="47" t="s">
        <v>5521</v>
      </c>
      <c r="F3477" s="48" t="s">
        <v>85</v>
      </c>
      <c r="G3477" s="49" t="s">
        <v>237</v>
      </c>
      <c r="H3477" s="49" t="s">
        <v>5522</v>
      </c>
      <c r="I3477" s="50" t="s">
        <v>142</v>
      </c>
      <c r="J3477" s="50">
        <v>29</v>
      </c>
      <c r="K3477" s="51" t="s">
        <v>143</v>
      </c>
      <c r="L3477" s="51" t="s">
        <v>144</v>
      </c>
      <c r="M3477" s="50" t="s">
        <v>74</v>
      </c>
    </row>
    <row r="3478" spans="1:13" ht="31.5">
      <c r="A3478" s="43">
        <f t="shared" si="54"/>
        <v>3469</v>
      </c>
      <c r="B3478" s="44" t="s">
        <v>6422</v>
      </c>
      <c r="C3478" s="45" t="s">
        <v>6177</v>
      </c>
      <c r="D3478" s="46">
        <v>26.77</v>
      </c>
      <c r="E3478" s="47" t="s">
        <v>5521</v>
      </c>
      <c r="F3478" s="48" t="s">
        <v>85</v>
      </c>
      <c r="G3478" s="49" t="s">
        <v>237</v>
      </c>
      <c r="H3478" s="49" t="s">
        <v>5522</v>
      </c>
      <c r="I3478" s="50" t="s">
        <v>142</v>
      </c>
      <c r="J3478" s="50">
        <v>29</v>
      </c>
      <c r="K3478" s="51" t="s">
        <v>143</v>
      </c>
      <c r="L3478" s="51" t="s">
        <v>144</v>
      </c>
      <c r="M3478" s="50" t="s">
        <v>74</v>
      </c>
    </row>
    <row r="3479" spans="1:13" ht="31.5">
      <c r="A3479" s="43">
        <f t="shared" si="54"/>
        <v>3470</v>
      </c>
      <c r="B3479" s="44" t="s">
        <v>6423</v>
      </c>
      <c r="C3479" s="45" t="s">
        <v>6243</v>
      </c>
      <c r="D3479" s="46">
        <v>26.77</v>
      </c>
      <c r="E3479" s="47" t="s">
        <v>5521</v>
      </c>
      <c r="F3479" s="48" t="s">
        <v>85</v>
      </c>
      <c r="G3479" s="49" t="s">
        <v>237</v>
      </c>
      <c r="H3479" s="49" t="s">
        <v>5522</v>
      </c>
      <c r="I3479" s="50" t="s">
        <v>876</v>
      </c>
      <c r="J3479" s="50">
        <v>29</v>
      </c>
      <c r="K3479" s="51" t="s">
        <v>89</v>
      </c>
      <c r="L3479" s="51" t="s">
        <v>90</v>
      </c>
      <c r="M3479" s="50" t="s">
        <v>74</v>
      </c>
    </row>
    <row r="3480" spans="1:13" ht="31.5">
      <c r="A3480" s="43">
        <f t="shared" si="54"/>
        <v>3471</v>
      </c>
      <c r="B3480" s="44" t="s">
        <v>6424</v>
      </c>
      <c r="C3480" s="45" t="s">
        <v>6177</v>
      </c>
      <c r="D3480" s="46">
        <v>26.77</v>
      </c>
      <c r="E3480" s="47" t="s">
        <v>5521</v>
      </c>
      <c r="F3480" s="48" t="s">
        <v>85</v>
      </c>
      <c r="G3480" s="49" t="s">
        <v>237</v>
      </c>
      <c r="H3480" s="49" t="s">
        <v>5522</v>
      </c>
      <c r="I3480" s="50" t="s">
        <v>142</v>
      </c>
      <c r="J3480" s="50">
        <v>29</v>
      </c>
      <c r="K3480" s="51" t="s">
        <v>143</v>
      </c>
      <c r="L3480" s="51" t="s">
        <v>144</v>
      </c>
      <c r="M3480" s="50" t="s">
        <v>74</v>
      </c>
    </row>
    <row r="3481" spans="1:13" ht="31.5">
      <c r="A3481" s="43">
        <f t="shared" si="54"/>
        <v>3472</v>
      </c>
      <c r="B3481" s="44" t="s">
        <v>6425</v>
      </c>
      <c r="C3481" s="45" t="s">
        <v>6426</v>
      </c>
      <c r="D3481" s="46">
        <v>26.77</v>
      </c>
      <c r="E3481" s="47" t="s">
        <v>5521</v>
      </c>
      <c r="F3481" s="48" t="s">
        <v>85</v>
      </c>
      <c r="G3481" s="49" t="s">
        <v>237</v>
      </c>
      <c r="H3481" s="49" t="s">
        <v>5522</v>
      </c>
      <c r="I3481" s="50" t="s">
        <v>142</v>
      </c>
      <c r="J3481" s="50">
        <v>29</v>
      </c>
      <c r="K3481" s="51" t="s">
        <v>143</v>
      </c>
      <c r="L3481" s="51" t="s">
        <v>144</v>
      </c>
      <c r="M3481" s="50" t="s">
        <v>74</v>
      </c>
    </row>
    <row r="3482" spans="1:13" ht="31.5">
      <c r="A3482" s="43">
        <f t="shared" si="54"/>
        <v>3473</v>
      </c>
      <c r="B3482" s="44" t="s">
        <v>6427</v>
      </c>
      <c r="C3482" s="45" t="s">
        <v>6243</v>
      </c>
      <c r="D3482" s="46">
        <v>26.77</v>
      </c>
      <c r="E3482" s="47" t="s">
        <v>5521</v>
      </c>
      <c r="F3482" s="48" t="s">
        <v>85</v>
      </c>
      <c r="G3482" s="49" t="s">
        <v>237</v>
      </c>
      <c r="H3482" s="49" t="s">
        <v>5522</v>
      </c>
      <c r="I3482" s="50" t="s">
        <v>876</v>
      </c>
      <c r="J3482" s="50">
        <v>29</v>
      </c>
      <c r="K3482" s="51" t="s">
        <v>89</v>
      </c>
      <c r="L3482" s="51" t="s">
        <v>90</v>
      </c>
      <c r="M3482" s="50" t="s">
        <v>74</v>
      </c>
    </row>
    <row r="3483" spans="1:13" ht="31.5">
      <c r="A3483" s="43">
        <f t="shared" si="54"/>
        <v>3474</v>
      </c>
      <c r="B3483" s="44" t="s">
        <v>6428</v>
      </c>
      <c r="C3483" s="45" t="s">
        <v>6429</v>
      </c>
      <c r="D3483" s="46">
        <v>26.77</v>
      </c>
      <c r="E3483" s="47" t="s">
        <v>5521</v>
      </c>
      <c r="F3483" s="48" t="s">
        <v>85</v>
      </c>
      <c r="G3483" s="49" t="s">
        <v>237</v>
      </c>
      <c r="H3483" s="49" t="s">
        <v>5522</v>
      </c>
      <c r="I3483" s="50" t="s">
        <v>142</v>
      </c>
      <c r="J3483" s="50">
        <v>29</v>
      </c>
      <c r="K3483" s="51" t="s">
        <v>143</v>
      </c>
      <c r="L3483" s="51" t="s">
        <v>144</v>
      </c>
      <c r="M3483" s="50" t="s">
        <v>74</v>
      </c>
    </row>
    <row r="3484" spans="1:13" ht="31.5">
      <c r="A3484" s="43">
        <f t="shared" si="54"/>
        <v>3475</v>
      </c>
      <c r="B3484" s="44" t="s">
        <v>6430</v>
      </c>
      <c r="C3484" s="45" t="s">
        <v>6429</v>
      </c>
      <c r="D3484" s="46">
        <v>26.77</v>
      </c>
      <c r="E3484" s="47" t="s">
        <v>5521</v>
      </c>
      <c r="F3484" s="48" t="s">
        <v>85</v>
      </c>
      <c r="G3484" s="49" t="s">
        <v>237</v>
      </c>
      <c r="H3484" s="49" t="s">
        <v>5522</v>
      </c>
      <c r="I3484" s="50" t="s">
        <v>142</v>
      </c>
      <c r="J3484" s="50">
        <v>29</v>
      </c>
      <c r="K3484" s="51" t="s">
        <v>143</v>
      </c>
      <c r="L3484" s="51" t="s">
        <v>144</v>
      </c>
      <c r="M3484" s="50" t="s">
        <v>74</v>
      </c>
    </row>
    <row r="3485" spans="1:13" ht="31.5">
      <c r="A3485" s="43">
        <f t="shared" si="54"/>
        <v>3476</v>
      </c>
      <c r="B3485" s="44" t="s">
        <v>6431</v>
      </c>
      <c r="C3485" s="45" t="s">
        <v>6429</v>
      </c>
      <c r="D3485" s="46">
        <v>26.77</v>
      </c>
      <c r="E3485" s="47" t="s">
        <v>5521</v>
      </c>
      <c r="F3485" s="48" t="s">
        <v>85</v>
      </c>
      <c r="G3485" s="49" t="s">
        <v>237</v>
      </c>
      <c r="H3485" s="49" t="s">
        <v>5522</v>
      </c>
      <c r="I3485" s="50" t="s">
        <v>142</v>
      </c>
      <c r="J3485" s="50">
        <v>29</v>
      </c>
      <c r="K3485" s="51" t="s">
        <v>143</v>
      </c>
      <c r="L3485" s="51" t="s">
        <v>144</v>
      </c>
      <c r="M3485" s="50" t="s">
        <v>74</v>
      </c>
    </row>
    <row r="3486" spans="1:13" ht="31.5">
      <c r="A3486" s="43">
        <f t="shared" si="54"/>
        <v>3477</v>
      </c>
      <c r="B3486" s="44" t="s">
        <v>6432</v>
      </c>
      <c r="C3486" s="45" t="s">
        <v>6192</v>
      </c>
      <c r="D3486" s="46">
        <v>26.77</v>
      </c>
      <c r="E3486" s="47" t="s">
        <v>5521</v>
      </c>
      <c r="F3486" s="48" t="s">
        <v>85</v>
      </c>
      <c r="G3486" s="49" t="s">
        <v>237</v>
      </c>
      <c r="H3486" s="49" t="s">
        <v>5522</v>
      </c>
      <c r="I3486" s="50" t="s">
        <v>129</v>
      </c>
      <c r="J3486" s="50">
        <v>29</v>
      </c>
      <c r="K3486" s="51" t="s">
        <v>89</v>
      </c>
      <c r="L3486" s="51" t="s">
        <v>130</v>
      </c>
      <c r="M3486" s="50" t="s">
        <v>74</v>
      </c>
    </row>
    <row r="3487" spans="1:13" ht="31.5">
      <c r="A3487" s="43">
        <f t="shared" si="54"/>
        <v>3478</v>
      </c>
      <c r="B3487" s="44" t="s">
        <v>6433</v>
      </c>
      <c r="C3487" s="45" t="s">
        <v>6429</v>
      </c>
      <c r="D3487" s="46">
        <v>26.77</v>
      </c>
      <c r="E3487" s="47" t="s">
        <v>5521</v>
      </c>
      <c r="F3487" s="48" t="s">
        <v>85</v>
      </c>
      <c r="G3487" s="49" t="s">
        <v>237</v>
      </c>
      <c r="H3487" s="49" t="s">
        <v>5522</v>
      </c>
      <c r="I3487" s="50" t="s">
        <v>142</v>
      </c>
      <c r="J3487" s="50">
        <v>29</v>
      </c>
      <c r="K3487" s="51" t="s">
        <v>143</v>
      </c>
      <c r="L3487" s="51" t="s">
        <v>144</v>
      </c>
      <c r="M3487" s="50" t="s">
        <v>74</v>
      </c>
    </row>
    <row r="3488" spans="1:13" ht="31.5">
      <c r="A3488" s="43">
        <f t="shared" si="54"/>
        <v>3479</v>
      </c>
      <c r="B3488" s="44" t="s">
        <v>6434</v>
      </c>
      <c r="C3488" s="45" t="s">
        <v>6435</v>
      </c>
      <c r="D3488" s="46">
        <v>26.77</v>
      </c>
      <c r="E3488" s="47" t="s">
        <v>5521</v>
      </c>
      <c r="F3488" s="48" t="s">
        <v>85</v>
      </c>
      <c r="G3488" s="49" t="s">
        <v>237</v>
      </c>
      <c r="H3488" s="49" t="s">
        <v>5522</v>
      </c>
      <c r="I3488" s="50" t="s">
        <v>876</v>
      </c>
      <c r="J3488" s="50">
        <v>29</v>
      </c>
      <c r="K3488" s="51" t="s">
        <v>89</v>
      </c>
      <c r="L3488" s="51" t="s">
        <v>90</v>
      </c>
      <c r="M3488" s="50" t="s">
        <v>74</v>
      </c>
    </row>
    <row r="3489" spans="1:13" ht="31.5">
      <c r="A3489" s="43">
        <f t="shared" si="54"/>
        <v>3480</v>
      </c>
      <c r="B3489" s="44" t="s">
        <v>6436</v>
      </c>
      <c r="C3489" s="45" t="s">
        <v>6429</v>
      </c>
      <c r="D3489" s="46">
        <v>26.77</v>
      </c>
      <c r="E3489" s="47" t="s">
        <v>5521</v>
      </c>
      <c r="F3489" s="48" t="s">
        <v>85</v>
      </c>
      <c r="G3489" s="49" t="s">
        <v>237</v>
      </c>
      <c r="H3489" s="49" t="s">
        <v>5522</v>
      </c>
      <c r="I3489" s="50" t="s">
        <v>142</v>
      </c>
      <c r="J3489" s="50">
        <v>29</v>
      </c>
      <c r="K3489" s="51" t="s">
        <v>143</v>
      </c>
      <c r="L3489" s="51" t="s">
        <v>144</v>
      </c>
      <c r="M3489" s="50" t="s">
        <v>74</v>
      </c>
    </row>
    <row r="3490" spans="1:13" ht="31.5">
      <c r="A3490" s="43">
        <f t="shared" si="54"/>
        <v>3481</v>
      </c>
      <c r="B3490" s="44" t="s">
        <v>6437</v>
      </c>
      <c r="C3490" s="45" t="s">
        <v>6280</v>
      </c>
      <c r="D3490" s="46">
        <v>26.77</v>
      </c>
      <c r="E3490" s="47" t="s">
        <v>5521</v>
      </c>
      <c r="F3490" s="48" t="s">
        <v>85</v>
      </c>
      <c r="G3490" s="49" t="s">
        <v>5560</v>
      </c>
      <c r="H3490" s="49" t="s">
        <v>5522</v>
      </c>
      <c r="I3490" s="50" t="s">
        <v>876</v>
      </c>
      <c r="J3490" s="50">
        <v>29</v>
      </c>
      <c r="K3490" s="51" t="s">
        <v>89</v>
      </c>
      <c r="L3490" s="51" t="s">
        <v>90</v>
      </c>
      <c r="M3490" s="50" t="s">
        <v>74</v>
      </c>
    </row>
    <row r="3491" spans="1:13" ht="31.5">
      <c r="A3491" s="43">
        <f t="shared" si="54"/>
        <v>3482</v>
      </c>
      <c r="B3491" s="44" t="s">
        <v>6438</v>
      </c>
      <c r="C3491" s="45" t="s">
        <v>6426</v>
      </c>
      <c r="D3491" s="46">
        <v>26.77</v>
      </c>
      <c r="E3491" s="47" t="s">
        <v>5521</v>
      </c>
      <c r="F3491" s="48" t="s">
        <v>85</v>
      </c>
      <c r="G3491" s="49" t="s">
        <v>237</v>
      </c>
      <c r="H3491" s="49" t="s">
        <v>5522</v>
      </c>
      <c r="I3491" s="50" t="s">
        <v>142</v>
      </c>
      <c r="J3491" s="50">
        <v>29</v>
      </c>
      <c r="K3491" s="51" t="s">
        <v>143</v>
      </c>
      <c r="L3491" s="51" t="s">
        <v>144</v>
      </c>
      <c r="M3491" s="50" t="s">
        <v>74</v>
      </c>
    </row>
    <row r="3492" spans="1:13" ht="31.5">
      <c r="A3492" s="43">
        <f t="shared" si="54"/>
        <v>3483</v>
      </c>
      <c r="B3492" s="44" t="s">
        <v>6439</v>
      </c>
      <c r="C3492" s="45" t="s">
        <v>6429</v>
      </c>
      <c r="D3492" s="46">
        <v>26.77</v>
      </c>
      <c r="E3492" s="47" t="s">
        <v>5521</v>
      </c>
      <c r="F3492" s="48" t="s">
        <v>85</v>
      </c>
      <c r="G3492" s="49" t="s">
        <v>237</v>
      </c>
      <c r="H3492" s="49" t="s">
        <v>5522</v>
      </c>
      <c r="I3492" s="50" t="s">
        <v>142</v>
      </c>
      <c r="J3492" s="50">
        <v>29</v>
      </c>
      <c r="K3492" s="51" t="s">
        <v>143</v>
      </c>
      <c r="L3492" s="51" t="s">
        <v>144</v>
      </c>
      <c r="M3492" s="50" t="s">
        <v>74</v>
      </c>
    </row>
    <row r="3493" spans="1:13" ht="31.5">
      <c r="A3493" s="43">
        <f t="shared" si="54"/>
        <v>3484</v>
      </c>
      <c r="B3493" s="44" t="s">
        <v>6440</v>
      </c>
      <c r="C3493" s="45" t="s">
        <v>6426</v>
      </c>
      <c r="D3493" s="46">
        <v>26.77</v>
      </c>
      <c r="E3493" s="47" t="s">
        <v>5521</v>
      </c>
      <c r="F3493" s="48" t="s">
        <v>85</v>
      </c>
      <c r="G3493" s="49" t="s">
        <v>237</v>
      </c>
      <c r="H3493" s="49" t="s">
        <v>5522</v>
      </c>
      <c r="I3493" s="50" t="s">
        <v>142</v>
      </c>
      <c r="J3493" s="50">
        <v>29</v>
      </c>
      <c r="K3493" s="51" t="s">
        <v>143</v>
      </c>
      <c r="L3493" s="51" t="s">
        <v>144</v>
      </c>
      <c r="M3493" s="50" t="s">
        <v>74</v>
      </c>
    </row>
    <row r="3494" spans="1:13" ht="31.5">
      <c r="A3494" s="43">
        <f t="shared" si="54"/>
        <v>3485</v>
      </c>
      <c r="B3494" s="44" t="s">
        <v>6441</v>
      </c>
      <c r="C3494" s="45" t="s">
        <v>6429</v>
      </c>
      <c r="D3494" s="46">
        <v>26.77</v>
      </c>
      <c r="E3494" s="47" t="s">
        <v>5521</v>
      </c>
      <c r="F3494" s="48" t="s">
        <v>85</v>
      </c>
      <c r="G3494" s="49" t="s">
        <v>237</v>
      </c>
      <c r="H3494" s="49" t="s">
        <v>5522</v>
      </c>
      <c r="I3494" s="50" t="s">
        <v>142</v>
      </c>
      <c r="J3494" s="50">
        <v>29</v>
      </c>
      <c r="K3494" s="51" t="s">
        <v>143</v>
      </c>
      <c r="L3494" s="51" t="s">
        <v>144</v>
      </c>
      <c r="M3494" s="50" t="s">
        <v>74</v>
      </c>
    </row>
    <row r="3495" spans="1:13" ht="31.5">
      <c r="A3495" s="43">
        <f t="shared" si="54"/>
        <v>3486</v>
      </c>
      <c r="B3495" s="44" t="s">
        <v>6442</v>
      </c>
      <c r="C3495" s="45" t="s">
        <v>6217</v>
      </c>
      <c r="D3495" s="46">
        <v>26.77</v>
      </c>
      <c r="E3495" s="47" t="s">
        <v>5521</v>
      </c>
      <c r="F3495" s="48" t="s">
        <v>85</v>
      </c>
      <c r="G3495" s="49" t="s">
        <v>5560</v>
      </c>
      <c r="H3495" s="49" t="s">
        <v>5522</v>
      </c>
      <c r="I3495" s="50" t="s">
        <v>343</v>
      </c>
      <c r="J3495" s="50">
        <v>29</v>
      </c>
      <c r="K3495" s="51" t="s">
        <v>143</v>
      </c>
      <c r="L3495" s="51" t="s">
        <v>144</v>
      </c>
      <c r="M3495" s="50" t="s">
        <v>74</v>
      </c>
    </row>
    <row r="3496" spans="1:13" ht="31.5">
      <c r="A3496" s="43">
        <f t="shared" si="54"/>
        <v>3487</v>
      </c>
      <c r="B3496" s="44" t="s">
        <v>6443</v>
      </c>
      <c r="C3496" s="45" t="s">
        <v>6308</v>
      </c>
      <c r="D3496" s="46">
        <v>26.77</v>
      </c>
      <c r="E3496" s="47" t="s">
        <v>5521</v>
      </c>
      <c r="F3496" s="48" t="s">
        <v>85</v>
      </c>
      <c r="G3496" s="49" t="s">
        <v>237</v>
      </c>
      <c r="H3496" s="49" t="s">
        <v>5522</v>
      </c>
      <c r="I3496" s="50" t="s">
        <v>343</v>
      </c>
      <c r="J3496" s="50">
        <v>29</v>
      </c>
      <c r="K3496" s="51" t="s">
        <v>89</v>
      </c>
      <c r="L3496" s="51" t="s">
        <v>90</v>
      </c>
      <c r="M3496" s="50" t="s">
        <v>74</v>
      </c>
    </row>
    <row r="3497" spans="1:13" ht="31.5">
      <c r="A3497" s="43">
        <f t="shared" si="54"/>
        <v>3488</v>
      </c>
      <c r="B3497" s="44" t="s">
        <v>6444</v>
      </c>
      <c r="C3497" s="45" t="s">
        <v>6429</v>
      </c>
      <c r="D3497" s="46">
        <v>26.77</v>
      </c>
      <c r="E3497" s="47" t="s">
        <v>5521</v>
      </c>
      <c r="F3497" s="48" t="s">
        <v>85</v>
      </c>
      <c r="G3497" s="49" t="s">
        <v>5560</v>
      </c>
      <c r="H3497" s="49" t="s">
        <v>5522</v>
      </c>
      <c r="I3497" s="50" t="s">
        <v>142</v>
      </c>
      <c r="J3497" s="50">
        <v>29</v>
      </c>
      <c r="K3497" s="51" t="s">
        <v>143</v>
      </c>
      <c r="L3497" s="51" t="s">
        <v>144</v>
      </c>
      <c r="M3497" s="50" t="s">
        <v>74</v>
      </c>
    </row>
    <row r="3498" spans="1:13" ht="31.5">
      <c r="A3498" s="43">
        <f t="shared" si="54"/>
        <v>3489</v>
      </c>
      <c r="B3498" s="44" t="s">
        <v>6445</v>
      </c>
      <c r="C3498" s="45" t="s">
        <v>6217</v>
      </c>
      <c r="D3498" s="46">
        <v>26.77</v>
      </c>
      <c r="E3498" s="47" t="s">
        <v>5521</v>
      </c>
      <c r="F3498" s="48" t="s">
        <v>85</v>
      </c>
      <c r="G3498" s="49" t="s">
        <v>237</v>
      </c>
      <c r="H3498" s="49" t="s">
        <v>5522</v>
      </c>
      <c r="I3498" s="50" t="s">
        <v>142</v>
      </c>
      <c r="J3498" s="50">
        <v>29</v>
      </c>
      <c r="K3498" s="51" t="s">
        <v>89</v>
      </c>
      <c r="L3498" s="51" t="s">
        <v>90</v>
      </c>
      <c r="M3498" s="50" t="s">
        <v>74</v>
      </c>
    </row>
    <row r="3499" spans="1:13" ht="31.5">
      <c r="A3499" s="43">
        <f t="shared" si="54"/>
        <v>3490</v>
      </c>
      <c r="B3499" s="44" t="s">
        <v>6446</v>
      </c>
      <c r="C3499" s="45" t="s">
        <v>6308</v>
      </c>
      <c r="D3499" s="46">
        <v>26.77</v>
      </c>
      <c r="E3499" s="47" t="s">
        <v>5521</v>
      </c>
      <c r="F3499" s="48" t="s">
        <v>85</v>
      </c>
      <c r="G3499" s="49" t="s">
        <v>237</v>
      </c>
      <c r="H3499" s="49" t="s">
        <v>5522</v>
      </c>
      <c r="I3499" s="50" t="s">
        <v>343</v>
      </c>
      <c r="J3499" s="50">
        <v>29</v>
      </c>
      <c r="K3499" s="51" t="s">
        <v>89</v>
      </c>
      <c r="L3499" s="51" t="s">
        <v>90</v>
      </c>
      <c r="M3499" s="50" t="s">
        <v>74</v>
      </c>
    </row>
    <row r="3500" spans="1:13" ht="31.5">
      <c r="A3500" s="43">
        <f t="shared" si="54"/>
        <v>3491</v>
      </c>
      <c r="B3500" s="44" t="s">
        <v>6447</v>
      </c>
      <c r="C3500" s="45" t="s">
        <v>6308</v>
      </c>
      <c r="D3500" s="46">
        <v>26.77</v>
      </c>
      <c r="E3500" s="47" t="s">
        <v>5521</v>
      </c>
      <c r="F3500" s="48" t="s">
        <v>85</v>
      </c>
      <c r="G3500" s="49" t="s">
        <v>5560</v>
      </c>
      <c r="H3500" s="49" t="s">
        <v>5522</v>
      </c>
      <c r="I3500" s="50" t="s">
        <v>343</v>
      </c>
      <c r="J3500" s="50">
        <v>29</v>
      </c>
      <c r="K3500" s="51" t="s">
        <v>89</v>
      </c>
      <c r="L3500" s="51" t="s">
        <v>90</v>
      </c>
      <c r="M3500" s="50" t="s">
        <v>74</v>
      </c>
    </row>
    <row r="3501" spans="1:13" ht="31.5">
      <c r="A3501" s="43">
        <f t="shared" si="54"/>
        <v>3492</v>
      </c>
      <c r="B3501" s="44" t="s">
        <v>6448</v>
      </c>
      <c r="C3501" s="45" t="s">
        <v>6308</v>
      </c>
      <c r="D3501" s="46">
        <v>26.77</v>
      </c>
      <c r="E3501" s="47" t="s">
        <v>5521</v>
      </c>
      <c r="F3501" s="48" t="s">
        <v>85</v>
      </c>
      <c r="G3501" s="49" t="s">
        <v>237</v>
      </c>
      <c r="H3501" s="49" t="s">
        <v>5522</v>
      </c>
      <c r="I3501" s="50" t="s">
        <v>343</v>
      </c>
      <c r="J3501" s="50">
        <v>29</v>
      </c>
      <c r="K3501" s="51" t="s">
        <v>89</v>
      </c>
      <c r="L3501" s="51" t="s">
        <v>90</v>
      </c>
      <c r="M3501" s="50" t="s">
        <v>74</v>
      </c>
    </row>
    <row r="3502" spans="1:13" ht="31.5">
      <c r="A3502" s="43">
        <f t="shared" si="54"/>
        <v>3493</v>
      </c>
      <c r="B3502" s="44" t="s">
        <v>6449</v>
      </c>
      <c r="C3502" s="45" t="s">
        <v>6219</v>
      </c>
      <c r="D3502" s="46">
        <v>26.77</v>
      </c>
      <c r="E3502" s="47" t="s">
        <v>5521</v>
      </c>
      <c r="F3502" s="48" t="s">
        <v>85</v>
      </c>
      <c r="G3502" s="49" t="s">
        <v>237</v>
      </c>
      <c r="H3502" s="49" t="s">
        <v>5522</v>
      </c>
      <c r="I3502" s="50" t="s">
        <v>142</v>
      </c>
      <c r="J3502" s="50">
        <v>29</v>
      </c>
      <c r="K3502" s="51" t="s">
        <v>89</v>
      </c>
      <c r="L3502" s="51" t="s">
        <v>90</v>
      </c>
      <c r="M3502" s="50" t="s">
        <v>74</v>
      </c>
    </row>
    <row r="3503" spans="1:13" ht="31.5">
      <c r="A3503" s="43">
        <f t="shared" si="54"/>
        <v>3494</v>
      </c>
      <c r="B3503" s="44" t="s">
        <v>6450</v>
      </c>
      <c r="C3503" s="45" t="s">
        <v>6451</v>
      </c>
      <c r="D3503" s="46">
        <v>26.77</v>
      </c>
      <c r="E3503" s="47" t="s">
        <v>5521</v>
      </c>
      <c r="F3503" s="48" t="s">
        <v>85</v>
      </c>
      <c r="G3503" s="49" t="s">
        <v>237</v>
      </c>
      <c r="H3503" s="49" t="s">
        <v>5522</v>
      </c>
      <c r="I3503" s="50" t="s">
        <v>343</v>
      </c>
      <c r="J3503" s="50">
        <v>29</v>
      </c>
      <c r="K3503" s="51" t="s">
        <v>89</v>
      </c>
      <c r="L3503" s="51" t="s">
        <v>90</v>
      </c>
      <c r="M3503" s="50" t="s">
        <v>74</v>
      </c>
    </row>
    <row r="3504" spans="1:13" ht="31.5">
      <c r="A3504" s="43">
        <f t="shared" si="54"/>
        <v>3495</v>
      </c>
      <c r="B3504" s="44" t="s">
        <v>6452</v>
      </c>
      <c r="C3504" s="45" t="s">
        <v>6219</v>
      </c>
      <c r="D3504" s="46">
        <v>26.77</v>
      </c>
      <c r="E3504" s="47" t="s">
        <v>5521</v>
      </c>
      <c r="F3504" s="48" t="s">
        <v>85</v>
      </c>
      <c r="G3504" s="49" t="s">
        <v>237</v>
      </c>
      <c r="H3504" s="49" t="s">
        <v>5522</v>
      </c>
      <c r="I3504" s="50" t="s">
        <v>142</v>
      </c>
      <c r="J3504" s="50">
        <v>29</v>
      </c>
      <c r="K3504" s="51" t="s">
        <v>89</v>
      </c>
      <c r="L3504" s="51" t="s">
        <v>90</v>
      </c>
      <c r="M3504" s="50" t="s">
        <v>74</v>
      </c>
    </row>
    <row r="3505" spans="1:13" s="53" customFormat="1" ht="31.5">
      <c r="A3505" s="43">
        <f t="shared" si="54"/>
        <v>3496</v>
      </c>
      <c r="B3505" s="44" t="s">
        <v>6453</v>
      </c>
      <c r="C3505" s="45" t="s">
        <v>6316</v>
      </c>
      <c r="D3505" s="46">
        <v>26.77</v>
      </c>
      <c r="E3505" s="47" t="s">
        <v>5521</v>
      </c>
      <c r="F3505" s="48" t="s">
        <v>85</v>
      </c>
      <c r="G3505" s="49" t="s">
        <v>237</v>
      </c>
      <c r="H3505" s="49" t="s">
        <v>5522</v>
      </c>
      <c r="I3505" s="50" t="s">
        <v>343</v>
      </c>
      <c r="J3505" s="50">
        <v>29</v>
      </c>
      <c r="K3505" s="51" t="s">
        <v>89</v>
      </c>
      <c r="L3505" s="51" t="s">
        <v>90</v>
      </c>
      <c r="M3505" s="50" t="s">
        <v>74</v>
      </c>
    </row>
    <row r="3506" spans="1:13" ht="31.5">
      <c r="A3506" s="43">
        <f t="shared" si="54"/>
        <v>3497</v>
      </c>
      <c r="B3506" s="44" t="s">
        <v>6454</v>
      </c>
      <c r="C3506" s="45" t="s">
        <v>6429</v>
      </c>
      <c r="D3506" s="46">
        <v>26.77</v>
      </c>
      <c r="E3506" s="47" t="s">
        <v>5521</v>
      </c>
      <c r="F3506" s="48" t="s">
        <v>85</v>
      </c>
      <c r="G3506" s="49" t="s">
        <v>237</v>
      </c>
      <c r="H3506" s="49" t="s">
        <v>5522</v>
      </c>
      <c r="I3506" s="50" t="s">
        <v>142</v>
      </c>
      <c r="J3506" s="50">
        <v>29</v>
      </c>
      <c r="K3506" s="51" t="s">
        <v>143</v>
      </c>
      <c r="L3506" s="51" t="s">
        <v>144</v>
      </c>
      <c r="M3506" s="50" t="s">
        <v>74</v>
      </c>
    </row>
    <row r="3507" spans="1:13" ht="31.5">
      <c r="A3507" s="43">
        <f t="shared" si="54"/>
        <v>3498</v>
      </c>
      <c r="B3507" s="44" t="s">
        <v>6455</v>
      </c>
      <c r="C3507" s="45" t="s">
        <v>6429</v>
      </c>
      <c r="D3507" s="46">
        <v>26.77</v>
      </c>
      <c r="E3507" s="47" t="s">
        <v>5521</v>
      </c>
      <c r="F3507" s="48" t="s">
        <v>85</v>
      </c>
      <c r="G3507" s="49" t="s">
        <v>237</v>
      </c>
      <c r="H3507" s="49" t="s">
        <v>5522</v>
      </c>
      <c r="I3507" s="50" t="s">
        <v>142</v>
      </c>
      <c r="J3507" s="50">
        <v>29</v>
      </c>
      <c r="K3507" s="51" t="s">
        <v>143</v>
      </c>
      <c r="L3507" s="51" t="s">
        <v>144</v>
      </c>
      <c r="M3507" s="50" t="s">
        <v>74</v>
      </c>
    </row>
    <row r="3508" spans="1:13" ht="31.5">
      <c r="A3508" s="43">
        <f t="shared" si="54"/>
        <v>3499</v>
      </c>
      <c r="B3508" s="44" t="s">
        <v>6456</v>
      </c>
      <c r="C3508" s="45" t="s">
        <v>6457</v>
      </c>
      <c r="D3508" s="46">
        <v>26.77</v>
      </c>
      <c r="E3508" s="47" t="s">
        <v>5521</v>
      </c>
      <c r="F3508" s="48" t="s">
        <v>85</v>
      </c>
      <c r="G3508" s="49" t="s">
        <v>237</v>
      </c>
      <c r="H3508" s="49" t="s">
        <v>5522</v>
      </c>
      <c r="I3508" s="50" t="s">
        <v>876</v>
      </c>
      <c r="J3508" s="50">
        <v>29</v>
      </c>
      <c r="K3508" s="51" t="s">
        <v>89</v>
      </c>
      <c r="L3508" s="51" t="s">
        <v>90</v>
      </c>
      <c r="M3508" s="50" t="s">
        <v>74</v>
      </c>
    </row>
    <row r="3509" spans="1:13" ht="31.5">
      <c r="A3509" s="43">
        <f t="shared" si="54"/>
        <v>3500</v>
      </c>
      <c r="B3509" s="44" t="s">
        <v>6458</v>
      </c>
      <c r="C3509" s="45" t="s">
        <v>6243</v>
      </c>
      <c r="D3509" s="46">
        <v>26.77</v>
      </c>
      <c r="E3509" s="47" t="s">
        <v>5521</v>
      </c>
      <c r="F3509" s="48" t="s">
        <v>85</v>
      </c>
      <c r="G3509" s="49" t="s">
        <v>237</v>
      </c>
      <c r="H3509" s="49" t="s">
        <v>5522</v>
      </c>
      <c r="I3509" s="50" t="s">
        <v>876</v>
      </c>
      <c r="J3509" s="50">
        <v>29</v>
      </c>
      <c r="K3509" s="51" t="s">
        <v>89</v>
      </c>
      <c r="L3509" s="51" t="s">
        <v>90</v>
      </c>
      <c r="M3509" s="50" t="s">
        <v>74</v>
      </c>
    </row>
    <row r="3510" spans="1:13" ht="31.5">
      <c r="A3510" s="43">
        <f t="shared" si="54"/>
        <v>3501</v>
      </c>
      <c r="B3510" s="44" t="s">
        <v>6459</v>
      </c>
      <c r="C3510" s="45" t="s">
        <v>6429</v>
      </c>
      <c r="D3510" s="46">
        <v>26.77</v>
      </c>
      <c r="E3510" s="47" t="s">
        <v>5521</v>
      </c>
      <c r="F3510" s="48" t="s">
        <v>85</v>
      </c>
      <c r="G3510" s="49" t="s">
        <v>237</v>
      </c>
      <c r="H3510" s="49" t="s">
        <v>5522</v>
      </c>
      <c r="I3510" s="50" t="s">
        <v>142</v>
      </c>
      <c r="J3510" s="50">
        <v>29</v>
      </c>
      <c r="K3510" s="51" t="s">
        <v>143</v>
      </c>
      <c r="L3510" s="51" t="s">
        <v>144</v>
      </c>
      <c r="M3510" s="50" t="s">
        <v>74</v>
      </c>
    </row>
    <row r="3511" spans="1:13" ht="31.5">
      <c r="A3511" s="43">
        <f t="shared" si="54"/>
        <v>3502</v>
      </c>
      <c r="B3511" s="44" t="s">
        <v>6460</v>
      </c>
      <c r="C3511" s="45" t="s">
        <v>6323</v>
      </c>
      <c r="D3511" s="46">
        <v>26.77</v>
      </c>
      <c r="E3511" s="47" t="s">
        <v>5521</v>
      </c>
      <c r="F3511" s="48" t="s">
        <v>85</v>
      </c>
      <c r="G3511" s="49" t="s">
        <v>237</v>
      </c>
      <c r="H3511" s="49" t="s">
        <v>5522</v>
      </c>
      <c r="I3511" s="50" t="s">
        <v>88</v>
      </c>
      <c r="J3511" s="50">
        <v>29</v>
      </c>
      <c r="K3511" s="51" t="s">
        <v>89</v>
      </c>
      <c r="L3511" s="51" t="s">
        <v>90</v>
      </c>
      <c r="M3511" s="50" t="s">
        <v>74</v>
      </c>
    </row>
    <row r="3512" spans="1:13" ht="31.5">
      <c r="A3512" s="43">
        <f t="shared" si="54"/>
        <v>3503</v>
      </c>
      <c r="B3512" s="44" t="s">
        <v>6461</v>
      </c>
      <c r="C3512" s="45" t="s">
        <v>6429</v>
      </c>
      <c r="D3512" s="46">
        <v>26.77</v>
      </c>
      <c r="E3512" s="47" t="s">
        <v>5521</v>
      </c>
      <c r="F3512" s="48" t="s">
        <v>85</v>
      </c>
      <c r="G3512" s="49" t="s">
        <v>237</v>
      </c>
      <c r="H3512" s="49" t="s">
        <v>5522</v>
      </c>
      <c r="I3512" s="50" t="s">
        <v>142</v>
      </c>
      <c r="J3512" s="50">
        <v>29</v>
      </c>
      <c r="K3512" s="51" t="s">
        <v>143</v>
      </c>
      <c r="L3512" s="51" t="s">
        <v>144</v>
      </c>
      <c r="M3512" s="50" t="s">
        <v>74</v>
      </c>
    </row>
    <row r="3513" spans="1:13" ht="31.5">
      <c r="A3513" s="43">
        <f t="shared" si="54"/>
        <v>3504</v>
      </c>
      <c r="B3513" s="44" t="s">
        <v>6462</v>
      </c>
      <c r="C3513" s="45" t="s">
        <v>6435</v>
      </c>
      <c r="D3513" s="46">
        <v>26.77</v>
      </c>
      <c r="E3513" s="47" t="s">
        <v>5521</v>
      </c>
      <c r="F3513" s="48" t="s">
        <v>85</v>
      </c>
      <c r="G3513" s="49" t="s">
        <v>5560</v>
      </c>
      <c r="H3513" s="49" t="s">
        <v>5522</v>
      </c>
      <c r="I3513" s="50" t="s">
        <v>876</v>
      </c>
      <c r="J3513" s="50">
        <v>29</v>
      </c>
      <c r="K3513" s="51" t="s">
        <v>89</v>
      </c>
      <c r="L3513" s="51" t="s">
        <v>90</v>
      </c>
      <c r="M3513" s="50" t="s">
        <v>74</v>
      </c>
    </row>
    <row r="3514" spans="1:13" ht="31.5">
      <c r="A3514" s="43">
        <f t="shared" si="54"/>
        <v>3505</v>
      </c>
      <c r="B3514" s="44" t="s">
        <v>6463</v>
      </c>
      <c r="C3514" s="45" t="s">
        <v>6374</v>
      </c>
      <c r="D3514" s="46">
        <v>26.77</v>
      </c>
      <c r="E3514" s="47" t="s">
        <v>5521</v>
      </c>
      <c r="F3514" s="48" t="s">
        <v>85</v>
      </c>
      <c r="G3514" s="49" t="s">
        <v>237</v>
      </c>
      <c r="H3514" s="49" t="s">
        <v>5522</v>
      </c>
      <c r="I3514" s="50" t="s">
        <v>876</v>
      </c>
      <c r="J3514" s="50">
        <v>29</v>
      </c>
      <c r="K3514" s="51" t="s">
        <v>89</v>
      </c>
      <c r="L3514" s="51" t="s">
        <v>90</v>
      </c>
      <c r="M3514" s="50" t="s">
        <v>74</v>
      </c>
    </row>
    <row r="3515" spans="1:13" ht="31.5">
      <c r="A3515" s="43">
        <f t="shared" si="54"/>
        <v>3506</v>
      </c>
      <c r="B3515" s="44" t="s">
        <v>6464</v>
      </c>
      <c r="C3515" s="45" t="s">
        <v>6280</v>
      </c>
      <c r="D3515" s="46">
        <v>26.77</v>
      </c>
      <c r="E3515" s="47" t="s">
        <v>5521</v>
      </c>
      <c r="F3515" s="48" t="s">
        <v>85</v>
      </c>
      <c r="G3515" s="49" t="s">
        <v>5560</v>
      </c>
      <c r="H3515" s="49" t="s">
        <v>5522</v>
      </c>
      <c r="I3515" s="50" t="s">
        <v>876</v>
      </c>
      <c r="J3515" s="50">
        <v>29</v>
      </c>
      <c r="K3515" s="51" t="s">
        <v>89</v>
      </c>
      <c r="L3515" s="51" t="s">
        <v>90</v>
      </c>
      <c r="M3515" s="50" t="s">
        <v>74</v>
      </c>
    </row>
    <row r="3516" spans="1:13" ht="31.5">
      <c r="A3516" s="43">
        <f t="shared" si="54"/>
        <v>3507</v>
      </c>
      <c r="B3516" s="44" t="s">
        <v>6465</v>
      </c>
      <c r="C3516" s="45" t="s">
        <v>6217</v>
      </c>
      <c r="D3516" s="46">
        <v>26.77</v>
      </c>
      <c r="E3516" s="47" t="s">
        <v>5521</v>
      </c>
      <c r="F3516" s="48" t="s">
        <v>85</v>
      </c>
      <c r="G3516" s="49" t="s">
        <v>237</v>
      </c>
      <c r="H3516" s="49" t="s">
        <v>5522</v>
      </c>
      <c r="I3516" s="50" t="s">
        <v>142</v>
      </c>
      <c r="J3516" s="50">
        <v>29</v>
      </c>
      <c r="K3516" s="51" t="s">
        <v>89</v>
      </c>
      <c r="L3516" s="51" t="s">
        <v>90</v>
      </c>
      <c r="M3516" s="50" t="s">
        <v>74</v>
      </c>
    </row>
    <row r="3517" spans="1:13" ht="31.5">
      <c r="A3517" s="43">
        <f t="shared" si="54"/>
        <v>3508</v>
      </c>
      <c r="B3517" s="44" t="s">
        <v>6466</v>
      </c>
      <c r="C3517" s="45" t="s">
        <v>6467</v>
      </c>
      <c r="D3517" s="46">
        <v>26.77</v>
      </c>
      <c r="E3517" s="47" t="s">
        <v>5521</v>
      </c>
      <c r="F3517" s="48" t="s">
        <v>85</v>
      </c>
      <c r="G3517" s="49" t="s">
        <v>237</v>
      </c>
      <c r="H3517" s="49" t="s">
        <v>5522</v>
      </c>
      <c r="I3517" s="50" t="s">
        <v>876</v>
      </c>
      <c r="J3517" s="50">
        <v>29</v>
      </c>
      <c r="K3517" s="51" t="s">
        <v>89</v>
      </c>
      <c r="L3517" s="51" t="s">
        <v>90</v>
      </c>
      <c r="M3517" s="50" t="s">
        <v>74</v>
      </c>
    </row>
    <row r="3518" spans="1:13" ht="31.5">
      <c r="A3518" s="43">
        <f t="shared" si="54"/>
        <v>3509</v>
      </c>
      <c r="B3518" s="44" t="s">
        <v>6468</v>
      </c>
      <c r="C3518" s="45" t="s">
        <v>6219</v>
      </c>
      <c r="D3518" s="46">
        <v>26.77</v>
      </c>
      <c r="E3518" s="47" t="s">
        <v>5521</v>
      </c>
      <c r="F3518" s="48" t="s">
        <v>85</v>
      </c>
      <c r="G3518" s="49" t="s">
        <v>237</v>
      </c>
      <c r="H3518" s="49" t="s">
        <v>5522</v>
      </c>
      <c r="I3518" s="50" t="s">
        <v>343</v>
      </c>
      <c r="J3518" s="50">
        <v>29</v>
      </c>
      <c r="K3518" s="51" t="s">
        <v>89</v>
      </c>
      <c r="L3518" s="51" t="s">
        <v>90</v>
      </c>
      <c r="M3518" s="50" t="s">
        <v>74</v>
      </c>
    </row>
    <row r="3519" spans="1:13" ht="31.5">
      <c r="A3519" s="43">
        <f t="shared" si="54"/>
        <v>3510</v>
      </c>
      <c r="B3519" s="44" t="s">
        <v>6469</v>
      </c>
      <c r="C3519" s="45" t="s">
        <v>6280</v>
      </c>
      <c r="D3519" s="46">
        <v>26.77</v>
      </c>
      <c r="E3519" s="47" t="s">
        <v>5521</v>
      </c>
      <c r="F3519" s="48" t="s">
        <v>85</v>
      </c>
      <c r="G3519" s="49" t="s">
        <v>237</v>
      </c>
      <c r="H3519" s="49" t="s">
        <v>5522</v>
      </c>
      <c r="I3519" s="50" t="s">
        <v>876</v>
      </c>
      <c r="J3519" s="50">
        <v>29</v>
      </c>
      <c r="K3519" s="51" t="s">
        <v>89</v>
      </c>
      <c r="L3519" s="51" t="s">
        <v>90</v>
      </c>
      <c r="M3519" s="50" t="s">
        <v>74</v>
      </c>
    </row>
    <row r="3520" spans="1:13" ht="31.5">
      <c r="A3520" s="43">
        <f t="shared" si="54"/>
        <v>3511</v>
      </c>
      <c r="B3520" s="44" t="s">
        <v>6470</v>
      </c>
      <c r="C3520" s="45" t="s">
        <v>6471</v>
      </c>
      <c r="D3520" s="46">
        <v>26.77</v>
      </c>
      <c r="E3520" s="47" t="s">
        <v>5521</v>
      </c>
      <c r="F3520" s="48" t="s">
        <v>85</v>
      </c>
      <c r="G3520" s="49" t="s">
        <v>237</v>
      </c>
      <c r="H3520" s="49" t="s">
        <v>5522</v>
      </c>
      <c r="I3520" s="50" t="s">
        <v>142</v>
      </c>
      <c r="J3520" s="50">
        <v>29</v>
      </c>
      <c r="K3520" s="51" t="s">
        <v>89</v>
      </c>
      <c r="L3520" s="51" t="s">
        <v>90</v>
      </c>
      <c r="M3520" s="50" t="s">
        <v>74</v>
      </c>
    </row>
    <row r="3521" spans="1:13" ht="31.5">
      <c r="A3521" s="43">
        <f t="shared" si="54"/>
        <v>3512</v>
      </c>
      <c r="B3521" s="44" t="s">
        <v>6472</v>
      </c>
      <c r="C3521" s="45" t="s">
        <v>6219</v>
      </c>
      <c r="D3521" s="46">
        <v>26.77</v>
      </c>
      <c r="E3521" s="47" t="s">
        <v>5521</v>
      </c>
      <c r="F3521" s="48" t="s">
        <v>85</v>
      </c>
      <c r="G3521" s="49" t="s">
        <v>237</v>
      </c>
      <c r="H3521" s="49" t="s">
        <v>5522</v>
      </c>
      <c r="I3521" s="50" t="s">
        <v>142</v>
      </c>
      <c r="J3521" s="50">
        <v>29</v>
      </c>
      <c r="K3521" s="51" t="s">
        <v>89</v>
      </c>
      <c r="L3521" s="51" t="s">
        <v>90</v>
      </c>
      <c r="M3521" s="50" t="s">
        <v>74</v>
      </c>
    </row>
    <row r="3522" spans="1:13" ht="31.5">
      <c r="A3522" s="43">
        <f t="shared" si="54"/>
        <v>3513</v>
      </c>
      <c r="B3522" s="44" t="s">
        <v>6473</v>
      </c>
      <c r="C3522" s="45" t="s">
        <v>6192</v>
      </c>
      <c r="D3522" s="46">
        <v>26.77</v>
      </c>
      <c r="E3522" s="47" t="s">
        <v>5521</v>
      </c>
      <c r="F3522" s="48" t="s">
        <v>85</v>
      </c>
      <c r="G3522" s="49" t="s">
        <v>237</v>
      </c>
      <c r="H3522" s="49" t="s">
        <v>5522</v>
      </c>
      <c r="I3522" s="50" t="s">
        <v>129</v>
      </c>
      <c r="J3522" s="50">
        <v>29</v>
      </c>
      <c r="K3522" s="51" t="s">
        <v>89</v>
      </c>
      <c r="L3522" s="51" t="s">
        <v>130</v>
      </c>
      <c r="M3522" s="50" t="s">
        <v>74</v>
      </c>
    </row>
    <row r="3523" spans="1:13" ht="31.5">
      <c r="A3523" s="43">
        <f t="shared" si="54"/>
        <v>3514</v>
      </c>
      <c r="B3523" s="44" t="s">
        <v>6474</v>
      </c>
      <c r="C3523" s="45" t="s">
        <v>6219</v>
      </c>
      <c r="D3523" s="46">
        <v>26.77</v>
      </c>
      <c r="E3523" s="47" t="s">
        <v>5521</v>
      </c>
      <c r="F3523" s="48" t="s">
        <v>85</v>
      </c>
      <c r="G3523" s="49" t="s">
        <v>237</v>
      </c>
      <c r="H3523" s="49" t="s">
        <v>5522</v>
      </c>
      <c r="I3523" s="50" t="s">
        <v>142</v>
      </c>
      <c r="J3523" s="50">
        <v>29</v>
      </c>
      <c r="K3523" s="51" t="s">
        <v>89</v>
      </c>
      <c r="L3523" s="51" t="s">
        <v>90</v>
      </c>
      <c r="M3523" s="50" t="s">
        <v>74</v>
      </c>
    </row>
    <row r="3524" spans="1:13" ht="31.5">
      <c r="A3524" s="43">
        <f t="shared" si="54"/>
        <v>3515</v>
      </c>
      <c r="B3524" s="44" t="s">
        <v>6475</v>
      </c>
      <c r="C3524" s="45" t="s">
        <v>6476</v>
      </c>
      <c r="D3524" s="46">
        <v>26.77</v>
      </c>
      <c r="E3524" s="47" t="s">
        <v>5521</v>
      </c>
      <c r="F3524" s="48" t="s">
        <v>85</v>
      </c>
      <c r="G3524" s="49" t="s">
        <v>237</v>
      </c>
      <c r="H3524" s="49" t="s">
        <v>5522</v>
      </c>
      <c r="I3524" s="50" t="s">
        <v>133</v>
      </c>
      <c r="J3524" s="50">
        <v>29</v>
      </c>
      <c r="K3524" s="51" t="s">
        <v>89</v>
      </c>
      <c r="L3524" s="51" t="s">
        <v>90</v>
      </c>
      <c r="M3524" s="50" t="s">
        <v>74</v>
      </c>
    </row>
    <row r="3525" spans="1:13" ht="31.5">
      <c r="A3525" s="43">
        <f t="shared" si="54"/>
        <v>3516</v>
      </c>
      <c r="B3525" s="44" t="s">
        <v>6477</v>
      </c>
      <c r="C3525" s="45" t="s">
        <v>6478</v>
      </c>
      <c r="D3525" s="46">
        <v>26.77</v>
      </c>
      <c r="E3525" s="47" t="s">
        <v>5521</v>
      </c>
      <c r="F3525" s="48" t="s">
        <v>85</v>
      </c>
      <c r="G3525" s="49" t="s">
        <v>237</v>
      </c>
      <c r="H3525" s="49" t="s">
        <v>5522</v>
      </c>
      <c r="I3525" s="50" t="s">
        <v>133</v>
      </c>
      <c r="J3525" s="50">
        <v>29</v>
      </c>
      <c r="K3525" s="51" t="s">
        <v>89</v>
      </c>
      <c r="L3525" s="51" t="s">
        <v>90</v>
      </c>
      <c r="M3525" s="50" t="s">
        <v>74</v>
      </c>
    </row>
    <row r="3526" spans="1:13" ht="31.5">
      <c r="A3526" s="43">
        <f t="shared" si="54"/>
        <v>3517</v>
      </c>
      <c r="B3526" s="44" t="s">
        <v>6479</v>
      </c>
      <c r="C3526" s="45" t="s">
        <v>6480</v>
      </c>
      <c r="D3526" s="46">
        <v>26.77</v>
      </c>
      <c r="E3526" s="47" t="s">
        <v>5521</v>
      </c>
      <c r="F3526" s="48" t="s">
        <v>85</v>
      </c>
      <c r="G3526" s="49" t="s">
        <v>237</v>
      </c>
      <c r="H3526" s="49" t="s">
        <v>5522</v>
      </c>
      <c r="I3526" s="50" t="s">
        <v>133</v>
      </c>
      <c r="J3526" s="50">
        <v>29</v>
      </c>
      <c r="K3526" s="51" t="s">
        <v>89</v>
      </c>
      <c r="L3526" s="51" t="s">
        <v>90</v>
      </c>
      <c r="M3526" s="50" t="s">
        <v>74</v>
      </c>
    </row>
    <row r="3527" spans="1:13" ht="31.5">
      <c r="A3527" s="43">
        <f t="shared" si="54"/>
        <v>3518</v>
      </c>
      <c r="B3527" s="44" t="s">
        <v>6481</v>
      </c>
      <c r="C3527" s="45" t="s">
        <v>6476</v>
      </c>
      <c r="D3527" s="46">
        <v>26.77</v>
      </c>
      <c r="E3527" s="47" t="s">
        <v>5521</v>
      </c>
      <c r="F3527" s="48" t="s">
        <v>85</v>
      </c>
      <c r="G3527" s="49" t="s">
        <v>237</v>
      </c>
      <c r="H3527" s="49" t="s">
        <v>5522</v>
      </c>
      <c r="I3527" s="50" t="s">
        <v>133</v>
      </c>
      <c r="J3527" s="50">
        <v>29</v>
      </c>
      <c r="K3527" s="51" t="s">
        <v>89</v>
      </c>
      <c r="L3527" s="51" t="s">
        <v>90</v>
      </c>
      <c r="M3527" s="50" t="s">
        <v>74</v>
      </c>
    </row>
    <row r="3528" spans="1:13" ht="31.5">
      <c r="A3528" s="43">
        <f t="shared" si="54"/>
        <v>3519</v>
      </c>
      <c r="B3528" s="44" t="s">
        <v>6482</v>
      </c>
      <c r="C3528" s="45" t="s">
        <v>6323</v>
      </c>
      <c r="D3528" s="46">
        <v>26.77</v>
      </c>
      <c r="E3528" s="47" t="s">
        <v>5521</v>
      </c>
      <c r="F3528" s="48" t="s">
        <v>85</v>
      </c>
      <c r="G3528" s="49" t="s">
        <v>237</v>
      </c>
      <c r="H3528" s="49" t="s">
        <v>5522</v>
      </c>
      <c r="I3528" s="50" t="s">
        <v>88</v>
      </c>
      <c r="J3528" s="50">
        <v>29</v>
      </c>
      <c r="K3528" s="51" t="s">
        <v>89</v>
      </c>
      <c r="L3528" s="51" t="s">
        <v>90</v>
      </c>
      <c r="M3528" s="50" t="s">
        <v>74</v>
      </c>
    </row>
    <row r="3529" spans="1:13" ht="15.75">
      <c r="A3529" s="43">
        <f t="shared" si="54"/>
        <v>3520</v>
      </c>
      <c r="B3529" s="44" t="s">
        <v>6483</v>
      </c>
      <c r="C3529" s="45" t="s">
        <v>6484</v>
      </c>
      <c r="D3529" s="46">
        <v>19.8</v>
      </c>
      <c r="E3529" s="47" t="s">
        <v>5967</v>
      </c>
      <c r="F3529" s="48" t="s">
        <v>85</v>
      </c>
      <c r="G3529" s="49" t="s">
        <v>5968</v>
      </c>
      <c r="H3529" s="49" t="s">
        <v>5969</v>
      </c>
      <c r="I3529" s="50" t="s">
        <v>88</v>
      </c>
      <c r="J3529" s="50">
        <v>29</v>
      </c>
      <c r="K3529" s="51" t="s">
        <v>89</v>
      </c>
      <c r="L3529" s="51" t="s">
        <v>90</v>
      </c>
      <c r="M3529" s="50" t="s">
        <v>74</v>
      </c>
    </row>
    <row r="3530" spans="1:13" ht="15.75">
      <c r="A3530" s="43">
        <f t="shared" si="54"/>
        <v>3521</v>
      </c>
      <c r="B3530" s="44" t="s">
        <v>6485</v>
      </c>
      <c r="C3530" s="45" t="s">
        <v>6486</v>
      </c>
      <c r="D3530" s="46">
        <v>19.8</v>
      </c>
      <c r="E3530" s="47" t="s">
        <v>5967</v>
      </c>
      <c r="F3530" s="48" t="s">
        <v>85</v>
      </c>
      <c r="G3530" s="49" t="s">
        <v>5968</v>
      </c>
      <c r="H3530" s="49" t="s">
        <v>5969</v>
      </c>
      <c r="I3530" s="50" t="s">
        <v>88</v>
      </c>
      <c r="J3530" s="50">
        <v>29</v>
      </c>
      <c r="K3530" s="51" t="s">
        <v>89</v>
      </c>
      <c r="L3530" s="51" t="s">
        <v>90</v>
      </c>
      <c r="M3530" s="50" t="s">
        <v>74</v>
      </c>
    </row>
    <row r="3531" spans="1:13" ht="15.75">
      <c r="A3531" s="43">
        <f t="shared" ref="A3531:A3594" si="55">A3530+1</f>
        <v>3522</v>
      </c>
      <c r="B3531" s="44" t="s">
        <v>6487</v>
      </c>
      <c r="C3531" s="45" t="s">
        <v>6486</v>
      </c>
      <c r="D3531" s="46">
        <v>19.8</v>
      </c>
      <c r="E3531" s="47" t="s">
        <v>5967</v>
      </c>
      <c r="F3531" s="48" t="s">
        <v>85</v>
      </c>
      <c r="G3531" s="49" t="s">
        <v>5968</v>
      </c>
      <c r="H3531" s="49" t="s">
        <v>5969</v>
      </c>
      <c r="I3531" s="50" t="s">
        <v>88</v>
      </c>
      <c r="J3531" s="50">
        <v>29</v>
      </c>
      <c r="K3531" s="51" t="s">
        <v>89</v>
      </c>
      <c r="L3531" s="51" t="s">
        <v>90</v>
      </c>
      <c r="M3531" s="50" t="s">
        <v>74</v>
      </c>
    </row>
    <row r="3532" spans="1:13" ht="15.75">
      <c r="A3532" s="43">
        <f t="shared" si="55"/>
        <v>3523</v>
      </c>
      <c r="B3532" s="44" t="s">
        <v>6488</v>
      </c>
      <c r="C3532" s="45" t="s">
        <v>6486</v>
      </c>
      <c r="D3532" s="46">
        <v>19.8</v>
      </c>
      <c r="E3532" s="47" t="s">
        <v>5967</v>
      </c>
      <c r="F3532" s="48" t="s">
        <v>85</v>
      </c>
      <c r="G3532" s="49" t="s">
        <v>5968</v>
      </c>
      <c r="H3532" s="49" t="s">
        <v>5969</v>
      </c>
      <c r="I3532" s="50" t="s">
        <v>88</v>
      </c>
      <c r="J3532" s="50">
        <v>29</v>
      </c>
      <c r="K3532" s="51" t="s">
        <v>89</v>
      </c>
      <c r="L3532" s="51" t="s">
        <v>90</v>
      </c>
      <c r="M3532" s="50" t="s">
        <v>74</v>
      </c>
    </row>
    <row r="3533" spans="1:13" ht="15.75">
      <c r="A3533" s="43">
        <f t="shared" si="55"/>
        <v>3524</v>
      </c>
      <c r="B3533" s="44" t="s">
        <v>6489</v>
      </c>
      <c r="C3533" s="45" t="s">
        <v>6486</v>
      </c>
      <c r="D3533" s="46">
        <v>19.8</v>
      </c>
      <c r="E3533" s="47" t="s">
        <v>5967</v>
      </c>
      <c r="F3533" s="48" t="s">
        <v>85</v>
      </c>
      <c r="G3533" s="49" t="s">
        <v>5968</v>
      </c>
      <c r="H3533" s="49" t="s">
        <v>5969</v>
      </c>
      <c r="I3533" s="50" t="s">
        <v>88</v>
      </c>
      <c r="J3533" s="50">
        <v>29</v>
      </c>
      <c r="K3533" s="51" t="s">
        <v>89</v>
      </c>
      <c r="L3533" s="51" t="s">
        <v>90</v>
      </c>
      <c r="M3533" s="50" t="s">
        <v>74</v>
      </c>
    </row>
    <row r="3534" spans="1:13" ht="15.75">
      <c r="A3534" s="43">
        <f t="shared" si="55"/>
        <v>3525</v>
      </c>
      <c r="B3534" s="44" t="s">
        <v>6490</v>
      </c>
      <c r="C3534" s="45" t="s">
        <v>6486</v>
      </c>
      <c r="D3534" s="46">
        <v>19.8</v>
      </c>
      <c r="E3534" s="47" t="s">
        <v>5967</v>
      </c>
      <c r="F3534" s="48" t="s">
        <v>85</v>
      </c>
      <c r="G3534" s="49" t="s">
        <v>5968</v>
      </c>
      <c r="H3534" s="49" t="s">
        <v>5969</v>
      </c>
      <c r="I3534" s="50" t="s">
        <v>88</v>
      </c>
      <c r="J3534" s="50">
        <v>29</v>
      </c>
      <c r="K3534" s="51" t="s">
        <v>89</v>
      </c>
      <c r="L3534" s="51" t="s">
        <v>90</v>
      </c>
      <c r="M3534" s="50" t="s">
        <v>74</v>
      </c>
    </row>
    <row r="3535" spans="1:13" ht="15.75">
      <c r="A3535" s="43">
        <f t="shared" si="55"/>
        <v>3526</v>
      </c>
      <c r="B3535" s="44" t="s">
        <v>6491</v>
      </c>
      <c r="C3535" s="45" t="s">
        <v>6486</v>
      </c>
      <c r="D3535" s="46">
        <v>19.8</v>
      </c>
      <c r="E3535" s="47" t="s">
        <v>5967</v>
      </c>
      <c r="F3535" s="48" t="s">
        <v>85</v>
      </c>
      <c r="G3535" s="49" t="s">
        <v>5968</v>
      </c>
      <c r="H3535" s="49" t="s">
        <v>5969</v>
      </c>
      <c r="I3535" s="50" t="s">
        <v>88</v>
      </c>
      <c r="J3535" s="50">
        <v>29</v>
      </c>
      <c r="K3535" s="51" t="s">
        <v>89</v>
      </c>
      <c r="L3535" s="51" t="s">
        <v>90</v>
      </c>
      <c r="M3535" s="50" t="s">
        <v>74</v>
      </c>
    </row>
    <row r="3536" spans="1:13" ht="15.75">
      <c r="A3536" s="43">
        <f t="shared" si="55"/>
        <v>3527</v>
      </c>
      <c r="B3536" s="44" t="s">
        <v>6492</v>
      </c>
      <c r="C3536" s="45" t="s">
        <v>6493</v>
      </c>
      <c r="D3536" s="46">
        <v>19.8</v>
      </c>
      <c r="E3536" s="47" t="s">
        <v>5967</v>
      </c>
      <c r="F3536" s="48" t="s">
        <v>85</v>
      </c>
      <c r="G3536" s="49" t="s">
        <v>5968</v>
      </c>
      <c r="H3536" s="49" t="s">
        <v>5969</v>
      </c>
      <c r="I3536" s="50" t="s">
        <v>316</v>
      </c>
      <c r="J3536" s="50">
        <v>29</v>
      </c>
      <c r="K3536" s="51" t="s">
        <v>89</v>
      </c>
      <c r="L3536" s="51" t="s">
        <v>90</v>
      </c>
      <c r="M3536" s="50" t="s">
        <v>74</v>
      </c>
    </row>
    <row r="3537" spans="1:13" ht="15.75">
      <c r="A3537" s="43">
        <f t="shared" si="55"/>
        <v>3528</v>
      </c>
      <c r="B3537" s="44" t="s">
        <v>6494</v>
      </c>
      <c r="C3537" s="45" t="s">
        <v>6493</v>
      </c>
      <c r="D3537" s="46">
        <v>19.8</v>
      </c>
      <c r="E3537" s="47" t="s">
        <v>5967</v>
      </c>
      <c r="F3537" s="48" t="s">
        <v>85</v>
      </c>
      <c r="G3537" s="49" t="s">
        <v>5968</v>
      </c>
      <c r="H3537" s="49" t="s">
        <v>5969</v>
      </c>
      <c r="I3537" s="50" t="s">
        <v>316</v>
      </c>
      <c r="J3537" s="50">
        <v>29</v>
      </c>
      <c r="K3537" s="51" t="s">
        <v>89</v>
      </c>
      <c r="L3537" s="51" t="s">
        <v>90</v>
      </c>
      <c r="M3537" s="50" t="s">
        <v>74</v>
      </c>
    </row>
    <row r="3538" spans="1:13" ht="15.75">
      <c r="A3538" s="43">
        <f t="shared" si="55"/>
        <v>3529</v>
      </c>
      <c r="B3538" s="44" t="s">
        <v>6495</v>
      </c>
      <c r="C3538" s="45" t="s">
        <v>6493</v>
      </c>
      <c r="D3538" s="46">
        <v>19.8</v>
      </c>
      <c r="E3538" s="47" t="s">
        <v>5967</v>
      </c>
      <c r="F3538" s="48" t="s">
        <v>85</v>
      </c>
      <c r="G3538" s="49" t="s">
        <v>5968</v>
      </c>
      <c r="H3538" s="49" t="s">
        <v>5969</v>
      </c>
      <c r="I3538" s="50" t="s">
        <v>316</v>
      </c>
      <c r="J3538" s="50">
        <v>29</v>
      </c>
      <c r="K3538" s="51" t="s">
        <v>89</v>
      </c>
      <c r="L3538" s="51" t="s">
        <v>90</v>
      </c>
      <c r="M3538" s="50" t="s">
        <v>74</v>
      </c>
    </row>
    <row r="3539" spans="1:13" ht="15.75">
      <c r="A3539" s="43">
        <f t="shared" si="55"/>
        <v>3530</v>
      </c>
      <c r="B3539" s="44" t="s">
        <v>6496</v>
      </c>
      <c r="C3539" s="45" t="s">
        <v>6493</v>
      </c>
      <c r="D3539" s="46">
        <v>19.8</v>
      </c>
      <c r="E3539" s="47" t="s">
        <v>5967</v>
      </c>
      <c r="F3539" s="48" t="s">
        <v>85</v>
      </c>
      <c r="G3539" s="49" t="s">
        <v>5968</v>
      </c>
      <c r="H3539" s="49" t="s">
        <v>5969</v>
      </c>
      <c r="I3539" s="50" t="s">
        <v>316</v>
      </c>
      <c r="J3539" s="50">
        <v>29</v>
      </c>
      <c r="K3539" s="51" t="s">
        <v>89</v>
      </c>
      <c r="L3539" s="51" t="s">
        <v>90</v>
      </c>
      <c r="M3539" s="50" t="s">
        <v>74</v>
      </c>
    </row>
    <row r="3540" spans="1:13" ht="15.75">
      <c r="A3540" s="43">
        <f t="shared" si="55"/>
        <v>3531</v>
      </c>
      <c r="B3540" s="44" t="s">
        <v>6497</v>
      </c>
      <c r="C3540" s="45" t="s">
        <v>6498</v>
      </c>
      <c r="D3540" s="46">
        <v>19.8</v>
      </c>
      <c r="E3540" s="47" t="s">
        <v>5967</v>
      </c>
      <c r="F3540" s="48" t="s">
        <v>85</v>
      </c>
      <c r="G3540" s="49" t="s">
        <v>5968</v>
      </c>
      <c r="H3540" s="49" t="s">
        <v>5969</v>
      </c>
      <c r="I3540" s="50" t="s">
        <v>121</v>
      </c>
      <c r="J3540" s="50">
        <v>29</v>
      </c>
      <c r="K3540" s="51" t="s">
        <v>122</v>
      </c>
      <c r="L3540" s="51" t="s">
        <v>123</v>
      </c>
      <c r="M3540" s="50" t="s">
        <v>74</v>
      </c>
    </row>
    <row r="3541" spans="1:13" ht="15.75">
      <c r="A3541" s="43">
        <f t="shared" si="55"/>
        <v>3532</v>
      </c>
      <c r="B3541" s="44" t="s">
        <v>6499</v>
      </c>
      <c r="C3541" s="45" t="s">
        <v>6500</v>
      </c>
      <c r="D3541" s="46">
        <v>19.8</v>
      </c>
      <c r="E3541" s="47" t="s">
        <v>5967</v>
      </c>
      <c r="F3541" s="48" t="s">
        <v>85</v>
      </c>
      <c r="G3541" s="49" t="s">
        <v>5968</v>
      </c>
      <c r="H3541" s="49" t="s">
        <v>5969</v>
      </c>
      <c r="I3541" s="50" t="s">
        <v>121</v>
      </c>
      <c r="J3541" s="50">
        <v>29</v>
      </c>
      <c r="K3541" s="51" t="s">
        <v>122</v>
      </c>
      <c r="L3541" s="51" t="s">
        <v>123</v>
      </c>
      <c r="M3541" s="50" t="s">
        <v>74</v>
      </c>
    </row>
    <row r="3542" spans="1:13" ht="15.75">
      <c r="A3542" s="43">
        <f t="shared" si="55"/>
        <v>3533</v>
      </c>
      <c r="B3542" s="44" t="s">
        <v>6501</v>
      </c>
      <c r="C3542" s="45" t="s">
        <v>6502</v>
      </c>
      <c r="D3542" s="46">
        <v>19.8</v>
      </c>
      <c r="E3542" s="47" t="s">
        <v>5967</v>
      </c>
      <c r="F3542" s="48" t="s">
        <v>85</v>
      </c>
      <c r="G3542" s="49" t="s">
        <v>5968</v>
      </c>
      <c r="H3542" s="49" t="s">
        <v>5969</v>
      </c>
      <c r="I3542" s="50" t="s">
        <v>121</v>
      </c>
      <c r="J3542" s="50">
        <v>29</v>
      </c>
      <c r="K3542" s="51" t="s">
        <v>122</v>
      </c>
      <c r="L3542" s="51" t="s">
        <v>123</v>
      </c>
      <c r="M3542" s="50" t="s">
        <v>74</v>
      </c>
    </row>
    <row r="3543" spans="1:13" ht="15.75">
      <c r="A3543" s="43">
        <f t="shared" si="55"/>
        <v>3534</v>
      </c>
      <c r="B3543" s="44" t="s">
        <v>6503</v>
      </c>
      <c r="C3543" s="45" t="s">
        <v>6504</v>
      </c>
      <c r="D3543" s="46">
        <v>19.8</v>
      </c>
      <c r="E3543" s="47" t="s">
        <v>5967</v>
      </c>
      <c r="F3543" s="48" t="s">
        <v>85</v>
      </c>
      <c r="G3543" s="49" t="s">
        <v>5968</v>
      </c>
      <c r="H3543" s="49" t="s">
        <v>5969</v>
      </c>
      <c r="I3543" s="50" t="s">
        <v>121</v>
      </c>
      <c r="J3543" s="50">
        <v>29</v>
      </c>
      <c r="K3543" s="51" t="s">
        <v>122</v>
      </c>
      <c r="L3543" s="51" t="s">
        <v>123</v>
      </c>
      <c r="M3543" s="50" t="s">
        <v>74</v>
      </c>
    </row>
    <row r="3544" spans="1:13" ht="15.75">
      <c r="A3544" s="43">
        <f t="shared" si="55"/>
        <v>3535</v>
      </c>
      <c r="B3544" s="44" t="s">
        <v>6505</v>
      </c>
      <c r="C3544" s="45" t="s">
        <v>6506</v>
      </c>
      <c r="D3544" s="46">
        <v>19.8</v>
      </c>
      <c r="E3544" s="47" t="s">
        <v>5967</v>
      </c>
      <c r="F3544" s="48" t="s">
        <v>85</v>
      </c>
      <c r="G3544" s="49" t="s">
        <v>5968</v>
      </c>
      <c r="H3544" s="49" t="s">
        <v>5969</v>
      </c>
      <c r="I3544" s="50" t="s">
        <v>121</v>
      </c>
      <c r="J3544" s="50">
        <v>29</v>
      </c>
      <c r="K3544" s="51" t="s">
        <v>89</v>
      </c>
      <c r="L3544" s="51" t="s">
        <v>90</v>
      </c>
      <c r="M3544" s="50" t="s">
        <v>74</v>
      </c>
    </row>
    <row r="3545" spans="1:13" ht="15.75">
      <c r="A3545" s="43">
        <f t="shared" si="55"/>
        <v>3536</v>
      </c>
      <c r="B3545" s="44" t="s">
        <v>6507</v>
      </c>
      <c r="C3545" s="45" t="s">
        <v>6508</v>
      </c>
      <c r="D3545" s="46">
        <v>19.8</v>
      </c>
      <c r="E3545" s="47" t="s">
        <v>5967</v>
      </c>
      <c r="F3545" s="48" t="s">
        <v>85</v>
      </c>
      <c r="G3545" s="49" t="s">
        <v>5968</v>
      </c>
      <c r="H3545" s="49" t="s">
        <v>5969</v>
      </c>
      <c r="I3545" s="50" t="s">
        <v>343</v>
      </c>
      <c r="J3545" s="50">
        <v>29</v>
      </c>
      <c r="K3545" s="51" t="s">
        <v>89</v>
      </c>
      <c r="L3545" s="51" t="s">
        <v>90</v>
      </c>
      <c r="M3545" s="50" t="s">
        <v>74</v>
      </c>
    </row>
    <row r="3546" spans="1:13" ht="15.75">
      <c r="A3546" s="43">
        <f t="shared" si="55"/>
        <v>3537</v>
      </c>
      <c r="B3546" s="44" t="s">
        <v>6509</v>
      </c>
      <c r="C3546" s="45" t="s">
        <v>6510</v>
      </c>
      <c r="D3546" s="46">
        <v>19.8</v>
      </c>
      <c r="E3546" s="47" t="s">
        <v>5967</v>
      </c>
      <c r="F3546" s="48" t="s">
        <v>85</v>
      </c>
      <c r="G3546" s="49" t="s">
        <v>5968</v>
      </c>
      <c r="H3546" s="49" t="s">
        <v>5969</v>
      </c>
      <c r="I3546" s="50" t="s">
        <v>121</v>
      </c>
      <c r="J3546" s="50">
        <v>29</v>
      </c>
      <c r="K3546" s="51" t="s">
        <v>122</v>
      </c>
      <c r="L3546" s="51" t="s">
        <v>123</v>
      </c>
      <c r="M3546" s="50" t="s">
        <v>74</v>
      </c>
    </row>
    <row r="3547" spans="1:13" ht="15.75">
      <c r="A3547" s="43">
        <f t="shared" si="55"/>
        <v>3538</v>
      </c>
      <c r="B3547" s="44" t="s">
        <v>6511</v>
      </c>
      <c r="C3547" s="45" t="s">
        <v>6512</v>
      </c>
      <c r="D3547" s="46">
        <v>19.8</v>
      </c>
      <c r="E3547" s="47" t="s">
        <v>5967</v>
      </c>
      <c r="F3547" s="48" t="s">
        <v>85</v>
      </c>
      <c r="G3547" s="49" t="s">
        <v>5968</v>
      </c>
      <c r="H3547" s="49" t="s">
        <v>5969</v>
      </c>
      <c r="I3547" s="50" t="s">
        <v>121</v>
      </c>
      <c r="J3547" s="50">
        <v>29</v>
      </c>
      <c r="K3547" s="51" t="s">
        <v>122</v>
      </c>
      <c r="L3547" s="51" t="s">
        <v>123</v>
      </c>
      <c r="M3547" s="50" t="s">
        <v>74</v>
      </c>
    </row>
    <row r="3548" spans="1:13" ht="15.75">
      <c r="A3548" s="43">
        <f t="shared" si="55"/>
        <v>3539</v>
      </c>
      <c r="B3548" s="44" t="s">
        <v>6513</v>
      </c>
      <c r="C3548" s="45" t="s">
        <v>6514</v>
      </c>
      <c r="D3548" s="46">
        <v>19.8</v>
      </c>
      <c r="E3548" s="47" t="s">
        <v>5967</v>
      </c>
      <c r="F3548" s="48" t="s">
        <v>85</v>
      </c>
      <c r="G3548" s="49" t="s">
        <v>5968</v>
      </c>
      <c r="H3548" s="49" t="s">
        <v>5969</v>
      </c>
      <c r="I3548" s="50" t="s">
        <v>121</v>
      </c>
      <c r="J3548" s="50">
        <v>29</v>
      </c>
      <c r="K3548" s="51" t="s">
        <v>122</v>
      </c>
      <c r="L3548" s="51" t="s">
        <v>123</v>
      </c>
      <c r="M3548" s="50" t="s">
        <v>74</v>
      </c>
    </row>
    <row r="3549" spans="1:13" ht="15.75">
      <c r="A3549" s="43">
        <f t="shared" si="55"/>
        <v>3540</v>
      </c>
      <c r="B3549" s="44" t="s">
        <v>6515</v>
      </c>
      <c r="C3549" s="45" t="s">
        <v>6514</v>
      </c>
      <c r="D3549" s="46">
        <v>19.8</v>
      </c>
      <c r="E3549" s="47" t="s">
        <v>5967</v>
      </c>
      <c r="F3549" s="48" t="s">
        <v>85</v>
      </c>
      <c r="G3549" s="49" t="s">
        <v>5968</v>
      </c>
      <c r="H3549" s="49" t="s">
        <v>5969</v>
      </c>
      <c r="I3549" s="50" t="s">
        <v>121</v>
      </c>
      <c r="J3549" s="50">
        <v>29</v>
      </c>
      <c r="K3549" s="51" t="s">
        <v>122</v>
      </c>
      <c r="L3549" s="51" t="s">
        <v>123</v>
      </c>
      <c r="M3549" s="50" t="s">
        <v>74</v>
      </c>
    </row>
    <row r="3550" spans="1:13" ht="25.5">
      <c r="A3550" s="43">
        <f t="shared" si="55"/>
        <v>3541</v>
      </c>
      <c r="B3550" s="44" t="s">
        <v>6516</v>
      </c>
      <c r="C3550" s="45" t="s">
        <v>6517</v>
      </c>
      <c r="D3550" s="46">
        <v>19.8</v>
      </c>
      <c r="E3550" s="47" t="s">
        <v>5967</v>
      </c>
      <c r="F3550" s="48" t="s">
        <v>85</v>
      </c>
      <c r="G3550" s="49" t="s">
        <v>5968</v>
      </c>
      <c r="H3550" s="49" t="s">
        <v>5969</v>
      </c>
      <c r="I3550" s="50" t="s">
        <v>142</v>
      </c>
      <c r="J3550" s="50">
        <v>29</v>
      </c>
      <c r="K3550" s="51" t="s">
        <v>143</v>
      </c>
      <c r="L3550" s="51" t="s">
        <v>144</v>
      </c>
      <c r="M3550" s="50" t="s">
        <v>74</v>
      </c>
    </row>
    <row r="3551" spans="1:13" ht="15.75">
      <c r="A3551" s="43">
        <f t="shared" si="55"/>
        <v>3542</v>
      </c>
      <c r="B3551" s="44" t="s">
        <v>6518</v>
      </c>
      <c r="C3551" s="45" t="s">
        <v>6498</v>
      </c>
      <c r="D3551" s="46">
        <v>19.8</v>
      </c>
      <c r="E3551" s="47" t="s">
        <v>5967</v>
      </c>
      <c r="F3551" s="48" t="s">
        <v>85</v>
      </c>
      <c r="G3551" s="49" t="s">
        <v>5968</v>
      </c>
      <c r="H3551" s="49" t="s">
        <v>5969</v>
      </c>
      <c r="I3551" s="50" t="s">
        <v>343</v>
      </c>
      <c r="J3551" s="50">
        <v>29</v>
      </c>
      <c r="K3551" s="51" t="s">
        <v>89</v>
      </c>
      <c r="L3551" s="51" t="s">
        <v>90</v>
      </c>
      <c r="M3551" s="50" t="s">
        <v>74</v>
      </c>
    </row>
    <row r="3552" spans="1:13" ht="15.75">
      <c r="A3552" s="43">
        <f t="shared" si="55"/>
        <v>3543</v>
      </c>
      <c r="B3552" s="44" t="s">
        <v>6519</v>
      </c>
      <c r="C3552" s="45" t="s">
        <v>6498</v>
      </c>
      <c r="D3552" s="46">
        <v>19.8</v>
      </c>
      <c r="E3552" s="47" t="s">
        <v>5967</v>
      </c>
      <c r="F3552" s="48" t="s">
        <v>85</v>
      </c>
      <c r="G3552" s="49" t="s">
        <v>5968</v>
      </c>
      <c r="H3552" s="49" t="s">
        <v>5969</v>
      </c>
      <c r="I3552" s="50" t="s">
        <v>343</v>
      </c>
      <c r="J3552" s="50">
        <v>29</v>
      </c>
      <c r="K3552" s="51" t="s">
        <v>89</v>
      </c>
      <c r="L3552" s="51" t="s">
        <v>90</v>
      </c>
      <c r="M3552" s="50" t="s">
        <v>74</v>
      </c>
    </row>
    <row r="3553" spans="1:13" ht="15.75">
      <c r="A3553" s="43">
        <f t="shared" si="55"/>
        <v>3544</v>
      </c>
      <c r="B3553" s="44" t="s">
        <v>6520</v>
      </c>
      <c r="C3553" s="45" t="s">
        <v>6498</v>
      </c>
      <c r="D3553" s="46">
        <v>19.8</v>
      </c>
      <c r="E3553" s="47" t="s">
        <v>5967</v>
      </c>
      <c r="F3553" s="48" t="s">
        <v>85</v>
      </c>
      <c r="G3553" s="49" t="s">
        <v>5968</v>
      </c>
      <c r="H3553" s="49" t="s">
        <v>5969</v>
      </c>
      <c r="I3553" s="50" t="s">
        <v>343</v>
      </c>
      <c r="J3553" s="50">
        <v>29</v>
      </c>
      <c r="K3553" s="51" t="s">
        <v>89</v>
      </c>
      <c r="L3553" s="51" t="s">
        <v>90</v>
      </c>
      <c r="M3553" s="50" t="s">
        <v>74</v>
      </c>
    </row>
    <row r="3554" spans="1:13" ht="15.75">
      <c r="A3554" s="43">
        <f t="shared" si="55"/>
        <v>3545</v>
      </c>
      <c r="B3554" s="44" t="s">
        <v>6521</v>
      </c>
      <c r="C3554" s="45" t="s">
        <v>6508</v>
      </c>
      <c r="D3554" s="46">
        <v>19.8</v>
      </c>
      <c r="E3554" s="47" t="s">
        <v>5967</v>
      </c>
      <c r="F3554" s="48" t="s">
        <v>85</v>
      </c>
      <c r="G3554" s="49" t="s">
        <v>5968</v>
      </c>
      <c r="H3554" s="49" t="s">
        <v>5969</v>
      </c>
      <c r="I3554" s="50" t="s">
        <v>343</v>
      </c>
      <c r="J3554" s="50">
        <v>29</v>
      </c>
      <c r="K3554" s="51" t="s">
        <v>89</v>
      </c>
      <c r="L3554" s="51" t="s">
        <v>90</v>
      </c>
      <c r="M3554" s="50" t="s">
        <v>74</v>
      </c>
    </row>
    <row r="3555" spans="1:13" ht="15.75">
      <c r="A3555" s="43">
        <f t="shared" si="55"/>
        <v>3546</v>
      </c>
      <c r="B3555" s="44" t="s">
        <v>6522</v>
      </c>
      <c r="C3555" s="45" t="s">
        <v>6523</v>
      </c>
      <c r="D3555" s="46">
        <v>19.8</v>
      </c>
      <c r="E3555" s="47" t="s">
        <v>5967</v>
      </c>
      <c r="F3555" s="48" t="s">
        <v>85</v>
      </c>
      <c r="G3555" s="49" t="s">
        <v>5968</v>
      </c>
      <c r="H3555" s="49" t="s">
        <v>5969</v>
      </c>
      <c r="I3555" s="50" t="s">
        <v>139</v>
      </c>
      <c r="J3555" s="50">
        <v>29</v>
      </c>
      <c r="K3555" s="51" t="s">
        <v>181</v>
      </c>
      <c r="L3555" s="51" t="s">
        <v>182</v>
      </c>
      <c r="M3555" s="50" t="s">
        <v>74</v>
      </c>
    </row>
    <row r="3556" spans="1:13" ht="15.75">
      <c r="A3556" s="43">
        <f t="shared" si="55"/>
        <v>3547</v>
      </c>
      <c r="B3556" s="44" t="s">
        <v>6524</v>
      </c>
      <c r="C3556" s="45" t="s">
        <v>6508</v>
      </c>
      <c r="D3556" s="46">
        <v>19.8</v>
      </c>
      <c r="E3556" s="47" t="s">
        <v>5967</v>
      </c>
      <c r="F3556" s="48" t="s">
        <v>85</v>
      </c>
      <c r="G3556" s="49" t="s">
        <v>5968</v>
      </c>
      <c r="H3556" s="49" t="s">
        <v>5969</v>
      </c>
      <c r="I3556" s="50" t="s">
        <v>343</v>
      </c>
      <c r="J3556" s="50">
        <v>29</v>
      </c>
      <c r="K3556" s="51" t="s">
        <v>89</v>
      </c>
      <c r="L3556" s="51" t="s">
        <v>90</v>
      </c>
      <c r="M3556" s="50" t="s">
        <v>74</v>
      </c>
    </row>
    <row r="3557" spans="1:13" ht="15.75">
      <c r="A3557" s="43">
        <f t="shared" si="55"/>
        <v>3548</v>
      </c>
      <c r="B3557" s="44" t="s">
        <v>6525</v>
      </c>
      <c r="C3557" s="45" t="s">
        <v>6502</v>
      </c>
      <c r="D3557" s="46">
        <v>19.8</v>
      </c>
      <c r="E3557" s="47" t="s">
        <v>5967</v>
      </c>
      <c r="F3557" s="48" t="s">
        <v>85</v>
      </c>
      <c r="G3557" s="49" t="s">
        <v>5968</v>
      </c>
      <c r="H3557" s="49" t="s">
        <v>5969</v>
      </c>
      <c r="I3557" s="50" t="s">
        <v>343</v>
      </c>
      <c r="J3557" s="50">
        <v>29</v>
      </c>
      <c r="K3557" s="51" t="s">
        <v>89</v>
      </c>
      <c r="L3557" s="51" t="s">
        <v>90</v>
      </c>
      <c r="M3557" s="50" t="s">
        <v>74</v>
      </c>
    </row>
    <row r="3558" spans="1:13" ht="15.75">
      <c r="A3558" s="43">
        <f t="shared" si="55"/>
        <v>3549</v>
      </c>
      <c r="B3558" s="44" t="s">
        <v>6526</v>
      </c>
      <c r="C3558" s="45" t="s">
        <v>6527</v>
      </c>
      <c r="D3558" s="46">
        <v>19.8</v>
      </c>
      <c r="E3558" s="47" t="s">
        <v>5967</v>
      </c>
      <c r="F3558" s="48" t="s">
        <v>85</v>
      </c>
      <c r="G3558" s="49" t="s">
        <v>5968</v>
      </c>
      <c r="H3558" s="49" t="s">
        <v>5969</v>
      </c>
      <c r="I3558" s="50" t="s">
        <v>377</v>
      </c>
      <c r="J3558" s="50">
        <v>29</v>
      </c>
      <c r="K3558" s="51" t="s">
        <v>89</v>
      </c>
      <c r="L3558" s="51" t="s">
        <v>90</v>
      </c>
      <c r="M3558" s="50" t="s">
        <v>74</v>
      </c>
    </row>
    <row r="3559" spans="1:13" ht="15.75">
      <c r="A3559" s="43">
        <f t="shared" si="55"/>
        <v>3550</v>
      </c>
      <c r="B3559" s="44" t="s">
        <v>6528</v>
      </c>
      <c r="C3559" s="45" t="s">
        <v>6504</v>
      </c>
      <c r="D3559" s="46">
        <v>19.8</v>
      </c>
      <c r="E3559" s="47" t="s">
        <v>5967</v>
      </c>
      <c r="F3559" s="48" t="s">
        <v>85</v>
      </c>
      <c r="G3559" s="49" t="s">
        <v>5968</v>
      </c>
      <c r="H3559" s="49" t="s">
        <v>5969</v>
      </c>
      <c r="I3559" s="50" t="s">
        <v>343</v>
      </c>
      <c r="J3559" s="50">
        <v>29</v>
      </c>
      <c r="K3559" s="51" t="s">
        <v>89</v>
      </c>
      <c r="L3559" s="51" t="s">
        <v>90</v>
      </c>
      <c r="M3559" s="50" t="s">
        <v>74</v>
      </c>
    </row>
    <row r="3560" spans="1:13" ht="15.75">
      <c r="A3560" s="43">
        <f t="shared" si="55"/>
        <v>3551</v>
      </c>
      <c r="B3560" s="44" t="s">
        <v>6529</v>
      </c>
      <c r="C3560" s="45" t="s">
        <v>6514</v>
      </c>
      <c r="D3560" s="46">
        <v>19.8</v>
      </c>
      <c r="E3560" s="47" t="s">
        <v>5967</v>
      </c>
      <c r="F3560" s="48" t="s">
        <v>85</v>
      </c>
      <c r="G3560" s="49" t="s">
        <v>5968</v>
      </c>
      <c r="H3560" s="49" t="s">
        <v>5969</v>
      </c>
      <c r="I3560" s="50" t="s">
        <v>343</v>
      </c>
      <c r="J3560" s="50">
        <v>29</v>
      </c>
      <c r="K3560" s="51" t="s">
        <v>89</v>
      </c>
      <c r="L3560" s="51" t="s">
        <v>90</v>
      </c>
      <c r="M3560" s="50" t="s">
        <v>74</v>
      </c>
    </row>
    <row r="3561" spans="1:13" ht="15.75">
      <c r="A3561" s="43">
        <f t="shared" si="55"/>
        <v>3552</v>
      </c>
      <c r="B3561" s="44" t="s">
        <v>6530</v>
      </c>
      <c r="C3561" s="45" t="s">
        <v>6512</v>
      </c>
      <c r="D3561" s="46">
        <v>19.8</v>
      </c>
      <c r="E3561" s="47" t="s">
        <v>5967</v>
      </c>
      <c r="F3561" s="48" t="s">
        <v>85</v>
      </c>
      <c r="G3561" s="49" t="s">
        <v>5968</v>
      </c>
      <c r="H3561" s="49" t="s">
        <v>5969</v>
      </c>
      <c r="I3561" s="50" t="s">
        <v>343</v>
      </c>
      <c r="J3561" s="50">
        <v>29</v>
      </c>
      <c r="K3561" s="51" t="s">
        <v>89</v>
      </c>
      <c r="L3561" s="51" t="s">
        <v>90</v>
      </c>
      <c r="M3561" s="50" t="s">
        <v>74</v>
      </c>
    </row>
    <row r="3562" spans="1:13" ht="15.75">
      <c r="A3562" s="43">
        <f t="shared" si="55"/>
        <v>3553</v>
      </c>
      <c r="B3562" s="44" t="s">
        <v>6531</v>
      </c>
      <c r="C3562" s="45" t="s">
        <v>6508</v>
      </c>
      <c r="D3562" s="46">
        <v>19.8</v>
      </c>
      <c r="E3562" s="47" t="s">
        <v>5967</v>
      </c>
      <c r="F3562" s="48" t="s">
        <v>85</v>
      </c>
      <c r="G3562" s="49" t="s">
        <v>5968</v>
      </c>
      <c r="H3562" s="49" t="s">
        <v>5969</v>
      </c>
      <c r="I3562" s="50" t="s">
        <v>343</v>
      </c>
      <c r="J3562" s="50">
        <v>29</v>
      </c>
      <c r="K3562" s="51" t="s">
        <v>89</v>
      </c>
      <c r="L3562" s="51" t="s">
        <v>90</v>
      </c>
      <c r="M3562" s="50" t="s">
        <v>74</v>
      </c>
    </row>
    <row r="3563" spans="1:13" ht="15.75">
      <c r="A3563" s="43">
        <f t="shared" si="55"/>
        <v>3554</v>
      </c>
      <c r="B3563" s="44" t="s">
        <v>6532</v>
      </c>
      <c r="C3563" s="45" t="s">
        <v>6514</v>
      </c>
      <c r="D3563" s="46">
        <v>19.8</v>
      </c>
      <c r="E3563" s="47" t="s">
        <v>5967</v>
      </c>
      <c r="F3563" s="48" t="s">
        <v>85</v>
      </c>
      <c r="G3563" s="49" t="s">
        <v>5968</v>
      </c>
      <c r="H3563" s="49" t="s">
        <v>5969</v>
      </c>
      <c r="I3563" s="50" t="s">
        <v>343</v>
      </c>
      <c r="J3563" s="50">
        <v>29</v>
      </c>
      <c r="K3563" s="51" t="s">
        <v>89</v>
      </c>
      <c r="L3563" s="51" t="s">
        <v>90</v>
      </c>
      <c r="M3563" s="50" t="s">
        <v>74</v>
      </c>
    </row>
    <row r="3564" spans="1:13" ht="15.75">
      <c r="A3564" s="43">
        <f t="shared" si="55"/>
        <v>3555</v>
      </c>
      <c r="B3564" s="44" t="s">
        <v>6533</v>
      </c>
      <c r="C3564" s="45" t="s">
        <v>6514</v>
      </c>
      <c r="D3564" s="46">
        <v>19.8</v>
      </c>
      <c r="E3564" s="47" t="s">
        <v>5967</v>
      </c>
      <c r="F3564" s="48" t="s">
        <v>85</v>
      </c>
      <c r="G3564" s="49" t="s">
        <v>5968</v>
      </c>
      <c r="H3564" s="49" t="s">
        <v>5969</v>
      </c>
      <c r="I3564" s="50" t="s">
        <v>343</v>
      </c>
      <c r="J3564" s="50">
        <v>29</v>
      </c>
      <c r="K3564" s="51" t="s">
        <v>89</v>
      </c>
      <c r="L3564" s="51" t="s">
        <v>90</v>
      </c>
      <c r="M3564" s="50" t="s">
        <v>74</v>
      </c>
    </row>
    <row r="3565" spans="1:13" ht="15.75">
      <c r="A3565" s="43">
        <f t="shared" si="55"/>
        <v>3556</v>
      </c>
      <c r="B3565" s="44" t="s">
        <v>6534</v>
      </c>
      <c r="C3565" s="45" t="s">
        <v>6504</v>
      </c>
      <c r="D3565" s="46">
        <v>19.8</v>
      </c>
      <c r="E3565" s="47" t="s">
        <v>5967</v>
      </c>
      <c r="F3565" s="48" t="s">
        <v>85</v>
      </c>
      <c r="G3565" s="49" t="s">
        <v>5968</v>
      </c>
      <c r="H3565" s="49" t="s">
        <v>5969</v>
      </c>
      <c r="I3565" s="50" t="s">
        <v>343</v>
      </c>
      <c r="J3565" s="50">
        <v>29</v>
      </c>
      <c r="K3565" s="51" t="s">
        <v>89</v>
      </c>
      <c r="L3565" s="51" t="s">
        <v>90</v>
      </c>
      <c r="M3565" s="50" t="s">
        <v>74</v>
      </c>
    </row>
    <row r="3566" spans="1:13" ht="15.75">
      <c r="A3566" s="43">
        <f t="shared" si="55"/>
        <v>3557</v>
      </c>
      <c r="B3566" s="44" t="s">
        <v>6535</v>
      </c>
      <c r="C3566" s="45" t="s">
        <v>6508</v>
      </c>
      <c r="D3566" s="46">
        <v>19.8</v>
      </c>
      <c r="E3566" s="47" t="s">
        <v>5967</v>
      </c>
      <c r="F3566" s="48" t="s">
        <v>85</v>
      </c>
      <c r="G3566" s="49" t="s">
        <v>5968</v>
      </c>
      <c r="H3566" s="49" t="s">
        <v>5969</v>
      </c>
      <c r="I3566" s="50" t="s">
        <v>343</v>
      </c>
      <c r="J3566" s="50">
        <v>29</v>
      </c>
      <c r="K3566" s="51" t="s">
        <v>89</v>
      </c>
      <c r="L3566" s="51" t="s">
        <v>90</v>
      </c>
      <c r="M3566" s="50" t="s">
        <v>74</v>
      </c>
    </row>
    <row r="3567" spans="1:13" ht="15.75">
      <c r="A3567" s="43">
        <f t="shared" si="55"/>
        <v>3558</v>
      </c>
      <c r="B3567" s="44" t="s">
        <v>6536</v>
      </c>
      <c r="C3567" s="45" t="s">
        <v>6537</v>
      </c>
      <c r="D3567" s="46">
        <v>19.8</v>
      </c>
      <c r="E3567" s="47" t="s">
        <v>5967</v>
      </c>
      <c r="F3567" s="48" t="s">
        <v>85</v>
      </c>
      <c r="G3567" s="49" t="s">
        <v>5968</v>
      </c>
      <c r="H3567" s="49" t="s">
        <v>5969</v>
      </c>
      <c r="I3567" s="50" t="s">
        <v>343</v>
      </c>
      <c r="J3567" s="50">
        <v>29</v>
      </c>
      <c r="K3567" s="51" t="s">
        <v>89</v>
      </c>
      <c r="L3567" s="51" t="s">
        <v>90</v>
      </c>
      <c r="M3567" s="50" t="s">
        <v>74</v>
      </c>
    </row>
    <row r="3568" spans="1:13" ht="15.75">
      <c r="A3568" s="43">
        <f t="shared" si="55"/>
        <v>3559</v>
      </c>
      <c r="B3568" s="44" t="s">
        <v>6538</v>
      </c>
      <c r="C3568" s="45" t="s">
        <v>6510</v>
      </c>
      <c r="D3568" s="46">
        <v>19.8</v>
      </c>
      <c r="E3568" s="47" t="s">
        <v>5967</v>
      </c>
      <c r="F3568" s="48" t="s">
        <v>85</v>
      </c>
      <c r="G3568" s="49" t="s">
        <v>5968</v>
      </c>
      <c r="H3568" s="49" t="s">
        <v>5969</v>
      </c>
      <c r="I3568" s="50" t="s">
        <v>343</v>
      </c>
      <c r="J3568" s="50">
        <v>29</v>
      </c>
      <c r="K3568" s="51" t="s">
        <v>89</v>
      </c>
      <c r="L3568" s="51" t="s">
        <v>90</v>
      </c>
      <c r="M3568" s="50" t="s">
        <v>74</v>
      </c>
    </row>
    <row r="3569" spans="1:13" ht="15.75">
      <c r="A3569" s="43">
        <f t="shared" si="55"/>
        <v>3560</v>
      </c>
      <c r="B3569" s="44" t="s">
        <v>6539</v>
      </c>
      <c r="C3569" s="45" t="s">
        <v>6504</v>
      </c>
      <c r="D3569" s="46">
        <v>19.8</v>
      </c>
      <c r="E3569" s="47" t="s">
        <v>5967</v>
      </c>
      <c r="F3569" s="48" t="s">
        <v>85</v>
      </c>
      <c r="G3569" s="49" t="s">
        <v>5968</v>
      </c>
      <c r="H3569" s="49" t="s">
        <v>5969</v>
      </c>
      <c r="I3569" s="50" t="s">
        <v>343</v>
      </c>
      <c r="J3569" s="50">
        <v>29</v>
      </c>
      <c r="K3569" s="51" t="s">
        <v>89</v>
      </c>
      <c r="L3569" s="51" t="s">
        <v>90</v>
      </c>
      <c r="M3569" s="50" t="s">
        <v>74</v>
      </c>
    </row>
    <row r="3570" spans="1:13" ht="15.75">
      <c r="A3570" s="43">
        <f t="shared" si="55"/>
        <v>3561</v>
      </c>
      <c r="B3570" s="44" t="s">
        <v>6540</v>
      </c>
      <c r="C3570" s="45" t="s">
        <v>6502</v>
      </c>
      <c r="D3570" s="46">
        <v>19.8</v>
      </c>
      <c r="E3570" s="47" t="s">
        <v>5967</v>
      </c>
      <c r="F3570" s="48" t="s">
        <v>85</v>
      </c>
      <c r="G3570" s="49" t="s">
        <v>5968</v>
      </c>
      <c r="H3570" s="49" t="s">
        <v>5969</v>
      </c>
      <c r="I3570" s="50" t="s">
        <v>343</v>
      </c>
      <c r="J3570" s="50">
        <v>29</v>
      </c>
      <c r="K3570" s="51" t="s">
        <v>89</v>
      </c>
      <c r="L3570" s="51" t="s">
        <v>90</v>
      </c>
      <c r="M3570" s="50" t="s">
        <v>74</v>
      </c>
    </row>
    <row r="3571" spans="1:13" ht="15.75">
      <c r="A3571" s="43">
        <f t="shared" si="55"/>
        <v>3562</v>
      </c>
      <c r="B3571" s="44" t="s">
        <v>6541</v>
      </c>
      <c r="C3571" s="45" t="s">
        <v>6508</v>
      </c>
      <c r="D3571" s="46">
        <v>19.8</v>
      </c>
      <c r="E3571" s="47" t="s">
        <v>5967</v>
      </c>
      <c r="F3571" s="48" t="s">
        <v>85</v>
      </c>
      <c r="G3571" s="49" t="s">
        <v>5968</v>
      </c>
      <c r="H3571" s="49" t="s">
        <v>5969</v>
      </c>
      <c r="I3571" s="50" t="s">
        <v>343</v>
      </c>
      <c r="J3571" s="50">
        <v>29</v>
      </c>
      <c r="K3571" s="51" t="s">
        <v>89</v>
      </c>
      <c r="L3571" s="51" t="s">
        <v>90</v>
      </c>
      <c r="M3571" s="50" t="s">
        <v>74</v>
      </c>
    </row>
    <row r="3572" spans="1:13" ht="15.75">
      <c r="A3572" s="43">
        <f t="shared" si="55"/>
        <v>3563</v>
      </c>
      <c r="B3572" s="44" t="s">
        <v>6542</v>
      </c>
      <c r="C3572" s="45" t="s">
        <v>6508</v>
      </c>
      <c r="D3572" s="46">
        <v>19.8</v>
      </c>
      <c r="E3572" s="47" t="s">
        <v>5967</v>
      </c>
      <c r="F3572" s="48" t="s">
        <v>85</v>
      </c>
      <c r="G3572" s="49" t="s">
        <v>5968</v>
      </c>
      <c r="H3572" s="49" t="s">
        <v>5969</v>
      </c>
      <c r="I3572" s="50" t="s">
        <v>343</v>
      </c>
      <c r="J3572" s="50">
        <v>29</v>
      </c>
      <c r="K3572" s="51" t="s">
        <v>89</v>
      </c>
      <c r="L3572" s="51" t="s">
        <v>90</v>
      </c>
      <c r="M3572" s="50" t="s">
        <v>74</v>
      </c>
    </row>
    <row r="3573" spans="1:13" ht="15.75">
      <c r="A3573" s="43">
        <f t="shared" si="55"/>
        <v>3564</v>
      </c>
      <c r="B3573" s="44" t="s">
        <v>6543</v>
      </c>
      <c r="C3573" s="45" t="s">
        <v>6514</v>
      </c>
      <c r="D3573" s="46">
        <v>19.8</v>
      </c>
      <c r="E3573" s="47" t="s">
        <v>5967</v>
      </c>
      <c r="F3573" s="48" t="s">
        <v>85</v>
      </c>
      <c r="G3573" s="49" t="s">
        <v>5968</v>
      </c>
      <c r="H3573" s="49" t="s">
        <v>5969</v>
      </c>
      <c r="I3573" s="50" t="s">
        <v>343</v>
      </c>
      <c r="J3573" s="50">
        <v>29</v>
      </c>
      <c r="K3573" s="51" t="s">
        <v>89</v>
      </c>
      <c r="L3573" s="51" t="s">
        <v>90</v>
      </c>
      <c r="M3573" s="50" t="s">
        <v>74</v>
      </c>
    </row>
    <row r="3574" spans="1:13" ht="15.75">
      <c r="A3574" s="43">
        <f t="shared" si="55"/>
        <v>3565</v>
      </c>
      <c r="B3574" s="44" t="s">
        <v>6544</v>
      </c>
      <c r="C3574" s="45" t="s">
        <v>6502</v>
      </c>
      <c r="D3574" s="46">
        <v>19.8</v>
      </c>
      <c r="E3574" s="47" t="s">
        <v>5967</v>
      </c>
      <c r="F3574" s="48" t="s">
        <v>85</v>
      </c>
      <c r="G3574" s="49" t="s">
        <v>5968</v>
      </c>
      <c r="H3574" s="49" t="s">
        <v>5969</v>
      </c>
      <c r="I3574" s="50" t="s">
        <v>343</v>
      </c>
      <c r="J3574" s="50">
        <v>29</v>
      </c>
      <c r="K3574" s="51" t="s">
        <v>89</v>
      </c>
      <c r="L3574" s="51" t="s">
        <v>90</v>
      </c>
      <c r="M3574" s="50" t="s">
        <v>74</v>
      </c>
    </row>
    <row r="3575" spans="1:13" ht="15.75">
      <c r="A3575" s="43">
        <f t="shared" si="55"/>
        <v>3566</v>
      </c>
      <c r="B3575" s="44" t="s">
        <v>6545</v>
      </c>
      <c r="C3575" s="45" t="s">
        <v>6510</v>
      </c>
      <c r="D3575" s="46">
        <v>19.8</v>
      </c>
      <c r="E3575" s="47" t="s">
        <v>5967</v>
      </c>
      <c r="F3575" s="48" t="s">
        <v>85</v>
      </c>
      <c r="G3575" s="49" t="s">
        <v>5968</v>
      </c>
      <c r="H3575" s="49" t="s">
        <v>5969</v>
      </c>
      <c r="I3575" s="50" t="s">
        <v>343</v>
      </c>
      <c r="J3575" s="50">
        <v>29</v>
      </c>
      <c r="K3575" s="51" t="s">
        <v>89</v>
      </c>
      <c r="L3575" s="51" t="s">
        <v>90</v>
      </c>
      <c r="M3575" s="50" t="s">
        <v>74</v>
      </c>
    </row>
    <row r="3576" spans="1:13" ht="15.75">
      <c r="A3576" s="43">
        <f t="shared" si="55"/>
        <v>3567</v>
      </c>
      <c r="B3576" s="44" t="s">
        <v>6546</v>
      </c>
      <c r="C3576" s="45" t="s">
        <v>6547</v>
      </c>
      <c r="D3576" s="46">
        <v>19.8</v>
      </c>
      <c r="E3576" s="47" t="s">
        <v>5967</v>
      </c>
      <c r="F3576" s="48" t="s">
        <v>85</v>
      </c>
      <c r="G3576" s="49" t="s">
        <v>5968</v>
      </c>
      <c r="H3576" s="49" t="s">
        <v>5969</v>
      </c>
      <c r="I3576" s="50" t="s">
        <v>377</v>
      </c>
      <c r="J3576" s="50">
        <v>29</v>
      </c>
      <c r="K3576" s="51" t="s">
        <v>89</v>
      </c>
      <c r="L3576" s="51" t="s">
        <v>90</v>
      </c>
      <c r="M3576" s="50" t="s">
        <v>74</v>
      </c>
    </row>
    <row r="3577" spans="1:13" ht="15.75">
      <c r="A3577" s="43">
        <f t="shared" si="55"/>
        <v>3568</v>
      </c>
      <c r="B3577" s="44" t="s">
        <v>6548</v>
      </c>
      <c r="C3577" s="45" t="s">
        <v>6508</v>
      </c>
      <c r="D3577" s="46">
        <v>19.8</v>
      </c>
      <c r="E3577" s="47" t="s">
        <v>5967</v>
      </c>
      <c r="F3577" s="48" t="s">
        <v>85</v>
      </c>
      <c r="G3577" s="49" t="s">
        <v>5968</v>
      </c>
      <c r="H3577" s="49" t="s">
        <v>5969</v>
      </c>
      <c r="I3577" s="50" t="s">
        <v>343</v>
      </c>
      <c r="J3577" s="50">
        <v>29</v>
      </c>
      <c r="K3577" s="51" t="s">
        <v>89</v>
      </c>
      <c r="L3577" s="51" t="s">
        <v>90</v>
      </c>
      <c r="M3577" s="50" t="s">
        <v>74</v>
      </c>
    </row>
    <row r="3578" spans="1:13" ht="15.75">
      <c r="A3578" s="43">
        <f t="shared" si="55"/>
        <v>3569</v>
      </c>
      <c r="B3578" s="44" t="s">
        <v>6549</v>
      </c>
      <c r="C3578" s="45" t="s">
        <v>6550</v>
      </c>
      <c r="D3578" s="46">
        <v>19.8</v>
      </c>
      <c r="E3578" s="47" t="s">
        <v>5967</v>
      </c>
      <c r="F3578" s="48" t="s">
        <v>85</v>
      </c>
      <c r="G3578" s="49" t="s">
        <v>5968</v>
      </c>
      <c r="H3578" s="49" t="s">
        <v>5969</v>
      </c>
      <c r="I3578" s="50" t="s">
        <v>139</v>
      </c>
      <c r="J3578" s="50">
        <v>29</v>
      </c>
      <c r="K3578" s="51" t="s">
        <v>181</v>
      </c>
      <c r="L3578" s="51" t="s">
        <v>182</v>
      </c>
      <c r="M3578" s="50" t="s">
        <v>74</v>
      </c>
    </row>
    <row r="3579" spans="1:13" ht="15.75">
      <c r="A3579" s="43">
        <f t="shared" si="55"/>
        <v>3570</v>
      </c>
      <c r="B3579" s="44" t="s">
        <v>6551</v>
      </c>
      <c r="C3579" s="45" t="s">
        <v>6547</v>
      </c>
      <c r="D3579" s="46">
        <v>19.8</v>
      </c>
      <c r="E3579" s="47" t="s">
        <v>5967</v>
      </c>
      <c r="F3579" s="48" t="s">
        <v>85</v>
      </c>
      <c r="G3579" s="49" t="s">
        <v>5968</v>
      </c>
      <c r="H3579" s="49" t="s">
        <v>5969</v>
      </c>
      <c r="I3579" s="50" t="s">
        <v>377</v>
      </c>
      <c r="J3579" s="50">
        <v>29</v>
      </c>
      <c r="K3579" s="51" t="s">
        <v>89</v>
      </c>
      <c r="L3579" s="51" t="s">
        <v>90</v>
      </c>
      <c r="M3579" s="50" t="s">
        <v>74</v>
      </c>
    </row>
    <row r="3580" spans="1:13" ht="15.75">
      <c r="A3580" s="43">
        <f t="shared" si="55"/>
        <v>3571</v>
      </c>
      <c r="B3580" s="44" t="s">
        <v>6552</v>
      </c>
      <c r="C3580" s="45" t="s">
        <v>6512</v>
      </c>
      <c r="D3580" s="46">
        <v>19.8</v>
      </c>
      <c r="E3580" s="47" t="s">
        <v>5967</v>
      </c>
      <c r="F3580" s="48" t="s">
        <v>85</v>
      </c>
      <c r="G3580" s="49" t="s">
        <v>5968</v>
      </c>
      <c r="H3580" s="49" t="s">
        <v>5969</v>
      </c>
      <c r="I3580" s="50" t="s">
        <v>343</v>
      </c>
      <c r="J3580" s="50">
        <v>29</v>
      </c>
      <c r="K3580" s="51" t="s">
        <v>89</v>
      </c>
      <c r="L3580" s="51" t="s">
        <v>90</v>
      </c>
      <c r="M3580" s="50" t="s">
        <v>74</v>
      </c>
    </row>
    <row r="3581" spans="1:13" ht="15.75">
      <c r="A3581" s="43">
        <f t="shared" si="55"/>
        <v>3572</v>
      </c>
      <c r="B3581" s="44" t="s">
        <v>6553</v>
      </c>
      <c r="C3581" s="45" t="s">
        <v>6523</v>
      </c>
      <c r="D3581" s="46">
        <v>19.8</v>
      </c>
      <c r="E3581" s="47" t="s">
        <v>5967</v>
      </c>
      <c r="F3581" s="48" t="s">
        <v>85</v>
      </c>
      <c r="G3581" s="49" t="s">
        <v>5968</v>
      </c>
      <c r="H3581" s="49" t="s">
        <v>5969</v>
      </c>
      <c r="I3581" s="50" t="s">
        <v>139</v>
      </c>
      <c r="J3581" s="50">
        <v>29</v>
      </c>
      <c r="K3581" s="51" t="s">
        <v>181</v>
      </c>
      <c r="L3581" s="51" t="s">
        <v>182</v>
      </c>
      <c r="M3581" s="50" t="s">
        <v>74</v>
      </c>
    </row>
    <row r="3582" spans="1:13" ht="15.75">
      <c r="A3582" s="43">
        <f t="shared" si="55"/>
        <v>3573</v>
      </c>
      <c r="B3582" s="44" t="s">
        <v>6554</v>
      </c>
      <c r="C3582" s="45" t="s">
        <v>6555</v>
      </c>
      <c r="D3582" s="46">
        <v>19.8</v>
      </c>
      <c r="E3582" s="47" t="s">
        <v>5967</v>
      </c>
      <c r="F3582" s="48" t="s">
        <v>85</v>
      </c>
      <c r="G3582" s="49" t="s">
        <v>5968</v>
      </c>
      <c r="H3582" s="49" t="s">
        <v>5969</v>
      </c>
      <c r="I3582" s="50" t="s">
        <v>343</v>
      </c>
      <c r="J3582" s="50">
        <v>29</v>
      </c>
      <c r="K3582" s="51" t="s">
        <v>89</v>
      </c>
      <c r="L3582" s="51" t="s">
        <v>90</v>
      </c>
      <c r="M3582" s="50" t="s">
        <v>74</v>
      </c>
    </row>
    <row r="3583" spans="1:13" ht="15.75">
      <c r="A3583" s="43">
        <f t="shared" si="55"/>
        <v>3574</v>
      </c>
      <c r="B3583" s="44" t="s">
        <v>6556</v>
      </c>
      <c r="C3583" s="45" t="s">
        <v>6557</v>
      </c>
      <c r="D3583" s="46">
        <v>19.8</v>
      </c>
      <c r="E3583" s="47" t="s">
        <v>5967</v>
      </c>
      <c r="F3583" s="48" t="s">
        <v>85</v>
      </c>
      <c r="G3583" s="49" t="s">
        <v>5968</v>
      </c>
      <c r="H3583" s="49" t="s">
        <v>5969</v>
      </c>
      <c r="I3583" s="50" t="s">
        <v>139</v>
      </c>
      <c r="J3583" s="50">
        <v>29</v>
      </c>
      <c r="K3583" s="51" t="s">
        <v>181</v>
      </c>
      <c r="L3583" s="51" t="s">
        <v>182</v>
      </c>
      <c r="M3583" s="50" t="s">
        <v>74</v>
      </c>
    </row>
    <row r="3584" spans="1:13" ht="15.75">
      <c r="A3584" s="43">
        <f t="shared" si="55"/>
        <v>3575</v>
      </c>
      <c r="B3584" s="44" t="s">
        <v>6558</v>
      </c>
      <c r="C3584" s="45" t="s">
        <v>6559</v>
      </c>
      <c r="D3584" s="46">
        <v>19.8</v>
      </c>
      <c r="E3584" s="47" t="s">
        <v>5967</v>
      </c>
      <c r="F3584" s="48" t="s">
        <v>85</v>
      </c>
      <c r="G3584" s="49" t="s">
        <v>5968</v>
      </c>
      <c r="H3584" s="49" t="s">
        <v>5969</v>
      </c>
      <c r="I3584" s="50" t="s">
        <v>343</v>
      </c>
      <c r="J3584" s="50">
        <v>29</v>
      </c>
      <c r="K3584" s="51" t="s">
        <v>89</v>
      </c>
      <c r="L3584" s="51" t="s">
        <v>90</v>
      </c>
      <c r="M3584" s="50" t="s">
        <v>74</v>
      </c>
    </row>
    <row r="3585" spans="1:13" ht="15.75">
      <c r="A3585" s="43">
        <f t="shared" si="55"/>
        <v>3576</v>
      </c>
      <c r="B3585" s="44" t="s">
        <v>6560</v>
      </c>
      <c r="C3585" s="45" t="s">
        <v>6561</v>
      </c>
      <c r="D3585" s="46">
        <v>19.8</v>
      </c>
      <c r="E3585" s="47" t="s">
        <v>5967</v>
      </c>
      <c r="F3585" s="48" t="s">
        <v>85</v>
      </c>
      <c r="G3585" s="49" t="s">
        <v>5968</v>
      </c>
      <c r="H3585" s="49" t="s">
        <v>5969</v>
      </c>
      <c r="I3585" s="50" t="s">
        <v>343</v>
      </c>
      <c r="J3585" s="50">
        <v>29</v>
      </c>
      <c r="K3585" s="51" t="s">
        <v>89</v>
      </c>
      <c r="L3585" s="51" t="s">
        <v>90</v>
      </c>
      <c r="M3585" s="50" t="s">
        <v>74</v>
      </c>
    </row>
    <row r="3586" spans="1:13" ht="15.75">
      <c r="A3586" s="43">
        <f t="shared" si="55"/>
        <v>3577</v>
      </c>
      <c r="B3586" s="44" t="s">
        <v>6562</v>
      </c>
      <c r="C3586" s="45" t="s">
        <v>6563</v>
      </c>
      <c r="D3586" s="46">
        <v>19.8</v>
      </c>
      <c r="E3586" s="47" t="s">
        <v>5967</v>
      </c>
      <c r="F3586" s="48" t="s">
        <v>85</v>
      </c>
      <c r="G3586" s="49" t="s">
        <v>5968</v>
      </c>
      <c r="H3586" s="49" t="s">
        <v>5969</v>
      </c>
      <c r="I3586" s="50" t="s">
        <v>139</v>
      </c>
      <c r="J3586" s="50">
        <v>29</v>
      </c>
      <c r="K3586" s="51" t="s">
        <v>181</v>
      </c>
      <c r="L3586" s="51" t="s">
        <v>182</v>
      </c>
      <c r="M3586" s="50" t="s">
        <v>74</v>
      </c>
    </row>
    <row r="3587" spans="1:13" ht="15.75">
      <c r="A3587" s="43">
        <f t="shared" si="55"/>
        <v>3578</v>
      </c>
      <c r="B3587" s="44" t="s">
        <v>6564</v>
      </c>
      <c r="C3587" s="45" t="s">
        <v>6561</v>
      </c>
      <c r="D3587" s="46">
        <v>19.8</v>
      </c>
      <c r="E3587" s="47" t="s">
        <v>5967</v>
      </c>
      <c r="F3587" s="48" t="s">
        <v>85</v>
      </c>
      <c r="G3587" s="49" t="s">
        <v>5968</v>
      </c>
      <c r="H3587" s="49" t="s">
        <v>5969</v>
      </c>
      <c r="I3587" s="50" t="s">
        <v>343</v>
      </c>
      <c r="J3587" s="50">
        <v>29</v>
      </c>
      <c r="K3587" s="51" t="s">
        <v>89</v>
      </c>
      <c r="L3587" s="51" t="s">
        <v>90</v>
      </c>
      <c r="M3587" s="50" t="s">
        <v>74</v>
      </c>
    </row>
    <row r="3588" spans="1:13" ht="15.75">
      <c r="A3588" s="43">
        <f t="shared" si="55"/>
        <v>3579</v>
      </c>
      <c r="B3588" s="44" t="s">
        <v>6565</v>
      </c>
      <c r="C3588" s="45" t="s">
        <v>6566</v>
      </c>
      <c r="D3588" s="46">
        <v>19.8</v>
      </c>
      <c r="E3588" s="47" t="s">
        <v>5967</v>
      </c>
      <c r="F3588" s="48" t="s">
        <v>85</v>
      </c>
      <c r="G3588" s="49" t="s">
        <v>5968</v>
      </c>
      <c r="H3588" s="49" t="s">
        <v>5969</v>
      </c>
      <c r="I3588" s="50" t="s">
        <v>343</v>
      </c>
      <c r="J3588" s="50">
        <v>29</v>
      </c>
      <c r="K3588" s="51" t="s">
        <v>89</v>
      </c>
      <c r="L3588" s="51" t="s">
        <v>90</v>
      </c>
      <c r="M3588" s="50" t="s">
        <v>74</v>
      </c>
    </row>
    <row r="3589" spans="1:13" ht="15.75">
      <c r="A3589" s="43">
        <f t="shared" si="55"/>
        <v>3580</v>
      </c>
      <c r="B3589" s="44" t="s">
        <v>6567</v>
      </c>
      <c r="C3589" s="45" t="s">
        <v>6568</v>
      </c>
      <c r="D3589" s="46">
        <v>19.8</v>
      </c>
      <c r="E3589" s="47" t="s">
        <v>5967</v>
      </c>
      <c r="F3589" s="48" t="s">
        <v>85</v>
      </c>
      <c r="G3589" s="49" t="s">
        <v>5968</v>
      </c>
      <c r="H3589" s="49" t="s">
        <v>5969</v>
      </c>
      <c r="I3589" s="50" t="s">
        <v>343</v>
      </c>
      <c r="J3589" s="50">
        <v>29</v>
      </c>
      <c r="K3589" s="51" t="s">
        <v>89</v>
      </c>
      <c r="L3589" s="51" t="s">
        <v>90</v>
      </c>
      <c r="M3589" s="50" t="s">
        <v>74</v>
      </c>
    </row>
    <row r="3590" spans="1:13" ht="15.75">
      <c r="A3590" s="43">
        <f t="shared" si="55"/>
        <v>3581</v>
      </c>
      <c r="B3590" s="44" t="s">
        <v>6569</v>
      </c>
      <c r="C3590" s="45" t="s">
        <v>6566</v>
      </c>
      <c r="D3590" s="46">
        <v>19.8</v>
      </c>
      <c r="E3590" s="47" t="s">
        <v>5967</v>
      </c>
      <c r="F3590" s="48" t="s">
        <v>85</v>
      </c>
      <c r="G3590" s="49" t="s">
        <v>5968</v>
      </c>
      <c r="H3590" s="49" t="s">
        <v>5969</v>
      </c>
      <c r="I3590" s="50" t="s">
        <v>343</v>
      </c>
      <c r="J3590" s="50">
        <v>29</v>
      </c>
      <c r="K3590" s="51" t="s">
        <v>89</v>
      </c>
      <c r="L3590" s="51" t="s">
        <v>90</v>
      </c>
      <c r="M3590" s="50" t="s">
        <v>74</v>
      </c>
    </row>
    <row r="3591" spans="1:13" ht="15.75">
      <c r="A3591" s="43">
        <f t="shared" si="55"/>
        <v>3582</v>
      </c>
      <c r="B3591" s="44" t="s">
        <v>6570</v>
      </c>
      <c r="C3591" s="45" t="s">
        <v>6571</v>
      </c>
      <c r="D3591" s="46">
        <v>19.8</v>
      </c>
      <c r="E3591" s="47" t="s">
        <v>5967</v>
      </c>
      <c r="F3591" s="48" t="s">
        <v>85</v>
      </c>
      <c r="G3591" s="49" t="s">
        <v>5968</v>
      </c>
      <c r="H3591" s="49" t="s">
        <v>5969</v>
      </c>
      <c r="I3591" s="50" t="s">
        <v>343</v>
      </c>
      <c r="J3591" s="50">
        <v>29</v>
      </c>
      <c r="K3591" s="51" t="s">
        <v>89</v>
      </c>
      <c r="L3591" s="51" t="s">
        <v>90</v>
      </c>
      <c r="M3591" s="50" t="s">
        <v>74</v>
      </c>
    </row>
    <row r="3592" spans="1:13" ht="15.75">
      <c r="A3592" s="43">
        <f t="shared" si="55"/>
        <v>3583</v>
      </c>
      <c r="B3592" s="44" t="s">
        <v>6572</v>
      </c>
      <c r="C3592" s="45" t="s">
        <v>6561</v>
      </c>
      <c r="D3592" s="46">
        <v>19.8</v>
      </c>
      <c r="E3592" s="47" t="s">
        <v>5967</v>
      </c>
      <c r="F3592" s="48" t="s">
        <v>85</v>
      </c>
      <c r="G3592" s="49" t="s">
        <v>5968</v>
      </c>
      <c r="H3592" s="49" t="s">
        <v>5969</v>
      </c>
      <c r="I3592" s="50" t="s">
        <v>343</v>
      </c>
      <c r="J3592" s="50">
        <v>29</v>
      </c>
      <c r="K3592" s="51" t="s">
        <v>89</v>
      </c>
      <c r="L3592" s="51" t="s">
        <v>90</v>
      </c>
      <c r="M3592" s="50" t="s">
        <v>74</v>
      </c>
    </row>
    <row r="3593" spans="1:13" ht="15.75">
      <c r="A3593" s="43">
        <f t="shared" si="55"/>
        <v>3584</v>
      </c>
      <c r="B3593" s="44" t="s">
        <v>6573</v>
      </c>
      <c r="C3593" s="45" t="s">
        <v>6514</v>
      </c>
      <c r="D3593" s="46">
        <v>19.8</v>
      </c>
      <c r="E3593" s="47" t="s">
        <v>5967</v>
      </c>
      <c r="F3593" s="48" t="s">
        <v>85</v>
      </c>
      <c r="G3593" s="49" t="s">
        <v>5968</v>
      </c>
      <c r="H3593" s="49" t="s">
        <v>5969</v>
      </c>
      <c r="I3593" s="50" t="s">
        <v>343</v>
      </c>
      <c r="J3593" s="50">
        <v>29</v>
      </c>
      <c r="K3593" s="51" t="s">
        <v>89</v>
      </c>
      <c r="L3593" s="51" t="s">
        <v>90</v>
      </c>
      <c r="M3593" s="50" t="s">
        <v>74</v>
      </c>
    </row>
    <row r="3594" spans="1:13" ht="15.75">
      <c r="A3594" s="43">
        <f t="shared" si="55"/>
        <v>3585</v>
      </c>
      <c r="B3594" s="44" t="s">
        <v>6574</v>
      </c>
      <c r="C3594" s="45" t="s">
        <v>6502</v>
      </c>
      <c r="D3594" s="46">
        <v>19.8</v>
      </c>
      <c r="E3594" s="47" t="s">
        <v>5967</v>
      </c>
      <c r="F3594" s="48" t="s">
        <v>85</v>
      </c>
      <c r="G3594" s="49" t="s">
        <v>5968</v>
      </c>
      <c r="H3594" s="49" t="s">
        <v>5969</v>
      </c>
      <c r="I3594" s="50" t="s">
        <v>343</v>
      </c>
      <c r="J3594" s="50">
        <v>29</v>
      </c>
      <c r="K3594" s="51" t="s">
        <v>89</v>
      </c>
      <c r="L3594" s="51" t="s">
        <v>90</v>
      </c>
      <c r="M3594" s="50" t="s">
        <v>74</v>
      </c>
    </row>
    <row r="3595" spans="1:13" ht="15.75">
      <c r="A3595" s="43">
        <f t="shared" ref="A3595:A3658" si="56">A3594+1</f>
        <v>3586</v>
      </c>
      <c r="B3595" s="44" t="s">
        <v>6575</v>
      </c>
      <c r="C3595" s="45" t="s">
        <v>6576</v>
      </c>
      <c r="D3595" s="46">
        <v>19.8</v>
      </c>
      <c r="E3595" s="47" t="s">
        <v>5967</v>
      </c>
      <c r="F3595" s="48" t="s">
        <v>85</v>
      </c>
      <c r="G3595" s="49" t="s">
        <v>5968</v>
      </c>
      <c r="H3595" s="49" t="s">
        <v>5969</v>
      </c>
      <c r="I3595" s="50" t="s">
        <v>343</v>
      </c>
      <c r="J3595" s="50">
        <v>29</v>
      </c>
      <c r="K3595" s="51" t="s">
        <v>89</v>
      </c>
      <c r="L3595" s="51" t="s">
        <v>90</v>
      </c>
      <c r="M3595" s="50" t="s">
        <v>74</v>
      </c>
    </row>
    <row r="3596" spans="1:13" ht="15.75">
      <c r="A3596" s="43">
        <f t="shared" si="56"/>
        <v>3587</v>
      </c>
      <c r="B3596" s="44" t="s">
        <v>6577</v>
      </c>
      <c r="C3596" s="45" t="s">
        <v>6568</v>
      </c>
      <c r="D3596" s="46">
        <v>19.8</v>
      </c>
      <c r="E3596" s="47" t="s">
        <v>5967</v>
      </c>
      <c r="F3596" s="48" t="s">
        <v>85</v>
      </c>
      <c r="G3596" s="49" t="s">
        <v>5968</v>
      </c>
      <c r="H3596" s="49" t="s">
        <v>5969</v>
      </c>
      <c r="I3596" s="50" t="s">
        <v>343</v>
      </c>
      <c r="J3596" s="50">
        <v>29</v>
      </c>
      <c r="K3596" s="51" t="s">
        <v>89</v>
      </c>
      <c r="L3596" s="51" t="s">
        <v>90</v>
      </c>
      <c r="M3596" s="50" t="s">
        <v>74</v>
      </c>
    </row>
    <row r="3597" spans="1:13" ht="15.75">
      <c r="A3597" s="43">
        <f t="shared" si="56"/>
        <v>3588</v>
      </c>
      <c r="B3597" s="44" t="s">
        <v>6578</v>
      </c>
      <c r="C3597" s="45" t="s">
        <v>6566</v>
      </c>
      <c r="D3597" s="46">
        <v>19.8</v>
      </c>
      <c r="E3597" s="47" t="s">
        <v>5967</v>
      </c>
      <c r="F3597" s="48" t="s">
        <v>85</v>
      </c>
      <c r="G3597" s="49" t="s">
        <v>5968</v>
      </c>
      <c r="H3597" s="49" t="s">
        <v>5969</v>
      </c>
      <c r="I3597" s="50" t="s">
        <v>343</v>
      </c>
      <c r="J3597" s="50">
        <v>29</v>
      </c>
      <c r="K3597" s="51" t="s">
        <v>89</v>
      </c>
      <c r="L3597" s="51" t="s">
        <v>90</v>
      </c>
      <c r="M3597" s="50" t="s">
        <v>74</v>
      </c>
    </row>
    <row r="3598" spans="1:13" ht="15.75">
      <c r="A3598" s="43">
        <f t="shared" si="56"/>
        <v>3589</v>
      </c>
      <c r="B3598" s="44" t="s">
        <v>6579</v>
      </c>
      <c r="C3598" s="45" t="s">
        <v>6566</v>
      </c>
      <c r="D3598" s="46">
        <v>19.8</v>
      </c>
      <c r="E3598" s="47" t="s">
        <v>5967</v>
      </c>
      <c r="F3598" s="48" t="s">
        <v>85</v>
      </c>
      <c r="G3598" s="49" t="s">
        <v>5968</v>
      </c>
      <c r="H3598" s="49" t="s">
        <v>5969</v>
      </c>
      <c r="I3598" s="50" t="s">
        <v>343</v>
      </c>
      <c r="J3598" s="50">
        <v>29</v>
      </c>
      <c r="K3598" s="51" t="s">
        <v>89</v>
      </c>
      <c r="L3598" s="51" t="s">
        <v>90</v>
      </c>
      <c r="M3598" s="50" t="s">
        <v>74</v>
      </c>
    </row>
    <row r="3599" spans="1:13" ht="15.75">
      <c r="A3599" s="43">
        <f t="shared" si="56"/>
        <v>3590</v>
      </c>
      <c r="B3599" s="44" t="s">
        <v>6580</v>
      </c>
      <c r="C3599" s="45" t="s">
        <v>6581</v>
      </c>
      <c r="D3599" s="46">
        <v>19.8</v>
      </c>
      <c r="E3599" s="47" t="s">
        <v>5967</v>
      </c>
      <c r="F3599" s="48" t="s">
        <v>85</v>
      </c>
      <c r="G3599" s="49" t="s">
        <v>5968</v>
      </c>
      <c r="H3599" s="49" t="s">
        <v>5969</v>
      </c>
      <c r="I3599" s="50" t="s">
        <v>343</v>
      </c>
      <c r="J3599" s="50">
        <v>29</v>
      </c>
      <c r="K3599" s="51" t="s">
        <v>89</v>
      </c>
      <c r="L3599" s="51" t="s">
        <v>90</v>
      </c>
      <c r="M3599" s="50" t="s">
        <v>74</v>
      </c>
    </row>
    <row r="3600" spans="1:13" ht="15.75">
      <c r="A3600" s="43">
        <f t="shared" si="56"/>
        <v>3591</v>
      </c>
      <c r="B3600" s="44" t="s">
        <v>6582</v>
      </c>
      <c r="C3600" s="45" t="s">
        <v>6508</v>
      </c>
      <c r="D3600" s="46">
        <v>19.8</v>
      </c>
      <c r="E3600" s="47" t="s">
        <v>5967</v>
      </c>
      <c r="F3600" s="48" t="s">
        <v>85</v>
      </c>
      <c r="G3600" s="49" t="s">
        <v>5968</v>
      </c>
      <c r="H3600" s="49" t="s">
        <v>5969</v>
      </c>
      <c r="I3600" s="50" t="s">
        <v>343</v>
      </c>
      <c r="J3600" s="50">
        <v>29</v>
      </c>
      <c r="K3600" s="51" t="s">
        <v>89</v>
      </c>
      <c r="L3600" s="51" t="s">
        <v>90</v>
      </c>
      <c r="M3600" s="50" t="s">
        <v>74</v>
      </c>
    </row>
    <row r="3601" spans="1:13" ht="15.75">
      <c r="A3601" s="43">
        <f t="shared" si="56"/>
        <v>3592</v>
      </c>
      <c r="B3601" s="44" t="s">
        <v>6583</v>
      </c>
      <c r="C3601" s="45" t="s">
        <v>6508</v>
      </c>
      <c r="D3601" s="46">
        <v>19.8</v>
      </c>
      <c r="E3601" s="47" t="s">
        <v>5967</v>
      </c>
      <c r="F3601" s="48" t="s">
        <v>85</v>
      </c>
      <c r="G3601" s="49" t="s">
        <v>5968</v>
      </c>
      <c r="H3601" s="49" t="s">
        <v>5969</v>
      </c>
      <c r="I3601" s="50" t="s">
        <v>343</v>
      </c>
      <c r="J3601" s="50">
        <v>29</v>
      </c>
      <c r="K3601" s="51" t="s">
        <v>89</v>
      </c>
      <c r="L3601" s="51" t="s">
        <v>90</v>
      </c>
      <c r="M3601" s="50" t="s">
        <v>74</v>
      </c>
    </row>
    <row r="3602" spans="1:13" ht="15.75">
      <c r="A3602" s="43">
        <f t="shared" si="56"/>
        <v>3593</v>
      </c>
      <c r="B3602" s="44" t="s">
        <v>6584</v>
      </c>
      <c r="C3602" s="45" t="s">
        <v>6508</v>
      </c>
      <c r="D3602" s="46">
        <v>19.8</v>
      </c>
      <c r="E3602" s="47" t="s">
        <v>5967</v>
      </c>
      <c r="F3602" s="48" t="s">
        <v>85</v>
      </c>
      <c r="G3602" s="49" t="s">
        <v>5968</v>
      </c>
      <c r="H3602" s="49" t="s">
        <v>5969</v>
      </c>
      <c r="I3602" s="50" t="s">
        <v>343</v>
      </c>
      <c r="J3602" s="50">
        <v>29</v>
      </c>
      <c r="K3602" s="51" t="s">
        <v>89</v>
      </c>
      <c r="L3602" s="51" t="s">
        <v>90</v>
      </c>
      <c r="M3602" s="50" t="s">
        <v>74</v>
      </c>
    </row>
    <row r="3603" spans="1:13" ht="25.5">
      <c r="A3603" s="43">
        <f t="shared" si="56"/>
        <v>3594</v>
      </c>
      <c r="B3603" s="44" t="s">
        <v>6585</v>
      </c>
      <c r="C3603" s="45" t="s">
        <v>6586</v>
      </c>
      <c r="D3603" s="46">
        <v>19.8</v>
      </c>
      <c r="E3603" s="47" t="s">
        <v>5967</v>
      </c>
      <c r="F3603" s="48" t="s">
        <v>85</v>
      </c>
      <c r="G3603" s="49" t="s">
        <v>5968</v>
      </c>
      <c r="H3603" s="49" t="s">
        <v>5969</v>
      </c>
      <c r="I3603" s="50" t="s">
        <v>129</v>
      </c>
      <c r="J3603" s="50">
        <v>29</v>
      </c>
      <c r="K3603" s="51" t="s">
        <v>89</v>
      </c>
      <c r="L3603" s="51" t="s">
        <v>130</v>
      </c>
      <c r="M3603" s="50" t="s">
        <v>74</v>
      </c>
    </row>
    <row r="3604" spans="1:13" ht="25.5">
      <c r="A3604" s="43">
        <f t="shared" si="56"/>
        <v>3595</v>
      </c>
      <c r="B3604" s="44" t="s">
        <v>6587</v>
      </c>
      <c r="C3604" s="45" t="s">
        <v>6586</v>
      </c>
      <c r="D3604" s="46">
        <v>19.8</v>
      </c>
      <c r="E3604" s="47" t="s">
        <v>5967</v>
      </c>
      <c r="F3604" s="48" t="s">
        <v>85</v>
      </c>
      <c r="G3604" s="49" t="s">
        <v>5968</v>
      </c>
      <c r="H3604" s="49" t="s">
        <v>5969</v>
      </c>
      <c r="I3604" s="50" t="s">
        <v>129</v>
      </c>
      <c r="J3604" s="50">
        <v>29</v>
      </c>
      <c r="K3604" s="51" t="s">
        <v>89</v>
      </c>
      <c r="L3604" s="51" t="s">
        <v>130</v>
      </c>
      <c r="M3604" s="50" t="s">
        <v>74</v>
      </c>
    </row>
    <row r="3605" spans="1:13" ht="25.5">
      <c r="A3605" s="43">
        <f t="shared" si="56"/>
        <v>3596</v>
      </c>
      <c r="B3605" s="44" t="s">
        <v>6588</v>
      </c>
      <c r="C3605" s="45" t="s">
        <v>6586</v>
      </c>
      <c r="D3605" s="46">
        <v>19.8</v>
      </c>
      <c r="E3605" s="47" t="s">
        <v>5967</v>
      </c>
      <c r="F3605" s="48" t="s">
        <v>85</v>
      </c>
      <c r="G3605" s="49" t="s">
        <v>5968</v>
      </c>
      <c r="H3605" s="49" t="s">
        <v>5969</v>
      </c>
      <c r="I3605" s="50" t="s">
        <v>129</v>
      </c>
      <c r="J3605" s="50">
        <v>29</v>
      </c>
      <c r="K3605" s="51" t="s">
        <v>89</v>
      </c>
      <c r="L3605" s="51" t="s">
        <v>130</v>
      </c>
      <c r="M3605" s="50" t="s">
        <v>74</v>
      </c>
    </row>
    <row r="3606" spans="1:13" ht="15.75">
      <c r="A3606" s="43">
        <f t="shared" si="56"/>
        <v>3597</v>
      </c>
      <c r="B3606" s="44" t="s">
        <v>6589</v>
      </c>
      <c r="C3606" s="45" t="s">
        <v>6508</v>
      </c>
      <c r="D3606" s="46">
        <v>19.8</v>
      </c>
      <c r="E3606" s="47" t="s">
        <v>5967</v>
      </c>
      <c r="F3606" s="48" t="s">
        <v>85</v>
      </c>
      <c r="G3606" s="49" t="s">
        <v>5968</v>
      </c>
      <c r="H3606" s="49" t="s">
        <v>5969</v>
      </c>
      <c r="I3606" s="50" t="s">
        <v>343</v>
      </c>
      <c r="J3606" s="50">
        <v>29</v>
      </c>
      <c r="K3606" s="51" t="s">
        <v>89</v>
      </c>
      <c r="L3606" s="51" t="s">
        <v>90</v>
      </c>
      <c r="M3606" s="50" t="s">
        <v>74</v>
      </c>
    </row>
    <row r="3607" spans="1:13" ht="25.5">
      <c r="A3607" s="43">
        <f t="shared" si="56"/>
        <v>3598</v>
      </c>
      <c r="B3607" s="44" t="s">
        <v>6590</v>
      </c>
      <c r="C3607" s="45" t="s">
        <v>6586</v>
      </c>
      <c r="D3607" s="46">
        <v>19.8</v>
      </c>
      <c r="E3607" s="47" t="s">
        <v>5967</v>
      </c>
      <c r="F3607" s="48" t="s">
        <v>85</v>
      </c>
      <c r="G3607" s="49" t="s">
        <v>5968</v>
      </c>
      <c r="H3607" s="49" t="s">
        <v>5969</v>
      </c>
      <c r="I3607" s="50" t="s">
        <v>129</v>
      </c>
      <c r="J3607" s="50">
        <v>29</v>
      </c>
      <c r="K3607" s="51" t="s">
        <v>89</v>
      </c>
      <c r="L3607" s="51" t="s">
        <v>130</v>
      </c>
      <c r="M3607" s="50" t="s">
        <v>74</v>
      </c>
    </row>
    <row r="3608" spans="1:13" ht="25.5">
      <c r="A3608" s="43">
        <f t="shared" si="56"/>
        <v>3599</v>
      </c>
      <c r="B3608" s="44" t="s">
        <v>6591</v>
      </c>
      <c r="C3608" s="45" t="s">
        <v>6586</v>
      </c>
      <c r="D3608" s="46">
        <v>19.8</v>
      </c>
      <c r="E3608" s="47" t="s">
        <v>5967</v>
      </c>
      <c r="F3608" s="48" t="s">
        <v>85</v>
      </c>
      <c r="G3608" s="49" t="s">
        <v>5968</v>
      </c>
      <c r="H3608" s="49" t="s">
        <v>5969</v>
      </c>
      <c r="I3608" s="50" t="s">
        <v>129</v>
      </c>
      <c r="J3608" s="50">
        <v>29</v>
      </c>
      <c r="K3608" s="51" t="s">
        <v>89</v>
      </c>
      <c r="L3608" s="51" t="s">
        <v>130</v>
      </c>
      <c r="M3608" s="50" t="s">
        <v>74</v>
      </c>
    </row>
    <row r="3609" spans="1:13" ht="25.5">
      <c r="A3609" s="43">
        <f t="shared" si="56"/>
        <v>3600</v>
      </c>
      <c r="B3609" s="44" t="s">
        <v>6592</v>
      </c>
      <c r="C3609" s="45" t="s">
        <v>6586</v>
      </c>
      <c r="D3609" s="46">
        <v>19.8</v>
      </c>
      <c r="E3609" s="47" t="s">
        <v>5967</v>
      </c>
      <c r="F3609" s="48" t="s">
        <v>85</v>
      </c>
      <c r="G3609" s="49" t="s">
        <v>5968</v>
      </c>
      <c r="H3609" s="49" t="s">
        <v>5969</v>
      </c>
      <c r="I3609" s="50" t="s">
        <v>129</v>
      </c>
      <c r="J3609" s="50">
        <v>29</v>
      </c>
      <c r="K3609" s="51" t="s">
        <v>89</v>
      </c>
      <c r="L3609" s="51" t="s">
        <v>130</v>
      </c>
      <c r="M3609" s="50" t="s">
        <v>74</v>
      </c>
    </row>
    <row r="3610" spans="1:13" ht="25.5">
      <c r="A3610" s="43">
        <f t="shared" si="56"/>
        <v>3601</v>
      </c>
      <c r="B3610" s="44" t="s">
        <v>6593</v>
      </c>
      <c r="C3610" s="45" t="s">
        <v>6586</v>
      </c>
      <c r="D3610" s="46">
        <v>19.8</v>
      </c>
      <c r="E3610" s="47" t="s">
        <v>5967</v>
      </c>
      <c r="F3610" s="48" t="s">
        <v>85</v>
      </c>
      <c r="G3610" s="49" t="s">
        <v>5968</v>
      </c>
      <c r="H3610" s="49" t="s">
        <v>5969</v>
      </c>
      <c r="I3610" s="50" t="s">
        <v>129</v>
      </c>
      <c r="J3610" s="50">
        <v>29</v>
      </c>
      <c r="K3610" s="51" t="s">
        <v>89</v>
      </c>
      <c r="L3610" s="51" t="s">
        <v>130</v>
      </c>
      <c r="M3610" s="50" t="s">
        <v>74</v>
      </c>
    </row>
    <row r="3611" spans="1:13" ht="25.5">
      <c r="A3611" s="43">
        <f t="shared" si="56"/>
        <v>3602</v>
      </c>
      <c r="B3611" s="44" t="s">
        <v>6594</v>
      </c>
      <c r="C3611" s="45" t="s">
        <v>6586</v>
      </c>
      <c r="D3611" s="46">
        <v>19.8</v>
      </c>
      <c r="E3611" s="47" t="s">
        <v>5967</v>
      </c>
      <c r="F3611" s="48" t="s">
        <v>85</v>
      </c>
      <c r="G3611" s="49" t="s">
        <v>5968</v>
      </c>
      <c r="H3611" s="49" t="s">
        <v>5969</v>
      </c>
      <c r="I3611" s="50" t="s">
        <v>129</v>
      </c>
      <c r="J3611" s="50">
        <v>29</v>
      </c>
      <c r="K3611" s="51" t="s">
        <v>89</v>
      </c>
      <c r="L3611" s="51" t="s">
        <v>130</v>
      </c>
      <c r="M3611" s="50" t="s">
        <v>74</v>
      </c>
    </row>
    <row r="3612" spans="1:13" ht="15.75">
      <c r="A3612" s="43">
        <f t="shared" si="56"/>
        <v>3603</v>
      </c>
      <c r="B3612" s="44" t="s">
        <v>6595</v>
      </c>
      <c r="C3612" s="45" t="s">
        <v>6508</v>
      </c>
      <c r="D3612" s="46">
        <v>19.8</v>
      </c>
      <c r="E3612" s="47" t="s">
        <v>5967</v>
      </c>
      <c r="F3612" s="48" t="s">
        <v>85</v>
      </c>
      <c r="G3612" s="49" t="s">
        <v>5968</v>
      </c>
      <c r="H3612" s="49" t="s">
        <v>5969</v>
      </c>
      <c r="I3612" s="50" t="s">
        <v>343</v>
      </c>
      <c r="J3612" s="50">
        <v>29</v>
      </c>
      <c r="K3612" s="51" t="s">
        <v>89</v>
      </c>
      <c r="L3612" s="51" t="s">
        <v>90</v>
      </c>
      <c r="M3612" s="50" t="s">
        <v>74</v>
      </c>
    </row>
    <row r="3613" spans="1:13" ht="15.75">
      <c r="A3613" s="43">
        <f t="shared" si="56"/>
        <v>3604</v>
      </c>
      <c r="B3613" s="44" t="s">
        <v>6596</v>
      </c>
      <c r="C3613" s="45" t="s">
        <v>6508</v>
      </c>
      <c r="D3613" s="46">
        <v>19.8</v>
      </c>
      <c r="E3613" s="47" t="s">
        <v>5967</v>
      </c>
      <c r="F3613" s="48" t="s">
        <v>85</v>
      </c>
      <c r="G3613" s="49" t="s">
        <v>5968</v>
      </c>
      <c r="H3613" s="49" t="s">
        <v>5969</v>
      </c>
      <c r="I3613" s="50" t="s">
        <v>343</v>
      </c>
      <c r="J3613" s="50">
        <v>29</v>
      </c>
      <c r="K3613" s="51" t="s">
        <v>89</v>
      </c>
      <c r="L3613" s="51" t="s">
        <v>90</v>
      </c>
      <c r="M3613" s="50" t="s">
        <v>74</v>
      </c>
    </row>
    <row r="3614" spans="1:13" ht="15.75">
      <c r="A3614" s="43">
        <f t="shared" si="56"/>
        <v>3605</v>
      </c>
      <c r="B3614" s="44" t="s">
        <v>6597</v>
      </c>
      <c r="C3614" s="45" t="s">
        <v>6598</v>
      </c>
      <c r="D3614" s="46">
        <v>19.8</v>
      </c>
      <c r="E3614" s="47" t="s">
        <v>5967</v>
      </c>
      <c r="F3614" s="48" t="s">
        <v>85</v>
      </c>
      <c r="G3614" s="49" t="s">
        <v>5968</v>
      </c>
      <c r="H3614" s="49" t="s">
        <v>5969</v>
      </c>
      <c r="I3614" s="50" t="s">
        <v>343</v>
      </c>
      <c r="J3614" s="50">
        <v>29</v>
      </c>
      <c r="K3614" s="51" t="s">
        <v>89</v>
      </c>
      <c r="L3614" s="51" t="s">
        <v>90</v>
      </c>
      <c r="M3614" s="50" t="s">
        <v>74</v>
      </c>
    </row>
    <row r="3615" spans="1:13" s="53" customFormat="1" ht="15.75">
      <c r="A3615" s="43">
        <f t="shared" si="56"/>
        <v>3606</v>
      </c>
      <c r="B3615" s="44" t="s">
        <v>6599</v>
      </c>
      <c r="C3615" s="45" t="s">
        <v>6508</v>
      </c>
      <c r="D3615" s="46">
        <v>19.8</v>
      </c>
      <c r="E3615" s="47" t="s">
        <v>5967</v>
      </c>
      <c r="F3615" s="48" t="s">
        <v>85</v>
      </c>
      <c r="G3615" s="49" t="s">
        <v>5968</v>
      </c>
      <c r="H3615" s="49" t="s">
        <v>5969</v>
      </c>
      <c r="I3615" s="50" t="s">
        <v>343</v>
      </c>
      <c r="J3615" s="50">
        <v>29</v>
      </c>
      <c r="K3615" s="51" t="s">
        <v>89</v>
      </c>
      <c r="L3615" s="51" t="s">
        <v>90</v>
      </c>
      <c r="M3615" s="50" t="s">
        <v>74</v>
      </c>
    </row>
    <row r="3616" spans="1:13" ht="15.75">
      <c r="A3616" s="43">
        <f t="shared" si="56"/>
        <v>3607</v>
      </c>
      <c r="B3616" s="44" t="s">
        <v>6600</v>
      </c>
      <c r="C3616" s="45" t="s">
        <v>6566</v>
      </c>
      <c r="D3616" s="46">
        <v>19.8</v>
      </c>
      <c r="E3616" s="47" t="s">
        <v>5967</v>
      </c>
      <c r="F3616" s="48" t="s">
        <v>85</v>
      </c>
      <c r="G3616" s="49" t="s">
        <v>5968</v>
      </c>
      <c r="H3616" s="49" t="s">
        <v>5969</v>
      </c>
      <c r="I3616" s="50" t="s">
        <v>343</v>
      </c>
      <c r="J3616" s="50">
        <v>29</v>
      </c>
      <c r="K3616" s="51" t="s">
        <v>89</v>
      </c>
      <c r="L3616" s="51" t="s">
        <v>90</v>
      </c>
      <c r="M3616" s="50" t="s">
        <v>74</v>
      </c>
    </row>
    <row r="3617" spans="1:13" ht="15.75">
      <c r="A3617" s="43">
        <f t="shared" si="56"/>
        <v>3608</v>
      </c>
      <c r="B3617" s="44" t="s">
        <v>6601</v>
      </c>
      <c r="C3617" s="45" t="s">
        <v>6581</v>
      </c>
      <c r="D3617" s="46">
        <v>19.8</v>
      </c>
      <c r="E3617" s="47" t="s">
        <v>5967</v>
      </c>
      <c r="F3617" s="48" t="s">
        <v>85</v>
      </c>
      <c r="G3617" s="49" t="s">
        <v>5968</v>
      </c>
      <c r="H3617" s="49" t="s">
        <v>5969</v>
      </c>
      <c r="I3617" s="50" t="s">
        <v>343</v>
      </c>
      <c r="J3617" s="50">
        <v>29</v>
      </c>
      <c r="K3617" s="51" t="s">
        <v>89</v>
      </c>
      <c r="L3617" s="51" t="s">
        <v>90</v>
      </c>
      <c r="M3617" s="50" t="s">
        <v>74</v>
      </c>
    </row>
    <row r="3618" spans="1:13" ht="15.75">
      <c r="A3618" s="43">
        <f t="shared" si="56"/>
        <v>3609</v>
      </c>
      <c r="B3618" s="44" t="s">
        <v>6602</v>
      </c>
      <c r="C3618" s="45" t="s">
        <v>6603</v>
      </c>
      <c r="D3618" s="46">
        <v>19.8</v>
      </c>
      <c r="E3618" s="47" t="s">
        <v>5967</v>
      </c>
      <c r="F3618" s="48" t="s">
        <v>85</v>
      </c>
      <c r="G3618" s="49" t="s">
        <v>5968</v>
      </c>
      <c r="H3618" s="49" t="s">
        <v>5969</v>
      </c>
      <c r="I3618" s="50" t="s">
        <v>343</v>
      </c>
      <c r="J3618" s="50">
        <v>29</v>
      </c>
      <c r="K3618" s="51" t="s">
        <v>89</v>
      </c>
      <c r="L3618" s="51" t="s">
        <v>90</v>
      </c>
      <c r="M3618" s="50" t="s">
        <v>74</v>
      </c>
    </row>
    <row r="3619" spans="1:13" ht="15.75">
      <c r="A3619" s="43">
        <f t="shared" si="56"/>
        <v>3610</v>
      </c>
      <c r="B3619" s="44" t="s">
        <v>6604</v>
      </c>
      <c r="C3619" s="45" t="s">
        <v>6576</v>
      </c>
      <c r="D3619" s="46">
        <v>19.8</v>
      </c>
      <c r="E3619" s="47" t="s">
        <v>5967</v>
      </c>
      <c r="F3619" s="48" t="s">
        <v>85</v>
      </c>
      <c r="G3619" s="49" t="s">
        <v>5968</v>
      </c>
      <c r="H3619" s="49" t="s">
        <v>5969</v>
      </c>
      <c r="I3619" s="50" t="s">
        <v>343</v>
      </c>
      <c r="J3619" s="50">
        <v>29</v>
      </c>
      <c r="K3619" s="51" t="s">
        <v>89</v>
      </c>
      <c r="L3619" s="51" t="s">
        <v>90</v>
      </c>
      <c r="M3619" s="50" t="s">
        <v>74</v>
      </c>
    </row>
    <row r="3620" spans="1:13" ht="15.75">
      <c r="A3620" s="43">
        <f t="shared" si="56"/>
        <v>3611</v>
      </c>
      <c r="B3620" s="44" t="s">
        <v>6605</v>
      </c>
      <c r="C3620" s="45" t="s">
        <v>6566</v>
      </c>
      <c r="D3620" s="46">
        <v>19.8</v>
      </c>
      <c r="E3620" s="47" t="s">
        <v>5967</v>
      </c>
      <c r="F3620" s="48" t="s">
        <v>85</v>
      </c>
      <c r="G3620" s="49" t="s">
        <v>5968</v>
      </c>
      <c r="H3620" s="49" t="s">
        <v>5969</v>
      </c>
      <c r="I3620" s="50" t="s">
        <v>343</v>
      </c>
      <c r="J3620" s="50">
        <v>29</v>
      </c>
      <c r="K3620" s="51" t="s">
        <v>89</v>
      </c>
      <c r="L3620" s="51" t="s">
        <v>90</v>
      </c>
      <c r="M3620" s="50" t="s">
        <v>74</v>
      </c>
    </row>
    <row r="3621" spans="1:13" ht="25.5">
      <c r="A3621" s="43">
        <f t="shared" si="56"/>
        <v>3612</v>
      </c>
      <c r="B3621" s="44" t="s">
        <v>6606</v>
      </c>
      <c r="C3621" s="45" t="s">
        <v>6607</v>
      </c>
      <c r="D3621" s="46">
        <v>19.8</v>
      </c>
      <c r="E3621" s="47" t="s">
        <v>5967</v>
      </c>
      <c r="F3621" s="48" t="s">
        <v>85</v>
      </c>
      <c r="G3621" s="49" t="s">
        <v>5968</v>
      </c>
      <c r="H3621" s="49" t="s">
        <v>5969</v>
      </c>
      <c r="I3621" s="50" t="s">
        <v>142</v>
      </c>
      <c r="J3621" s="50">
        <v>29</v>
      </c>
      <c r="K3621" s="51" t="s">
        <v>143</v>
      </c>
      <c r="L3621" s="51" t="s">
        <v>144</v>
      </c>
      <c r="M3621" s="50" t="s">
        <v>74</v>
      </c>
    </row>
    <row r="3622" spans="1:13" ht="15.75">
      <c r="A3622" s="43">
        <f t="shared" si="56"/>
        <v>3613</v>
      </c>
      <c r="B3622" s="44" t="s">
        <v>6608</v>
      </c>
      <c r="C3622" s="45" t="s">
        <v>6568</v>
      </c>
      <c r="D3622" s="46">
        <v>19.8</v>
      </c>
      <c r="E3622" s="47" t="s">
        <v>5967</v>
      </c>
      <c r="F3622" s="48" t="s">
        <v>85</v>
      </c>
      <c r="G3622" s="49" t="s">
        <v>5968</v>
      </c>
      <c r="H3622" s="49" t="s">
        <v>5969</v>
      </c>
      <c r="I3622" s="50" t="s">
        <v>343</v>
      </c>
      <c r="J3622" s="50">
        <v>29</v>
      </c>
      <c r="K3622" s="51" t="s">
        <v>89</v>
      </c>
      <c r="L3622" s="51" t="s">
        <v>90</v>
      </c>
      <c r="M3622" s="50" t="s">
        <v>74</v>
      </c>
    </row>
    <row r="3623" spans="1:13" ht="15.75">
      <c r="A3623" s="43">
        <f t="shared" si="56"/>
        <v>3614</v>
      </c>
      <c r="B3623" s="44" t="s">
        <v>6609</v>
      </c>
      <c r="C3623" s="45" t="s">
        <v>6581</v>
      </c>
      <c r="D3623" s="46">
        <v>19.8</v>
      </c>
      <c r="E3623" s="47" t="s">
        <v>5967</v>
      </c>
      <c r="F3623" s="48" t="s">
        <v>85</v>
      </c>
      <c r="G3623" s="49" t="s">
        <v>5968</v>
      </c>
      <c r="H3623" s="49" t="s">
        <v>5969</v>
      </c>
      <c r="I3623" s="50" t="s">
        <v>322</v>
      </c>
      <c r="J3623" s="50">
        <v>29</v>
      </c>
      <c r="K3623" s="51" t="s">
        <v>89</v>
      </c>
      <c r="L3623" s="51" t="s">
        <v>90</v>
      </c>
      <c r="M3623" s="50" t="s">
        <v>74</v>
      </c>
    </row>
    <row r="3624" spans="1:13" ht="15.75">
      <c r="A3624" s="43">
        <f t="shared" si="56"/>
        <v>3615</v>
      </c>
      <c r="B3624" s="44" t="s">
        <v>6610</v>
      </c>
      <c r="C3624" s="45" t="s">
        <v>6611</v>
      </c>
      <c r="D3624" s="46">
        <v>18</v>
      </c>
      <c r="E3624" s="47" t="s">
        <v>6612</v>
      </c>
      <c r="F3624" s="48" t="s">
        <v>85</v>
      </c>
      <c r="G3624" s="49" t="s">
        <v>5968</v>
      </c>
      <c r="H3624" s="49" t="s">
        <v>6613</v>
      </c>
      <c r="I3624" s="50" t="s">
        <v>343</v>
      </c>
      <c r="J3624" s="50">
        <v>29</v>
      </c>
      <c r="K3624" s="51" t="s">
        <v>89</v>
      </c>
      <c r="L3624" s="51" t="s">
        <v>90</v>
      </c>
      <c r="M3624" s="50" t="s">
        <v>74</v>
      </c>
    </row>
    <row r="3625" spans="1:13" ht="15.75">
      <c r="A3625" s="43">
        <f t="shared" si="56"/>
        <v>3616</v>
      </c>
      <c r="B3625" s="44" t="s">
        <v>6614</v>
      </c>
      <c r="C3625" s="45" t="s">
        <v>6615</v>
      </c>
      <c r="D3625" s="46">
        <v>18</v>
      </c>
      <c r="E3625" s="47" t="s">
        <v>6612</v>
      </c>
      <c r="F3625" s="48" t="s">
        <v>85</v>
      </c>
      <c r="G3625" s="49" t="s">
        <v>5968</v>
      </c>
      <c r="H3625" s="49" t="s">
        <v>6613</v>
      </c>
      <c r="I3625" s="50" t="s">
        <v>343</v>
      </c>
      <c r="J3625" s="50">
        <v>29</v>
      </c>
      <c r="K3625" s="51" t="s">
        <v>89</v>
      </c>
      <c r="L3625" s="51" t="s">
        <v>90</v>
      </c>
      <c r="M3625" s="50" t="s">
        <v>74</v>
      </c>
    </row>
    <row r="3626" spans="1:13" ht="15.75">
      <c r="A3626" s="43">
        <f t="shared" si="56"/>
        <v>3617</v>
      </c>
      <c r="B3626" s="44" t="s">
        <v>6616</v>
      </c>
      <c r="C3626" s="45" t="s">
        <v>6617</v>
      </c>
      <c r="D3626" s="46">
        <v>18</v>
      </c>
      <c r="E3626" s="47" t="s">
        <v>6612</v>
      </c>
      <c r="F3626" s="48" t="s">
        <v>85</v>
      </c>
      <c r="G3626" s="49" t="s">
        <v>5968</v>
      </c>
      <c r="H3626" s="49" t="s">
        <v>6613</v>
      </c>
      <c r="I3626" s="50" t="s">
        <v>343</v>
      </c>
      <c r="J3626" s="50">
        <v>29</v>
      </c>
      <c r="K3626" s="51" t="s">
        <v>89</v>
      </c>
      <c r="L3626" s="51" t="s">
        <v>90</v>
      </c>
      <c r="M3626" s="50" t="s">
        <v>74</v>
      </c>
    </row>
    <row r="3627" spans="1:13" ht="15.75">
      <c r="A3627" s="43">
        <f t="shared" si="56"/>
        <v>3618</v>
      </c>
      <c r="B3627" s="44" t="s">
        <v>6618</v>
      </c>
      <c r="C3627" s="45" t="s">
        <v>6619</v>
      </c>
      <c r="D3627" s="46">
        <v>18</v>
      </c>
      <c r="E3627" s="47" t="s">
        <v>6612</v>
      </c>
      <c r="F3627" s="48" t="s">
        <v>85</v>
      </c>
      <c r="G3627" s="49" t="s">
        <v>5968</v>
      </c>
      <c r="H3627" s="49" t="s">
        <v>6613</v>
      </c>
      <c r="I3627" s="50" t="s">
        <v>343</v>
      </c>
      <c r="J3627" s="50">
        <v>29</v>
      </c>
      <c r="K3627" s="51" t="s">
        <v>89</v>
      </c>
      <c r="L3627" s="51" t="s">
        <v>90</v>
      </c>
      <c r="M3627" s="50" t="s">
        <v>74</v>
      </c>
    </row>
    <row r="3628" spans="1:13" ht="15.75">
      <c r="A3628" s="43">
        <f t="shared" si="56"/>
        <v>3619</v>
      </c>
      <c r="B3628" s="44" t="s">
        <v>6620</v>
      </c>
      <c r="C3628" s="45" t="s">
        <v>6621</v>
      </c>
      <c r="D3628" s="46">
        <v>18</v>
      </c>
      <c r="E3628" s="47" t="s">
        <v>6612</v>
      </c>
      <c r="F3628" s="48" t="s">
        <v>85</v>
      </c>
      <c r="G3628" s="49" t="s">
        <v>5968</v>
      </c>
      <c r="H3628" s="49" t="s">
        <v>6613</v>
      </c>
      <c r="I3628" s="50" t="s">
        <v>343</v>
      </c>
      <c r="J3628" s="50">
        <v>29</v>
      </c>
      <c r="K3628" s="51" t="s">
        <v>89</v>
      </c>
      <c r="L3628" s="51" t="s">
        <v>90</v>
      </c>
      <c r="M3628" s="50" t="s">
        <v>74</v>
      </c>
    </row>
    <row r="3629" spans="1:13" ht="15.75">
      <c r="A3629" s="43">
        <f t="shared" si="56"/>
        <v>3620</v>
      </c>
      <c r="B3629" s="44" t="s">
        <v>6622</v>
      </c>
      <c r="C3629" s="45" t="s">
        <v>6623</v>
      </c>
      <c r="D3629" s="46">
        <v>18</v>
      </c>
      <c r="E3629" s="47" t="s">
        <v>6612</v>
      </c>
      <c r="F3629" s="48" t="s">
        <v>85</v>
      </c>
      <c r="G3629" s="49" t="s">
        <v>5968</v>
      </c>
      <c r="H3629" s="49" t="s">
        <v>6613</v>
      </c>
      <c r="I3629" s="50" t="s">
        <v>322</v>
      </c>
      <c r="J3629" s="50">
        <v>29</v>
      </c>
      <c r="K3629" s="51" t="s">
        <v>89</v>
      </c>
      <c r="L3629" s="51" t="s">
        <v>90</v>
      </c>
      <c r="M3629" s="50" t="s">
        <v>74</v>
      </c>
    </row>
    <row r="3630" spans="1:13" ht="15.75">
      <c r="A3630" s="43">
        <f t="shared" si="56"/>
        <v>3621</v>
      </c>
      <c r="B3630" s="44" t="s">
        <v>6624</v>
      </c>
      <c r="C3630" s="45" t="s">
        <v>6623</v>
      </c>
      <c r="D3630" s="46">
        <v>18</v>
      </c>
      <c r="E3630" s="47" t="s">
        <v>6612</v>
      </c>
      <c r="F3630" s="48" t="s">
        <v>85</v>
      </c>
      <c r="G3630" s="49" t="s">
        <v>5968</v>
      </c>
      <c r="H3630" s="49" t="s">
        <v>6613</v>
      </c>
      <c r="I3630" s="50" t="s">
        <v>322</v>
      </c>
      <c r="J3630" s="50">
        <v>29</v>
      </c>
      <c r="K3630" s="51" t="s">
        <v>89</v>
      </c>
      <c r="L3630" s="51" t="s">
        <v>90</v>
      </c>
      <c r="M3630" s="50" t="s">
        <v>74</v>
      </c>
    </row>
    <row r="3631" spans="1:13" ht="15.75">
      <c r="A3631" s="43">
        <f t="shared" si="56"/>
        <v>3622</v>
      </c>
      <c r="B3631" s="44" t="s">
        <v>6625</v>
      </c>
      <c r="C3631" s="45" t="s">
        <v>6623</v>
      </c>
      <c r="D3631" s="46">
        <v>18</v>
      </c>
      <c r="E3631" s="47" t="s">
        <v>6612</v>
      </c>
      <c r="F3631" s="48" t="s">
        <v>85</v>
      </c>
      <c r="G3631" s="49" t="s">
        <v>5968</v>
      </c>
      <c r="H3631" s="49" t="s">
        <v>6613</v>
      </c>
      <c r="I3631" s="50" t="s">
        <v>322</v>
      </c>
      <c r="J3631" s="50">
        <v>29</v>
      </c>
      <c r="K3631" s="51" t="s">
        <v>89</v>
      </c>
      <c r="L3631" s="51" t="s">
        <v>90</v>
      </c>
      <c r="M3631" s="50" t="s">
        <v>74</v>
      </c>
    </row>
    <row r="3632" spans="1:13" ht="15.75">
      <c r="A3632" s="43">
        <f t="shared" si="56"/>
        <v>3623</v>
      </c>
      <c r="B3632" s="44" t="s">
        <v>6626</v>
      </c>
      <c r="C3632" s="45" t="s">
        <v>6623</v>
      </c>
      <c r="D3632" s="46">
        <v>18</v>
      </c>
      <c r="E3632" s="47" t="s">
        <v>6612</v>
      </c>
      <c r="F3632" s="48" t="s">
        <v>85</v>
      </c>
      <c r="G3632" s="49" t="s">
        <v>5968</v>
      </c>
      <c r="H3632" s="49" t="s">
        <v>6613</v>
      </c>
      <c r="I3632" s="50" t="s">
        <v>343</v>
      </c>
      <c r="J3632" s="50">
        <v>29</v>
      </c>
      <c r="K3632" s="51" t="s">
        <v>89</v>
      </c>
      <c r="L3632" s="51" t="s">
        <v>90</v>
      </c>
      <c r="M3632" s="50" t="s">
        <v>74</v>
      </c>
    </row>
    <row r="3633" spans="1:13" ht="15.75">
      <c r="A3633" s="43">
        <f t="shared" si="56"/>
        <v>3624</v>
      </c>
      <c r="B3633" s="44" t="s">
        <v>6627</v>
      </c>
      <c r="C3633" s="45" t="s">
        <v>6623</v>
      </c>
      <c r="D3633" s="46">
        <v>18</v>
      </c>
      <c r="E3633" s="47" t="s">
        <v>6612</v>
      </c>
      <c r="F3633" s="48" t="s">
        <v>85</v>
      </c>
      <c r="G3633" s="49" t="s">
        <v>5968</v>
      </c>
      <c r="H3633" s="49" t="s">
        <v>6613</v>
      </c>
      <c r="I3633" s="50" t="s">
        <v>343</v>
      </c>
      <c r="J3633" s="50">
        <v>29</v>
      </c>
      <c r="K3633" s="51" t="s">
        <v>89</v>
      </c>
      <c r="L3633" s="51" t="s">
        <v>90</v>
      </c>
      <c r="M3633" s="50" t="s">
        <v>74</v>
      </c>
    </row>
    <row r="3634" spans="1:13" ht="15.75">
      <c r="A3634" s="43">
        <f t="shared" si="56"/>
        <v>3625</v>
      </c>
      <c r="B3634" s="44" t="s">
        <v>6628</v>
      </c>
      <c r="C3634" s="45" t="s">
        <v>6629</v>
      </c>
      <c r="D3634" s="46">
        <v>18</v>
      </c>
      <c r="E3634" s="47" t="s">
        <v>6118</v>
      </c>
      <c r="F3634" s="48" t="s">
        <v>85</v>
      </c>
      <c r="G3634" s="49" t="s">
        <v>5968</v>
      </c>
      <c r="H3634" s="49" t="s">
        <v>791</v>
      </c>
      <c r="I3634" s="50" t="s">
        <v>343</v>
      </c>
      <c r="J3634" s="50">
        <v>29</v>
      </c>
      <c r="K3634" s="51" t="s">
        <v>89</v>
      </c>
      <c r="L3634" s="51" t="s">
        <v>90</v>
      </c>
      <c r="M3634" s="50" t="s">
        <v>74</v>
      </c>
    </row>
    <row r="3635" spans="1:13" ht="15.75">
      <c r="A3635" s="43">
        <f t="shared" si="56"/>
        <v>3626</v>
      </c>
      <c r="B3635" s="44" t="s">
        <v>6630</v>
      </c>
      <c r="C3635" s="45" t="s">
        <v>6623</v>
      </c>
      <c r="D3635" s="46">
        <v>18</v>
      </c>
      <c r="E3635" s="47" t="s">
        <v>6118</v>
      </c>
      <c r="F3635" s="48" t="s">
        <v>85</v>
      </c>
      <c r="G3635" s="49" t="s">
        <v>5968</v>
      </c>
      <c r="H3635" s="49" t="s">
        <v>791</v>
      </c>
      <c r="I3635" s="50" t="s">
        <v>343</v>
      </c>
      <c r="J3635" s="50">
        <v>29</v>
      </c>
      <c r="K3635" s="51" t="s">
        <v>89</v>
      </c>
      <c r="L3635" s="51" t="s">
        <v>90</v>
      </c>
      <c r="M3635" s="50" t="s">
        <v>74</v>
      </c>
    </row>
    <row r="3636" spans="1:13" ht="15.75">
      <c r="A3636" s="43">
        <f t="shared" si="56"/>
        <v>3627</v>
      </c>
      <c r="B3636" s="44" t="s">
        <v>6631</v>
      </c>
      <c r="C3636" s="45" t="s">
        <v>6484</v>
      </c>
      <c r="D3636" s="46">
        <v>18</v>
      </c>
      <c r="E3636" s="47" t="s">
        <v>6118</v>
      </c>
      <c r="F3636" s="48" t="s">
        <v>85</v>
      </c>
      <c r="G3636" s="49" t="s">
        <v>5968</v>
      </c>
      <c r="H3636" s="49" t="s">
        <v>791</v>
      </c>
      <c r="I3636" s="50" t="s">
        <v>88</v>
      </c>
      <c r="J3636" s="50">
        <v>29</v>
      </c>
      <c r="K3636" s="51" t="s">
        <v>89</v>
      </c>
      <c r="L3636" s="51" t="s">
        <v>90</v>
      </c>
      <c r="M3636" s="50" t="s">
        <v>74</v>
      </c>
    </row>
    <row r="3637" spans="1:13" ht="15.75">
      <c r="A3637" s="43">
        <f t="shared" si="56"/>
        <v>3628</v>
      </c>
      <c r="B3637" s="44" t="s">
        <v>6632</v>
      </c>
      <c r="C3637" s="45" t="s">
        <v>6623</v>
      </c>
      <c r="D3637" s="46">
        <v>18</v>
      </c>
      <c r="E3637" s="47" t="s">
        <v>6118</v>
      </c>
      <c r="F3637" s="48" t="s">
        <v>85</v>
      </c>
      <c r="G3637" s="49" t="s">
        <v>5968</v>
      </c>
      <c r="H3637" s="49" t="s">
        <v>791</v>
      </c>
      <c r="I3637" s="50" t="s">
        <v>343</v>
      </c>
      <c r="J3637" s="50">
        <v>29</v>
      </c>
      <c r="K3637" s="51" t="s">
        <v>89</v>
      </c>
      <c r="L3637" s="51" t="s">
        <v>90</v>
      </c>
      <c r="M3637" s="50" t="s">
        <v>74</v>
      </c>
    </row>
    <row r="3638" spans="1:13" ht="15.75">
      <c r="A3638" s="43">
        <f t="shared" si="56"/>
        <v>3629</v>
      </c>
      <c r="B3638" s="44" t="s">
        <v>6633</v>
      </c>
      <c r="C3638" s="45" t="s">
        <v>6623</v>
      </c>
      <c r="D3638" s="46">
        <v>18</v>
      </c>
      <c r="E3638" s="47" t="s">
        <v>6118</v>
      </c>
      <c r="F3638" s="48" t="s">
        <v>85</v>
      </c>
      <c r="G3638" s="49" t="s">
        <v>5968</v>
      </c>
      <c r="H3638" s="49" t="s">
        <v>791</v>
      </c>
      <c r="I3638" s="50" t="s">
        <v>343</v>
      </c>
      <c r="J3638" s="50">
        <v>29</v>
      </c>
      <c r="K3638" s="51" t="s">
        <v>89</v>
      </c>
      <c r="L3638" s="51" t="s">
        <v>90</v>
      </c>
      <c r="M3638" s="50" t="s">
        <v>74</v>
      </c>
    </row>
    <row r="3639" spans="1:13" ht="25.5">
      <c r="A3639" s="43">
        <f t="shared" si="56"/>
        <v>3630</v>
      </c>
      <c r="B3639" s="44" t="s">
        <v>6634</v>
      </c>
      <c r="C3639" s="45" t="s">
        <v>6635</v>
      </c>
      <c r="D3639" s="46">
        <v>18</v>
      </c>
      <c r="E3639" s="47" t="s">
        <v>6118</v>
      </c>
      <c r="F3639" s="48" t="s">
        <v>85</v>
      </c>
      <c r="G3639" s="49" t="s">
        <v>5968</v>
      </c>
      <c r="H3639" s="49" t="s">
        <v>791</v>
      </c>
      <c r="I3639" s="50" t="s">
        <v>142</v>
      </c>
      <c r="J3639" s="50">
        <v>29</v>
      </c>
      <c r="K3639" s="51" t="s">
        <v>143</v>
      </c>
      <c r="L3639" s="51" t="s">
        <v>144</v>
      </c>
      <c r="M3639" s="50" t="s">
        <v>74</v>
      </c>
    </row>
    <row r="3640" spans="1:13" ht="15.75">
      <c r="A3640" s="43">
        <f t="shared" si="56"/>
        <v>3631</v>
      </c>
      <c r="B3640" s="44" t="s">
        <v>6636</v>
      </c>
      <c r="C3640" s="45" t="s">
        <v>6637</v>
      </c>
      <c r="D3640" s="46">
        <v>18</v>
      </c>
      <c r="E3640" s="47" t="s">
        <v>6118</v>
      </c>
      <c r="F3640" s="48" t="s">
        <v>85</v>
      </c>
      <c r="G3640" s="49" t="s">
        <v>5968</v>
      </c>
      <c r="H3640" s="49" t="s">
        <v>791</v>
      </c>
      <c r="I3640" s="50" t="s">
        <v>343</v>
      </c>
      <c r="J3640" s="50">
        <v>29</v>
      </c>
      <c r="K3640" s="51" t="s">
        <v>89</v>
      </c>
      <c r="L3640" s="51" t="s">
        <v>90</v>
      </c>
      <c r="M3640" s="50" t="s">
        <v>74</v>
      </c>
    </row>
    <row r="3641" spans="1:13" ht="15.75">
      <c r="A3641" s="43">
        <f t="shared" si="56"/>
        <v>3632</v>
      </c>
      <c r="B3641" s="44" t="s">
        <v>6638</v>
      </c>
      <c r="C3641" s="45" t="s">
        <v>6611</v>
      </c>
      <c r="D3641" s="46">
        <v>18</v>
      </c>
      <c r="E3641" s="47" t="s">
        <v>6118</v>
      </c>
      <c r="F3641" s="48" t="s">
        <v>85</v>
      </c>
      <c r="G3641" s="49" t="s">
        <v>5968</v>
      </c>
      <c r="H3641" s="49" t="s">
        <v>791</v>
      </c>
      <c r="I3641" s="50" t="s">
        <v>343</v>
      </c>
      <c r="J3641" s="50">
        <v>29</v>
      </c>
      <c r="K3641" s="51" t="s">
        <v>89</v>
      </c>
      <c r="L3641" s="51" t="s">
        <v>90</v>
      </c>
      <c r="M3641" s="50" t="s">
        <v>74</v>
      </c>
    </row>
    <row r="3642" spans="1:13" ht="25.5">
      <c r="A3642" s="43">
        <f t="shared" si="56"/>
        <v>3633</v>
      </c>
      <c r="B3642" s="44" t="s">
        <v>6639</v>
      </c>
      <c r="C3642" s="45" t="s">
        <v>6635</v>
      </c>
      <c r="D3642" s="46">
        <v>18</v>
      </c>
      <c r="E3642" s="47" t="s">
        <v>6118</v>
      </c>
      <c r="F3642" s="48" t="s">
        <v>85</v>
      </c>
      <c r="G3642" s="49" t="s">
        <v>5968</v>
      </c>
      <c r="H3642" s="49" t="s">
        <v>791</v>
      </c>
      <c r="I3642" s="50" t="s">
        <v>142</v>
      </c>
      <c r="J3642" s="50">
        <v>29</v>
      </c>
      <c r="K3642" s="51" t="s">
        <v>143</v>
      </c>
      <c r="L3642" s="51" t="s">
        <v>144</v>
      </c>
      <c r="M3642" s="50" t="s">
        <v>74</v>
      </c>
    </row>
    <row r="3643" spans="1:13" ht="15.75">
      <c r="A3643" s="43">
        <f t="shared" si="56"/>
        <v>3634</v>
      </c>
      <c r="B3643" s="44" t="s">
        <v>6640</v>
      </c>
      <c r="C3643" s="45" t="s">
        <v>6623</v>
      </c>
      <c r="D3643" s="46">
        <v>18</v>
      </c>
      <c r="E3643" s="47" t="s">
        <v>6118</v>
      </c>
      <c r="F3643" s="48" t="s">
        <v>85</v>
      </c>
      <c r="G3643" s="49" t="s">
        <v>5968</v>
      </c>
      <c r="H3643" s="49" t="s">
        <v>791</v>
      </c>
      <c r="I3643" s="50" t="s">
        <v>343</v>
      </c>
      <c r="J3643" s="50">
        <v>29</v>
      </c>
      <c r="K3643" s="51" t="s">
        <v>89</v>
      </c>
      <c r="L3643" s="51" t="s">
        <v>90</v>
      </c>
      <c r="M3643" s="50" t="s">
        <v>74</v>
      </c>
    </row>
    <row r="3644" spans="1:13" ht="25.5">
      <c r="A3644" s="43">
        <f t="shared" si="56"/>
        <v>3635</v>
      </c>
      <c r="B3644" s="44" t="s">
        <v>6641</v>
      </c>
      <c r="C3644" s="45" t="s">
        <v>6635</v>
      </c>
      <c r="D3644" s="46">
        <v>18</v>
      </c>
      <c r="E3644" s="47" t="s">
        <v>6118</v>
      </c>
      <c r="F3644" s="48" t="s">
        <v>85</v>
      </c>
      <c r="G3644" s="49" t="s">
        <v>5968</v>
      </c>
      <c r="H3644" s="49" t="s">
        <v>791</v>
      </c>
      <c r="I3644" s="50" t="s">
        <v>142</v>
      </c>
      <c r="J3644" s="50">
        <v>29</v>
      </c>
      <c r="K3644" s="51" t="s">
        <v>143</v>
      </c>
      <c r="L3644" s="51" t="s">
        <v>144</v>
      </c>
      <c r="M3644" s="50" t="s">
        <v>74</v>
      </c>
    </row>
    <row r="3645" spans="1:13" ht="15.75">
      <c r="A3645" s="43">
        <f t="shared" si="56"/>
        <v>3636</v>
      </c>
      <c r="B3645" s="44" t="s">
        <v>6642</v>
      </c>
      <c r="C3645" s="45" t="s">
        <v>6643</v>
      </c>
      <c r="D3645" s="46">
        <v>18</v>
      </c>
      <c r="E3645" s="47" t="s">
        <v>6118</v>
      </c>
      <c r="F3645" s="48" t="s">
        <v>85</v>
      </c>
      <c r="G3645" s="49" t="s">
        <v>5968</v>
      </c>
      <c r="H3645" s="49" t="s">
        <v>791</v>
      </c>
      <c r="I3645" s="50" t="s">
        <v>377</v>
      </c>
      <c r="J3645" s="50">
        <v>29</v>
      </c>
      <c r="K3645" s="51" t="s">
        <v>89</v>
      </c>
      <c r="L3645" s="51" t="s">
        <v>90</v>
      </c>
      <c r="M3645" s="50" t="s">
        <v>74</v>
      </c>
    </row>
    <row r="3646" spans="1:13" ht="15.75">
      <c r="A3646" s="43">
        <f t="shared" si="56"/>
        <v>3637</v>
      </c>
      <c r="B3646" s="44" t="s">
        <v>6644</v>
      </c>
      <c r="C3646" s="45" t="s">
        <v>6629</v>
      </c>
      <c r="D3646" s="46">
        <v>18</v>
      </c>
      <c r="E3646" s="47" t="s">
        <v>6118</v>
      </c>
      <c r="F3646" s="48" t="s">
        <v>85</v>
      </c>
      <c r="G3646" s="49" t="s">
        <v>5968</v>
      </c>
      <c r="H3646" s="49" t="s">
        <v>791</v>
      </c>
      <c r="I3646" s="50" t="s">
        <v>343</v>
      </c>
      <c r="J3646" s="50">
        <v>29</v>
      </c>
      <c r="K3646" s="51" t="s">
        <v>89</v>
      </c>
      <c r="L3646" s="51" t="s">
        <v>90</v>
      </c>
      <c r="M3646" s="50" t="s">
        <v>74</v>
      </c>
    </row>
    <row r="3647" spans="1:13" ht="31.5">
      <c r="A3647" s="43">
        <f t="shared" si="56"/>
        <v>3638</v>
      </c>
      <c r="B3647" s="44" t="s">
        <v>6645</v>
      </c>
      <c r="C3647" s="45" t="s">
        <v>6646</v>
      </c>
      <c r="D3647" s="46">
        <v>499</v>
      </c>
      <c r="E3647" s="47" t="s">
        <v>6647</v>
      </c>
      <c r="F3647" s="48" t="s">
        <v>153</v>
      </c>
      <c r="G3647" s="49" t="s">
        <v>6648</v>
      </c>
      <c r="H3647" s="49" t="s">
        <v>6649</v>
      </c>
      <c r="I3647" s="50" t="s">
        <v>322</v>
      </c>
      <c r="J3647" s="50">
        <v>29</v>
      </c>
      <c r="K3647" s="51" t="s">
        <v>89</v>
      </c>
      <c r="L3647" s="51" t="s">
        <v>90</v>
      </c>
      <c r="M3647" s="50" t="s">
        <v>74</v>
      </c>
    </row>
    <row r="3648" spans="1:13" ht="31.5">
      <c r="A3648" s="43">
        <f t="shared" si="56"/>
        <v>3639</v>
      </c>
      <c r="B3648" s="44" t="s">
        <v>6650</v>
      </c>
      <c r="C3648" s="45" t="s">
        <v>6651</v>
      </c>
      <c r="D3648" s="46">
        <v>499</v>
      </c>
      <c r="E3648" s="47" t="s">
        <v>6647</v>
      </c>
      <c r="F3648" s="48" t="s">
        <v>153</v>
      </c>
      <c r="G3648" s="49" t="s">
        <v>6648</v>
      </c>
      <c r="H3648" s="49" t="s">
        <v>6649</v>
      </c>
      <c r="I3648" s="50" t="s">
        <v>876</v>
      </c>
      <c r="J3648" s="50">
        <v>29</v>
      </c>
      <c r="K3648" s="51" t="s">
        <v>89</v>
      </c>
      <c r="L3648" s="51" t="s">
        <v>90</v>
      </c>
      <c r="M3648" s="50" t="s">
        <v>74</v>
      </c>
    </row>
    <row r="3649" spans="1:13" ht="31.5">
      <c r="A3649" s="43">
        <f t="shared" si="56"/>
        <v>3640</v>
      </c>
      <c r="B3649" s="44" t="s">
        <v>6652</v>
      </c>
      <c r="C3649" s="45" t="s">
        <v>6653</v>
      </c>
      <c r="D3649" s="46">
        <v>499</v>
      </c>
      <c r="E3649" s="47" t="s">
        <v>6647</v>
      </c>
      <c r="F3649" s="48" t="s">
        <v>153</v>
      </c>
      <c r="G3649" s="49" t="s">
        <v>6648</v>
      </c>
      <c r="H3649" s="49" t="s">
        <v>6649</v>
      </c>
      <c r="I3649" s="50" t="s">
        <v>380</v>
      </c>
      <c r="J3649" s="50">
        <v>29</v>
      </c>
      <c r="K3649" s="51" t="s">
        <v>89</v>
      </c>
      <c r="L3649" s="51" t="s">
        <v>90</v>
      </c>
      <c r="M3649" s="50" t="s">
        <v>74</v>
      </c>
    </row>
    <row r="3650" spans="1:13">
      <c r="A3650" s="43">
        <f t="shared" si="56"/>
        <v>3641</v>
      </c>
      <c r="B3650" s="57" t="s">
        <v>6654</v>
      </c>
      <c r="C3650" s="58" t="s">
        <v>6655</v>
      </c>
      <c r="D3650" s="46">
        <v>2018.4</v>
      </c>
    </row>
    <row r="3651" spans="1:13">
      <c r="A3651" s="43">
        <f t="shared" si="56"/>
        <v>3642</v>
      </c>
      <c r="B3651" s="57" t="s">
        <v>6656</v>
      </c>
      <c r="C3651" s="58" t="s">
        <v>6655</v>
      </c>
      <c r="D3651" s="46">
        <v>2018.4</v>
      </c>
    </row>
    <row r="3652" spans="1:13">
      <c r="A3652" s="43">
        <f t="shared" si="56"/>
        <v>3643</v>
      </c>
      <c r="B3652" s="57" t="s">
        <v>6657</v>
      </c>
      <c r="C3652" s="58" t="s">
        <v>6655</v>
      </c>
      <c r="D3652" s="46">
        <v>2018.4</v>
      </c>
    </row>
    <row r="3653" spans="1:13">
      <c r="A3653" s="43">
        <f t="shared" si="56"/>
        <v>3644</v>
      </c>
      <c r="B3653" s="57" t="s">
        <v>6658</v>
      </c>
      <c r="C3653" s="58" t="s">
        <v>6655</v>
      </c>
      <c r="D3653" s="46">
        <v>2018.4</v>
      </c>
    </row>
    <row r="3654" spans="1:13">
      <c r="A3654" s="43">
        <f t="shared" si="56"/>
        <v>3645</v>
      </c>
      <c r="B3654" s="57" t="s">
        <v>6659</v>
      </c>
      <c r="C3654" s="58" t="s">
        <v>6655</v>
      </c>
      <c r="D3654" s="46">
        <v>2018.4</v>
      </c>
    </row>
    <row r="3655" spans="1:13">
      <c r="A3655" s="43">
        <f t="shared" si="56"/>
        <v>3646</v>
      </c>
      <c r="B3655" s="57" t="s">
        <v>6660</v>
      </c>
      <c r="C3655" s="58" t="s">
        <v>6655</v>
      </c>
      <c r="D3655" s="46">
        <v>2018.4</v>
      </c>
    </row>
    <row r="3656" spans="1:13">
      <c r="A3656" s="43">
        <f t="shared" si="56"/>
        <v>3647</v>
      </c>
      <c r="B3656" s="57" t="s">
        <v>6661</v>
      </c>
      <c r="C3656" s="58" t="s">
        <v>6655</v>
      </c>
      <c r="D3656" s="46">
        <v>2018.4</v>
      </c>
    </row>
    <row r="3657" spans="1:13">
      <c r="A3657" s="43">
        <f t="shared" si="56"/>
        <v>3648</v>
      </c>
      <c r="B3657" s="57" t="s">
        <v>6662</v>
      </c>
      <c r="C3657" s="58" t="s">
        <v>6655</v>
      </c>
      <c r="D3657" s="46">
        <v>2018.4</v>
      </c>
    </row>
    <row r="3658" spans="1:13">
      <c r="A3658" s="43">
        <f t="shared" si="56"/>
        <v>3649</v>
      </c>
      <c r="B3658" s="57" t="s">
        <v>6663</v>
      </c>
      <c r="C3658" s="58" t="s">
        <v>6655</v>
      </c>
      <c r="D3658" s="46">
        <v>2018.4</v>
      </c>
    </row>
    <row r="3659" spans="1:13">
      <c r="A3659" s="43">
        <f t="shared" ref="A3659:A3722" si="57">A3658+1</f>
        <v>3650</v>
      </c>
      <c r="B3659" s="57" t="s">
        <v>6664</v>
      </c>
      <c r="C3659" s="58" t="s">
        <v>6655</v>
      </c>
      <c r="D3659" s="46">
        <v>2018.4</v>
      </c>
    </row>
    <row r="3660" spans="1:13">
      <c r="A3660" s="43">
        <f t="shared" si="57"/>
        <v>3651</v>
      </c>
      <c r="B3660" s="57" t="s">
        <v>6665</v>
      </c>
      <c r="C3660" s="58" t="s">
        <v>6655</v>
      </c>
      <c r="D3660" s="46">
        <v>2018.4</v>
      </c>
    </row>
    <row r="3661" spans="1:13">
      <c r="A3661" s="43">
        <f t="shared" si="57"/>
        <v>3652</v>
      </c>
      <c r="B3661" s="57" t="s">
        <v>6666</v>
      </c>
      <c r="C3661" s="58" t="s">
        <v>6655</v>
      </c>
      <c r="D3661" s="46">
        <v>2018.4</v>
      </c>
    </row>
    <row r="3662" spans="1:13">
      <c r="A3662" s="43">
        <f t="shared" si="57"/>
        <v>3653</v>
      </c>
      <c r="B3662" s="57" t="s">
        <v>6667</v>
      </c>
      <c r="C3662" s="58" t="s">
        <v>6655</v>
      </c>
      <c r="D3662" s="46">
        <v>2018.4</v>
      </c>
    </row>
    <row r="3663" spans="1:13">
      <c r="A3663" s="43">
        <f t="shared" si="57"/>
        <v>3654</v>
      </c>
      <c r="B3663" s="57" t="s">
        <v>6668</v>
      </c>
      <c r="C3663" s="58" t="s">
        <v>6655</v>
      </c>
      <c r="D3663" s="46">
        <v>2018.4</v>
      </c>
    </row>
    <row r="3664" spans="1:13">
      <c r="A3664" s="43">
        <f t="shared" si="57"/>
        <v>3655</v>
      </c>
      <c r="B3664" s="57" t="s">
        <v>6669</v>
      </c>
      <c r="C3664" s="58" t="s">
        <v>6655</v>
      </c>
      <c r="D3664" s="46">
        <v>2018.4</v>
      </c>
    </row>
    <row r="3665" spans="1:4">
      <c r="A3665" s="43">
        <f t="shared" si="57"/>
        <v>3656</v>
      </c>
      <c r="B3665" s="57" t="s">
        <v>6670</v>
      </c>
      <c r="C3665" s="58" t="s">
        <v>6671</v>
      </c>
      <c r="D3665" s="46">
        <v>3419.1</v>
      </c>
    </row>
    <row r="3666" spans="1:4">
      <c r="A3666" s="43">
        <f t="shared" si="57"/>
        <v>3657</v>
      </c>
      <c r="B3666" s="57" t="s">
        <v>6672</v>
      </c>
      <c r="C3666" s="58" t="s">
        <v>6671</v>
      </c>
      <c r="D3666" s="46">
        <v>3419.1</v>
      </c>
    </row>
    <row r="3667" spans="1:4">
      <c r="A3667" s="43">
        <f t="shared" si="57"/>
        <v>3658</v>
      </c>
      <c r="B3667" s="57" t="s">
        <v>6673</v>
      </c>
      <c r="C3667" s="58" t="s">
        <v>6671</v>
      </c>
      <c r="D3667" s="46">
        <v>3419.1</v>
      </c>
    </row>
    <row r="3668" spans="1:4">
      <c r="A3668" s="43">
        <f t="shared" si="57"/>
        <v>3659</v>
      </c>
      <c r="B3668" s="57" t="s">
        <v>6674</v>
      </c>
      <c r="C3668" s="58" t="s">
        <v>6671</v>
      </c>
      <c r="D3668" s="46">
        <v>3419.1</v>
      </c>
    </row>
    <row r="3669" spans="1:4">
      <c r="A3669" s="43">
        <f t="shared" si="57"/>
        <v>3660</v>
      </c>
      <c r="B3669" s="57" t="s">
        <v>6675</v>
      </c>
      <c r="C3669" s="58" t="s">
        <v>6671</v>
      </c>
      <c r="D3669" s="46">
        <v>3419.1</v>
      </c>
    </row>
    <row r="3670" spans="1:4">
      <c r="A3670" s="43">
        <f t="shared" si="57"/>
        <v>3661</v>
      </c>
      <c r="B3670" s="57" t="s">
        <v>6676</v>
      </c>
      <c r="C3670" s="58" t="s">
        <v>6677</v>
      </c>
      <c r="D3670" s="46">
        <v>1722.6</v>
      </c>
    </row>
    <row r="3671" spans="1:4">
      <c r="A3671" s="43">
        <f t="shared" si="57"/>
        <v>3662</v>
      </c>
      <c r="B3671" s="57" t="s">
        <v>6678</v>
      </c>
      <c r="C3671" s="58" t="s">
        <v>6677</v>
      </c>
      <c r="D3671" s="46">
        <v>1722.6</v>
      </c>
    </row>
    <row r="3672" spans="1:4">
      <c r="A3672" s="43">
        <f t="shared" si="57"/>
        <v>3663</v>
      </c>
      <c r="B3672" s="57" t="s">
        <v>6679</v>
      </c>
      <c r="C3672" s="58" t="s">
        <v>6677</v>
      </c>
      <c r="D3672" s="46">
        <v>1722.6</v>
      </c>
    </row>
    <row r="3673" spans="1:4">
      <c r="A3673" s="43">
        <f t="shared" si="57"/>
        <v>3664</v>
      </c>
      <c r="B3673" s="57" t="s">
        <v>6680</v>
      </c>
      <c r="C3673" s="58" t="s">
        <v>6677</v>
      </c>
      <c r="D3673" s="46">
        <v>1722.6</v>
      </c>
    </row>
    <row r="3674" spans="1:4">
      <c r="A3674" s="43">
        <f t="shared" si="57"/>
        <v>3665</v>
      </c>
      <c r="B3674" s="57" t="s">
        <v>6681</v>
      </c>
      <c r="C3674" s="58" t="s">
        <v>6677</v>
      </c>
      <c r="D3674" s="46">
        <v>1722.6</v>
      </c>
    </row>
    <row r="3675" spans="1:4">
      <c r="A3675" s="43">
        <f t="shared" si="57"/>
        <v>3666</v>
      </c>
      <c r="B3675" s="57" t="s">
        <v>6682</v>
      </c>
      <c r="C3675" s="58" t="s">
        <v>6677</v>
      </c>
      <c r="D3675" s="46">
        <v>1722.6</v>
      </c>
    </row>
    <row r="3676" spans="1:4">
      <c r="A3676" s="43">
        <f t="shared" si="57"/>
        <v>3667</v>
      </c>
      <c r="B3676" s="57" t="s">
        <v>6683</v>
      </c>
      <c r="C3676" s="58" t="s">
        <v>6677</v>
      </c>
      <c r="D3676" s="46">
        <v>1722.6</v>
      </c>
    </row>
    <row r="3677" spans="1:4">
      <c r="A3677" s="43">
        <f t="shared" si="57"/>
        <v>3668</v>
      </c>
      <c r="B3677" s="57" t="s">
        <v>6684</v>
      </c>
      <c r="C3677" s="58" t="s">
        <v>6677</v>
      </c>
      <c r="D3677" s="46">
        <v>1722.6</v>
      </c>
    </row>
    <row r="3678" spans="1:4">
      <c r="A3678" s="43">
        <f t="shared" si="57"/>
        <v>3669</v>
      </c>
      <c r="B3678" s="57" t="s">
        <v>6685</v>
      </c>
      <c r="C3678" s="58" t="s">
        <v>6677</v>
      </c>
      <c r="D3678" s="46">
        <v>1722.6</v>
      </c>
    </row>
    <row r="3679" spans="1:4">
      <c r="A3679" s="43">
        <f t="shared" si="57"/>
        <v>3670</v>
      </c>
      <c r="B3679" s="57" t="s">
        <v>6686</v>
      </c>
      <c r="C3679" s="58" t="s">
        <v>6677</v>
      </c>
      <c r="D3679" s="46">
        <v>1722.6</v>
      </c>
    </row>
    <row r="3680" spans="1:4">
      <c r="A3680" s="43">
        <f t="shared" si="57"/>
        <v>3671</v>
      </c>
      <c r="B3680" s="57" t="s">
        <v>6687</v>
      </c>
      <c r="C3680" s="58" t="s">
        <v>6677</v>
      </c>
      <c r="D3680" s="46">
        <v>1722.6</v>
      </c>
    </row>
    <row r="3681" spans="1:4">
      <c r="A3681" s="43">
        <f t="shared" si="57"/>
        <v>3672</v>
      </c>
      <c r="B3681" s="57" t="s">
        <v>6688</v>
      </c>
      <c r="C3681" s="58" t="s">
        <v>6677</v>
      </c>
      <c r="D3681" s="46">
        <v>1722.6</v>
      </c>
    </row>
    <row r="3682" spans="1:4">
      <c r="A3682" s="43">
        <f t="shared" si="57"/>
        <v>3673</v>
      </c>
      <c r="B3682" s="57" t="s">
        <v>6689</v>
      </c>
      <c r="C3682" s="58" t="s">
        <v>6677</v>
      </c>
      <c r="D3682" s="46">
        <v>1722.6</v>
      </c>
    </row>
    <row r="3683" spans="1:4">
      <c r="A3683" s="43">
        <f t="shared" si="57"/>
        <v>3674</v>
      </c>
      <c r="B3683" s="57" t="s">
        <v>6690</v>
      </c>
      <c r="C3683" s="58" t="s">
        <v>6677</v>
      </c>
      <c r="D3683" s="46">
        <v>1722.6</v>
      </c>
    </row>
    <row r="3684" spans="1:4">
      <c r="A3684" s="43">
        <f t="shared" si="57"/>
        <v>3675</v>
      </c>
      <c r="B3684" s="57" t="s">
        <v>6691</v>
      </c>
      <c r="C3684" s="58" t="s">
        <v>6677</v>
      </c>
      <c r="D3684" s="46">
        <v>1722.6</v>
      </c>
    </row>
    <row r="3685" spans="1:4">
      <c r="A3685" s="43">
        <f t="shared" si="57"/>
        <v>3676</v>
      </c>
      <c r="B3685" s="57" t="s">
        <v>6692</v>
      </c>
      <c r="C3685" s="58" t="s">
        <v>6677</v>
      </c>
      <c r="D3685" s="46">
        <v>1722.6</v>
      </c>
    </row>
    <row r="3686" spans="1:4">
      <c r="A3686" s="43">
        <f t="shared" si="57"/>
        <v>3677</v>
      </c>
      <c r="B3686" s="57" t="s">
        <v>6693</v>
      </c>
      <c r="C3686" s="58" t="s">
        <v>6677</v>
      </c>
      <c r="D3686" s="46">
        <v>1722.6</v>
      </c>
    </row>
    <row r="3687" spans="1:4">
      <c r="A3687" s="43">
        <f t="shared" si="57"/>
        <v>3678</v>
      </c>
      <c r="B3687" s="57" t="s">
        <v>6694</v>
      </c>
      <c r="C3687" s="58" t="s">
        <v>6677</v>
      </c>
      <c r="D3687" s="46">
        <v>1722.6</v>
      </c>
    </row>
    <row r="3688" spans="1:4">
      <c r="A3688" s="43">
        <f t="shared" si="57"/>
        <v>3679</v>
      </c>
      <c r="B3688" s="57" t="s">
        <v>6695</v>
      </c>
      <c r="C3688" s="58" t="s">
        <v>6677</v>
      </c>
      <c r="D3688" s="46">
        <v>1722.6</v>
      </c>
    </row>
    <row r="3689" spans="1:4">
      <c r="A3689" s="43">
        <f t="shared" si="57"/>
        <v>3680</v>
      </c>
      <c r="B3689" s="57" t="s">
        <v>6696</v>
      </c>
      <c r="C3689" s="58" t="s">
        <v>6677</v>
      </c>
      <c r="D3689" s="46">
        <v>1722.6</v>
      </c>
    </row>
    <row r="3690" spans="1:4">
      <c r="A3690" s="43">
        <f t="shared" si="57"/>
        <v>3681</v>
      </c>
      <c r="B3690" s="57" t="s">
        <v>6697</v>
      </c>
      <c r="C3690" s="58" t="s">
        <v>6698</v>
      </c>
      <c r="D3690" s="46">
        <v>3845.4</v>
      </c>
    </row>
    <row r="3691" spans="1:4">
      <c r="A3691" s="43">
        <f t="shared" si="57"/>
        <v>3682</v>
      </c>
      <c r="B3691" s="57" t="s">
        <v>6699</v>
      </c>
      <c r="C3691" s="58" t="s">
        <v>6698</v>
      </c>
      <c r="D3691" s="46">
        <v>3845.4</v>
      </c>
    </row>
    <row r="3692" spans="1:4">
      <c r="A3692" s="43">
        <f t="shared" si="57"/>
        <v>3683</v>
      </c>
      <c r="B3692" s="57" t="s">
        <v>6700</v>
      </c>
      <c r="C3692" s="58" t="s">
        <v>6698</v>
      </c>
      <c r="D3692" s="46">
        <v>3845.4</v>
      </c>
    </row>
    <row r="3693" spans="1:4">
      <c r="A3693" s="43">
        <f t="shared" si="57"/>
        <v>3684</v>
      </c>
      <c r="B3693" s="57" t="s">
        <v>6701</v>
      </c>
      <c r="C3693" s="58" t="s">
        <v>6698</v>
      </c>
      <c r="D3693" s="46">
        <v>3845.4</v>
      </c>
    </row>
    <row r="3694" spans="1:4">
      <c r="A3694" s="43">
        <f t="shared" si="57"/>
        <v>3685</v>
      </c>
      <c r="B3694" s="57" t="s">
        <v>6702</v>
      </c>
      <c r="C3694" s="58" t="s">
        <v>6698</v>
      </c>
      <c r="D3694" s="46">
        <v>3845.4</v>
      </c>
    </row>
    <row r="3695" spans="1:4">
      <c r="A3695" s="43">
        <f t="shared" si="57"/>
        <v>3686</v>
      </c>
      <c r="B3695" s="57" t="s">
        <v>6703</v>
      </c>
      <c r="C3695" s="58" t="s">
        <v>6698</v>
      </c>
      <c r="D3695" s="46">
        <v>3845.4</v>
      </c>
    </row>
    <row r="3696" spans="1:4">
      <c r="A3696" s="43">
        <f t="shared" si="57"/>
        <v>3687</v>
      </c>
      <c r="B3696" s="57" t="s">
        <v>6704</v>
      </c>
      <c r="C3696" s="58" t="s">
        <v>6698</v>
      </c>
      <c r="D3696" s="46">
        <v>3845.4</v>
      </c>
    </row>
    <row r="3697" spans="1:4">
      <c r="A3697" s="43">
        <f t="shared" si="57"/>
        <v>3688</v>
      </c>
      <c r="B3697" s="57" t="s">
        <v>6705</v>
      </c>
      <c r="C3697" s="58" t="s">
        <v>6706</v>
      </c>
      <c r="D3697" s="46">
        <v>7776.99</v>
      </c>
    </row>
    <row r="3698" spans="1:4">
      <c r="A3698" s="43">
        <f t="shared" si="57"/>
        <v>3689</v>
      </c>
      <c r="B3698" s="57" t="s">
        <v>6707</v>
      </c>
      <c r="C3698" s="58" t="s">
        <v>6706</v>
      </c>
      <c r="D3698" s="46">
        <v>7776.99</v>
      </c>
    </row>
    <row r="3699" spans="1:4">
      <c r="A3699" s="43">
        <f t="shared" si="57"/>
        <v>3690</v>
      </c>
      <c r="B3699" s="57" t="s">
        <v>6708</v>
      </c>
      <c r="C3699" s="58" t="s">
        <v>6706</v>
      </c>
      <c r="D3699" s="46">
        <v>7776.99</v>
      </c>
    </row>
    <row r="3700" spans="1:4">
      <c r="A3700" s="43">
        <f t="shared" si="57"/>
        <v>3691</v>
      </c>
      <c r="B3700" s="57" t="s">
        <v>6709</v>
      </c>
      <c r="C3700" s="58" t="s">
        <v>6706</v>
      </c>
      <c r="D3700" s="46">
        <v>7776.99</v>
      </c>
    </row>
    <row r="3701" spans="1:4">
      <c r="A3701" s="43">
        <f t="shared" si="57"/>
        <v>3692</v>
      </c>
      <c r="B3701" s="57" t="s">
        <v>6710</v>
      </c>
      <c r="C3701" s="58" t="s">
        <v>6706</v>
      </c>
      <c r="D3701" s="46">
        <v>7776.99</v>
      </c>
    </row>
    <row r="3702" spans="1:4">
      <c r="A3702" s="43">
        <f t="shared" si="57"/>
        <v>3693</v>
      </c>
      <c r="B3702" s="57" t="s">
        <v>6711</v>
      </c>
      <c r="C3702" s="58" t="s">
        <v>6706</v>
      </c>
      <c r="D3702" s="46">
        <v>7776.99</v>
      </c>
    </row>
    <row r="3703" spans="1:4">
      <c r="A3703" s="43">
        <f t="shared" si="57"/>
        <v>3694</v>
      </c>
      <c r="B3703" s="57" t="s">
        <v>6712</v>
      </c>
      <c r="C3703" s="58" t="s">
        <v>6706</v>
      </c>
      <c r="D3703" s="46">
        <v>7776.99</v>
      </c>
    </row>
    <row r="3704" spans="1:4">
      <c r="A3704" s="43">
        <f t="shared" si="57"/>
        <v>3695</v>
      </c>
      <c r="B3704" s="57" t="s">
        <v>6713</v>
      </c>
      <c r="C3704" s="58" t="s">
        <v>6706</v>
      </c>
      <c r="D3704" s="46">
        <v>7776.99</v>
      </c>
    </row>
    <row r="3705" spans="1:4">
      <c r="A3705" s="43">
        <f t="shared" si="57"/>
        <v>3696</v>
      </c>
      <c r="B3705" s="57" t="s">
        <v>6714</v>
      </c>
      <c r="C3705" s="58" t="s">
        <v>6706</v>
      </c>
      <c r="D3705" s="46">
        <v>7776.99</v>
      </c>
    </row>
    <row r="3706" spans="1:4">
      <c r="A3706" s="43">
        <f t="shared" si="57"/>
        <v>3697</v>
      </c>
      <c r="B3706" s="57" t="s">
        <v>6715</v>
      </c>
      <c r="C3706" s="58" t="s">
        <v>6706</v>
      </c>
      <c r="D3706" s="46">
        <v>7776.99</v>
      </c>
    </row>
    <row r="3707" spans="1:4">
      <c r="A3707" s="43">
        <f t="shared" si="57"/>
        <v>3698</v>
      </c>
      <c r="B3707" s="57" t="s">
        <v>6716</v>
      </c>
      <c r="C3707" s="58" t="s">
        <v>6706</v>
      </c>
      <c r="D3707" s="46">
        <v>7776.99</v>
      </c>
    </row>
    <row r="3708" spans="1:4">
      <c r="A3708" s="43">
        <f t="shared" si="57"/>
        <v>3699</v>
      </c>
      <c r="B3708" s="57" t="s">
        <v>6717</v>
      </c>
      <c r="C3708" s="58" t="s">
        <v>6718</v>
      </c>
      <c r="D3708" s="46">
        <v>8947.08</v>
      </c>
    </row>
    <row r="3709" spans="1:4">
      <c r="A3709" s="43">
        <f t="shared" si="57"/>
        <v>3700</v>
      </c>
      <c r="B3709" s="57" t="s">
        <v>6719</v>
      </c>
      <c r="C3709" s="58" t="s">
        <v>6718</v>
      </c>
      <c r="D3709" s="46">
        <v>8947.08</v>
      </c>
    </row>
    <row r="3710" spans="1:4">
      <c r="A3710" s="43">
        <f t="shared" si="57"/>
        <v>3701</v>
      </c>
      <c r="B3710" s="57" t="s">
        <v>6720</v>
      </c>
      <c r="C3710" s="58" t="s">
        <v>6718</v>
      </c>
      <c r="D3710" s="46">
        <v>8947.08</v>
      </c>
    </row>
    <row r="3711" spans="1:4">
      <c r="A3711" s="43">
        <f t="shared" si="57"/>
        <v>3702</v>
      </c>
      <c r="B3711" s="57" t="s">
        <v>6721</v>
      </c>
      <c r="C3711" s="58" t="s">
        <v>6718</v>
      </c>
      <c r="D3711" s="46">
        <v>8947.08</v>
      </c>
    </row>
    <row r="3712" spans="1:4">
      <c r="A3712" s="43">
        <f t="shared" si="57"/>
        <v>3703</v>
      </c>
      <c r="B3712" s="57" t="s">
        <v>6722</v>
      </c>
      <c r="C3712" s="58" t="s">
        <v>6718</v>
      </c>
      <c r="D3712" s="46">
        <v>8947.08</v>
      </c>
    </row>
    <row r="3713" spans="1:4">
      <c r="A3713" s="43">
        <f t="shared" si="57"/>
        <v>3704</v>
      </c>
      <c r="B3713" s="57" t="s">
        <v>6723</v>
      </c>
      <c r="C3713" s="58" t="s">
        <v>6718</v>
      </c>
      <c r="D3713" s="46">
        <v>8947.08</v>
      </c>
    </row>
    <row r="3714" spans="1:4">
      <c r="A3714" s="43">
        <f t="shared" si="57"/>
        <v>3705</v>
      </c>
      <c r="B3714" s="57" t="s">
        <v>6724</v>
      </c>
      <c r="C3714" s="54" t="s">
        <v>6725</v>
      </c>
      <c r="D3714" s="46">
        <v>1171.02</v>
      </c>
    </row>
    <row r="3715" spans="1:4">
      <c r="A3715" s="43">
        <f t="shared" si="57"/>
        <v>3706</v>
      </c>
      <c r="B3715" s="57" t="s">
        <v>6726</v>
      </c>
      <c r="C3715" s="54" t="s">
        <v>6725</v>
      </c>
      <c r="D3715" s="46">
        <v>1171.02</v>
      </c>
    </row>
    <row r="3716" spans="1:4">
      <c r="A3716" s="43">
        <f t="shared" si="57"/>
        <v>3707</v>
      </c>
      <c r="B3716" s="57" t="s">
        <v>6727</v>
      </c>
      <c r="C3716" s="54" t="s">
        <v>6725</v>
      </c>
      <c r="D3716" s="46">
        <v>1171.02</v>
      </c>
    </row>
    <row r="3717" spans="1:4">
      <c r="A3717" s="43">
        <f t="shared" si="57"/>
        <v>3708</v>
      </c>
      <c r="B3717" s="57" t="s">
        <v>6728</v>
      </c>
      <c r="C3717" s="54" t="s">
        <v>6725</v>
      </c>
      <c r="D3717" s="46">
        <v>1171.02</v>
      </c>
    </row>
    <row r="3718" spans="1:4">
      <c r="A3718" s="43">
        <f t="shared" si="57"/>
        <v>3709</v>
      </c>
      <c r="B3718" s="57" t="s">
        <v>6729</v>
      </c>
      <c r="C3718" s="58" t="s">
        <v>6730</v>
      </c>
      <c r="D3718" s="46">
        <v>3845.4</v>
      </c>
    </row>
    <row r="3719" spans="1:4">
      <c r="A3719" s="43">
        <f t="shared" si="57"/>
        <v>3710</v>
      </c>
      <c r="B3719" s="57" t="s">
        <v>6731</v>
      </c>
      <c r="C3719" s="58" t="s">
        <v>6730</v>
      </c>
      <c r="D3719" s="46">
        <v>3845.4</v>
      </c>
    </row>
    <row r="3720" spans="1:4">
      <c r="A3720" s="43">
        <f t="shared" si="57"/>
        <v>3711</v>
      </c>
      <c r="B3720" s="57" t="s">
        <v>6732</v>
      </c>
      <c r="C3720" s="58" t="s">
        <v>6730</v>
      </c>
      <c r="D3720" s="46">
        <v>3845.4</v>
      </c>
    </row>
    <row r="3721" spans="1:4">
      <c r="A3721" s="43">
        <f t="shared" si="57"/>
        <v>3712</v>
      </c>
      <c r="B3721" s="57" t="s">
        <v>6733</v>
      </c>
      <c r="C3721" s="58" t="s">
        <v>6730</v>
      </c>
      <c r="D3721" s="46">
        <v>3845.4</v>
      </c>
    </row>
    <row r="3722" spans="1:4">
      <c r="A3722" s="43">
        <f t="shared" si="57"/>
        <v>3713</v>
      </c>
      <c r="B3722" s="57" t="s">
        <v>6734</v>
      </c>
      <c r="C3722" s="58" t="s">
        <v>6730</v>
      </c>
      <c r="D3722" s="46">
        <v>3845.4</v>
      </c>
    </row>
    <row r="3723" spans="1:4">
      <c r="A3723" s="43">
        <f t="shared" ref="A3723:A3786" si="58">A3722+1</f>
        <v>3714</v>
      </c>
      <c r="B3723" s="57" t="s">
        <v>6735</v>
      </c>
      <c r="C3723" s="58" t="s">
        <v>6730</v>
      </c>
      <c r="D3723" s="46">
        <v>3845.4</v>
      </c>
    </row>
    <row r="3724" spans="1:4">
      <c r="A3724" s="43">
        <f t="shared" si="58"/>
        <v>3715</v>
      </c>
      <c r="B3724" s="57" t="s">
        <v>6736</v>
      </c>
      <c r="C3724" s="58" t="s">
        <v>6730</v>
      </c>
      <c r="D3724" s="46">
        <v>3845.4</v>
      </c>
    </row>
    <row r="3725" spans="1:4">
      <c r="A3725" s="43">
        <f t="shared" si="58"/>
        <v>3716</v>
      </c>
      <c r="B3725" s="57" t="s">
        <v>6737</v>
      </c>
      <c r="C3725" s="58" t="s">
        <v>6730</v>
      </c>
      <c r="D3725" s="46">
        <v>3845.4</v>
      </c>
    </row>
    <row r="3726" spans="1:4">
      <c r="A3726" s="43">
        <f t="shared" si="58"/>
        <v>3717</v>
      </c>
      <c r="B3726" s="57" t="s">
        <v>6738</v>
      </c>
      <c r="C3726" s="58" t="s">
        <v>6730</v>
      </c>
      <c r="D3726" s="46">
        <v>3845.4</v>
      </c>
    </row>
    <row r="3727" spans="1:4">
      <c r="A3727" s="43">
        <f t="shared" si="58"/>
        <v>3718</v>
      </c>
      <c r="B3727" s="57" t="s">
        <v>6739</v>
      </c>
      <c r="C3727" s="58" t="s">
        <v>6730</v>
      </c>
      <c r="D3727" s="46">
        <v>3845.4</v>
      </c>
    </row>
    <row r="3728" spans="1:4">
      <c r="A3728" s="43">
        <f t="shared" si="58"/>
        <v>3719</v>
      </c>
      <c r="B3728" s="57" t="s">
        <v>6740</v>
      </c>
      <c r="C3728" s="58" t="s">
        <v>6730</v>
      </c>
      <c r="D3728" s="46">
        <v>3845.4</v>
      </c>
    </row>
    <row r="3729" spans="1:4">
      <c r="A3729" s="43">
        <f t="shared" si="58"/>
        <v>3720</v>
      </c>
      <c r="B3729" s="57" t="s">
        <v>6741</v>
      </c>
      <c r="C3729" s="58" t="s">
        <v>6730</v>
      </c>
      <c r="D3729" s="46">
        <v>3845.4</v>
      </c>
    </row>
    <row r="3730" spans="1:4">
      <c r="A3730" s="43">
        <f t="shared" si="58"/>
        <v>3721</v>
      </c>
      <c r="B3730" s="57" t="s">
        <v>6742</v>
      </c>
      <c r="C3730" s="58" t="s">
        <v>6743</v>
      </c>
      <c r="D3730" s="46">
        <v>13294.76</v>
      </c>
    </row>
    <row r="3731" spans="1:4">
      <c r="A3731" s="43">
        <f t="shared" si="58"/>
        <v>3722</v>
      </c>
      <c r="B3731" s="57" t="s">
        <v>6744</v>
      </c>
      <c r="C3731" s="58" t="s">
        <v>6743</v>
      </c>
      <c r="D3731" s="46">
        <v>13294.76</v>
      </c>
    </row>
    <row r="3732" spans="1:4">
      <c r="A3732" s="43">
        <f t="shared" si="58"/>
        <v>3723</v>
      </c>
      <c r="B3732" s="57" t="s">
        <v>6745</v>
      </c>
      <c r="C3732" s="58" t="s">
        <v>6743</v>
      </c>
      <c r="D3732" s="46">
        <v>13294.76</v>
      </c>
    </row>
    <row r="3733" spans="1:4">
      <c r="A3733" s="43">
        <f t="shared" si="58"/>
        <v>3724</v>
      </c>
      <c r="B3733" s="57" t="s">
        <v>6746</v>
      </c>
      <c r="C3733" s="58" t="s">
        <v>6743</v>
      </c>
      <c r="D3733" s="46">
        <v>13294.76</v>
      </c>
    </row>
    <row r="3734" spans="1:4">
      <c r="A3734" s="43">
        <f t="shared" si="58"/>
        <v>3725</v>
      </c>
      <c r="B3734" s="57" t="s">
        <v>6747</v>
      </c>
      <c r="C3734" s="58" t="s">
        <v>6743</v>
      </c>
      <c r="D3734" s="46">
        <v>13294.76</v>
      </c>
    </row>
    <row r="3735" spans="1:4">
      <c r="A3735" s="43">
        <f t="shared" si="58"/>
        <v>3726</v>
      </c>
      <c r="B3735" s="57" t="s">
        <v>6748</v>
      </c>
      <c r="C3735" s="58" t="s">
        <v>6743</v>
      </c>
      <c r="D3735" s="46">
        <v>13294.76</v>
      </c>
    </row>
    <row r="3736" spans="1:4">
      <c r="A3736" s="43">
        <f t="shared" si="58"/>
        <v>3727</v>
      </c>
      <c r="B3736" s="57" t="s">
        <v>6749</v>
      </c>
      <c r="C3736" s="58" t="s">
        <v>6743</v>
      </c>
      <c r="D3736" s="46">
        <v>13294.76</v>
      </c>
    </row>
    <row r="3737" spans="1:4">
      <c r="A3737" s="43">
        <f t="shared" si="58"/>
        <v>3728</v>
      </c>
      <c r="B3737" s="57" t="s">
        <v>6750</v>
      </c>
      <c r="C3737" s="58" t="s">
        <v>6743</v>
      </c>
      <c r="D3737" s="46">
        <v>13294.76</v>
      </c>
    </row>
    <row r="3738" spans="1:4">
      <c r="A3738" s="43">
        <f t="shared" si="58"/>
        <v>3729</v>
      </c>
      <c r="B3738" s="57" t="s">
        <v>6751</v>
      </c>
      <c r="C3738" s="58" t="s">
        <v>6743</v>
      </c>
      <c r="D3738" s="46">
        <v>13294.76</v>
      </c>
    </row>
    <row r="3739" spans="1:4">
      <c r="A3739" s="43">
        <f t="shared" si="58"/>
        <v>3730</v>
      </c>
      <c r="B3739" s="57" t="s">
        <v>6752</v>
      </c>
      <c r="C3739" s="58" t="s">
        <v>6743</v>
      </c>
      <c r="D3739" s="46">
        <v>13294.76</v>
      </c>
    </row>
    <row r="3740" spans="1:4">
      <c r="A3740" s="43">
        <f t="shared" si="58"/>
        <v>3731</v>
      </c>
      <c r="B3740" s="57" t="s">
        <v>6753</v>
      </c>
      <c r="C3740" s="58" t="s">
        <v>6743</v>
      </c>
      <c r="D3740" s="46">
        <v>13294.76</v>
      </c>
    </row>
    <row r="3741" spans="1:4">
      <c r="A3741" s="43">
        <f t="shared" si="58"/>
        <v>3732</v>
      </c>
      <c r="B3741" s="57" t="s">
        <v>6754</v>
      </c>
      <c r="C3741" s="58" t="s">
        <v>6743</v>
      </c>
      <c r="D3741" s="46">
        <v>13294.76</v>
      </c>
    </row>
    <row r="3742" spans="1:4">
      <c r="A3742" s="43">
        <f t="shared" si="58"/>
        <v>3733</v>
      </c>
      <c r="B3742" s="57" t="s">
        <v>6755</v>
      </c>
      <c r="C3742" s="58" t="s">
        <v>6743</v>
      </c>
      <c r="D3742" s="46">
        <v>13294.76</v>
      </c>
    </row>
    <row r="3743" spans="1:4">
      <c r="A3743" s="43">
        <f t="shared" si="58"/>
        <v>3734</v>
      </c>
      <c r="B3743" s="57" t="s">
        <v>6756</v>
      </c>
      <c r="C3743" s="59" t="s">
        <v>6757</v>
      </c>
      <c r="D3743" s="46"/>
    </row>
    <row r="3744" spans="1:4">
      <c r="A3744" s="43">
        <f t="shared" si="58"/>
        <v>3735</v>
      </c>
      <c r="B3744" s="57" t="s">
        <v>6758</v>
      </c>
      <c r="C3744" s="59" t="s">
        <v>6759</v>
      </c>
      <c r="D3744" s="46"/>
    </row>
    <row r="3745" spans="1:4">
      <c r="A3745" s="43">
        <f t="shared" si="58"/>
        <v>3736</v>
      </c>
      <c r="B3745" s="57" t="s">
        <v>6760</v>
      </c>
      <c r="C3745" s="59" t="s">
        <v>6761</v>
      </c>
      <c r="D3745" s="46"/>
    </row>
    <row r="3746" spans="1:4">
      <c r="A3746" s="43">
        <f t="shared" si="58"/>
        <v>3737</v>
      </c>
      <c r="B3746" s="57" t="s">
        <v>6762</v>
      </c>
      <c r="C3746" s="58" t="s">
        <v>6763</v>
      </c>
      <c r="D3746" s="46"/>
    </row>
    <row r="3747" spans="1:4">
      <c r="A3747" s="43">
        <f t="shared" si="58"/>
        <v>3738</v>
      </c>
      <c r="B3747" s="57" t="s">
        <v>6764</v>
      </c>
      <c r="C3747" s="58" t="s">
        <v>6765</v>
      </c>
      <c r="D3747" s="46">
        <v>15040.56</v>
      </c>
    </row>
    <row r="3748" spans="1:4">
      <c r="A3748" s="43">
        <f t="shared" si="58"/>
        <v>3739</v>
      </c>
      <c r="B3748" s="57" t="s">
        <v>6766</v>
      </c>
      <c r="C3748" s="59" t="s">
        <v>6757</v>
      </c>
      <c r="D3748" s="46"/>
    </row>
    <row r="3749" spans="1:4">
      <c r="A3749" s="43">
        <f t="shared" si="58"/>
        <v>3740</v>
      </c>
      <c r="B3749" s="57" t="s">
        <v>6767</v>
      </c>
      <c r="C3749" s="59" t="s">
        <v>6759</v>
      </c>
      <c r="D3749" s="46"/>
    </row>
    <row r="3750" spans="1:4">
      <c r="A3750" s="43">
        <f t="shared" si="58"/>
        <v>3741</v>
      </c>
      <c r="B3750" s="57" t="s">
        <v>6768</v>
      </c>
      <c r="C3750" s="59" t="s">
        <v>6769</v>
      </c>
      <c r="D3750" s="46"/>
    </row>
    <row r="3751" spans="1:4">
      <c r="A3751" s="43">
        <f t="shared" si="58"/>
        <v>3742</v>
      </c>
      <c r="B3751" s="57" t="s">
        <v>6770</v>
      </c>
      <c r="C3751" s="58" t="s">
        <v>6763</v>
      </c>
      <c r="D3751" s="46"/>
    </row>
    <row r="3752" spans="1:4">
      <c r="A3752" s="43">
        <f t="shared" si="58"/>
        <v>3743</v>
      </c>
      <c r="B3752" s="57" t="s">
        <v>6771</v>
      </c>
      <c r="C3752" s="58" t="s">
        <v>6765</v>
      </c>
      <c r="D3752" s="46">
        <v>15040.56</v>
      </c>
    </row>
    <row r="3753" spans="1:4">
      <c r="A3753" s="43">
        <f t="shared" si="58"/>
        <v>3744</v>
      </c>
      <c r="B3753" s="57" t="s">
        <v>6772</v>
      </c>
      <c r="C3753" s="59" t="s">
        <v>6757</v>
      </c>
      <c r="D3753" s="46"/>
    </row>
    <row r="3754" spans="1:4">
      <c r="A3754" s="43">
        <f t="shared" si="58"/>
        <v>3745</v>
      </c>
      <c r="B3754" s="57" t="s">
        <v>6773</v>
      </c>
      <c r="C3754" s="59" t="s">
        <v>6759</v>
      </c>
      <c r="D3754" s="46"/>
    </row>
    <row r="3755" spans="1:4">
      <c r="A3755" s="43">
        <f t="shared" si="58"/>
        <v>3746</v>
      </c>
      <c r="B3755" s="57" t="s">
        <v>6774</v>
      </c>
      <c r="C3755" s="59" t="s">
        <v>6769</v>
      </c>
      <c r="D3755" s="46"/>
    </row>
    <row r="3756" spans="1:4">
      <c r="A3756" s="43">
        <f t="shared" si="58"/>
        <v>3747</v>
      </c>
      <c r="B3756" s="57" t="s">
        <v>6775</v>
      </c>
      <c r="C3756" s="58" t="s">
        <v>6763</v>
      </c>
      <c r="D3756" s="46"/>
    </row>
    <row r="3757" spans="1:4">
      <c r="A3757" s="43">
        <f t="shared" si="58"/>
        <v>3748</v>
      </c>
      <c r="B3757" s="57" t="s">
        <v>6776</v>
      </c>
      <c r="C3757" s="58" t="s">
        <v>6765</v>
      </c>
      <c r="D3757" s="46">
        <v>15040.56</v>
      </c>
    </row>
    <row r="3758" spans="1:4">
      <c r="A3758" s="43">
        <f t="shared" si="58"/>
        <v>3749</v>
      </c>
      <c r="B3758" s="57" t="s">
        <v>6777</v>
      </c>
      <c r="C3758" s="59" t="s">
        <v>6757</v>
      </c>
      <c r="D3758" s="46"/>
    </row>
    <row r="3759" spans="1:4">
      <c r="A3759" s="43">
        <f t="shared" si="58"/>
        <v>3750</v>
      </c>
      <c r="B3759" s="57" t="s">
        <v>6778</v>
      </c>
      <c r="C3759" s="59" t="s">
        <v>6779</v>
      </c>
      <c r="D3759" s="46"/>
    </row>
    <row r="3760" spans="1:4">
      <c r="A3760" s="43">
        <f t="shared" si="58"/>
        <v>3751</v>
      </c>
      <c r="B3760" s="57" t="s">
        <v>6780</v>
      </c>
      <c r="C3760" s="59" t="s">
        <v>6769</v>
      </c>
      <c r="D3760" s="46"/>
    </row>
    <row r="3761" spans="1:4">
      <c r="A3761" s="43">
        <f t="shared" si="58"/>
        <v>3752</v>
      </c>
      <c r="B3761" s="57" t="s">
        <v>6781</v>
      </c>
      <c r="C3761" s="58" t="s">
        <v>6782</v>
      </c>
      <c r="D3761" s="46"/>
    </row>
    <row r="3762" spans="1:4">
      <c r="A3762" s="43">
        <f t="shared" si="58"/>
        <v>3753</v>
      </c>
      <c r="B3762" s="57" t="s">
        <v>6783</v>
      </c>
      <c r="C3762" s="58" t="s">
        <v>6765</v>
      </c>
      <c r="D3762" s="46">
        <v>15040.56</v>
      </c>
    </row>
    <row r="3763" spans="1:4">
      <c r="A3763" s="43">
        <f t="shared" si="58"/>
        <v>3754</v>
      </c>
      <c r="B3763" s="57" t="s">
        <v>6784</v>
      </c>
      <c r="C3763" s="59" t="s">
        <v>6757</v>
      </c>
      <c r="D3763" s="46"/>
    </row>
    <row r="3764" spans="1:4">
      <c r="A3764" s="43">
        <f t="shared" si="58"/>
        <v>3755</v>
      </c>
      <c r="B3764" s="57" t="s">
        <v>6785</v>
      </c>
      <c r="C3764" s="59" t="s">
        <v>6779</v>
      </c>
      <c r="D3764" s="46"/>
    </row>
    <row r="3765" spans="1:4">
      <c r="A3765" s="43">
        <f t="shared" si="58"/>
        <v>3756</v>
      </c>
      <c r="B3765" s="57" t="s">
        <v>6786</v>
      </c>
      <c r="C3765" s="59" t="s">
        <v>6769</v>
      </c>
      <c r="D3765" s="46"/>
    </row>
    <row r="3766" spans="1:4">
      <c r="A3766" s="43">
        <f t="shared" si="58"/>
        <v>3757</v>
      </c>
      <c r="B3766" s="57" t="s">
        <v>6787</v>
      </c>
      <c r="C3766" s="58" t="s">
        <v>6782</v>
      </c>
      <c r="D3766" s="46"/>
    </row>
    <row r="3767" spans="1:4">
      <c r="A3767" s="43">
        <f t="shared" si="58"/>
        <v>3758</v>
      </c>
      <c r="B3767" s="57" t="s">
        <v>6788</v>
      </c>
      <c r="C3767" s="58" t="s">
        <v>6765</v>
      </c>
      <c r="D3767" s="46">
        <v>15040.56</v>
      </c>
    </row>
    <row r="3768" spans="1:4">
      <c r="A3768" s="43">
        <f t="shared" si="58"/>
        <v>3759</v>
      </c>
      <c r="B3768" s="57" t="s">
        <v>6789</v>
      </c>
      <c r="C3768" s="59" t="s">
        <v>6757</v>
      </c>
      <c r="D3768" s="46"/>
    </row>
    <row r="3769" spans="1:4">
      <c r="A3769" s="43">
        <f t="shared" si="58"/>
        <v>3760</v>
      </c>
      <c r="B3769" s="57" t="s">
        <v>6790</v>
      </c>
      <c r="C3769" s="59" t="s">
        <v>6779</v>
      </c>
      <c r="D3769" s="46"/>
    </row>
    <row r="3770" spans="1:4">
      <c r="A3770" s="43">
        <f t="shared" si="58"/>
        <v>3761</v>
      </c>
      <c r="B3770" s="57" t="s">
        <v>6791</v>
      </c>
      <c r="C3770" s="59" t="s">
        <v>6769</v>
      </c>
      <c r="D3770" s="46"/>
    </row>
    <row r="3771" spans="1:4">
      <c r="A3771" s="43">
        <f t="shared" si="58"/>
        <v>3762</v>
      </c>
      <c r="B3771" s="57" t="s">
        <v>6792</v>
      </c>
      <c r="C3771" s="58" t="s">
        <v>6782</v>
      </c>
      <c r="D3771" s="46"/>
    </row>
    <row r="3772" spans="1:4">
      <c r="A3772" s="43">
        <f t="shared" si="58"/>
        <v>3763</v>
      </c>
      <c r="B3772" s="57" t="s">
        <v>6793</v>
      </c>
      <c r="C3772" s="58" t="s">
        <v>6765</v>
      </c>
      <c r="D3772" s="46">
        <v>15040.56</v>
      </c>
    </row>
    <row r="3773" spans="1:4">
      <c r="A3773" s="43">
        <f t="shared" si="58"/>
        <v>3764</v>
      </c>
      <c r="B3773" s="57" t="s">
        <v>6794</v>
      </c>
      <c r="C3773" s="59" t="s">
        <v>6757</v>
      </c>
      <c r="D3773" s="46"/>
    </row>
    <row r="3774" spans="1:4">
      <c r="A3774" s="43">
        <f t="shared" si="58"/>
        <v>3765</v>
      </c>
      <c r="B3774" s="57" t="s">
        <v>6795</v>
      </c>
      <c r="C3774" s="59" t="s">
        <v>6779</v>
      </c>
      <c r="D3774" s="46"/>
    </row>
    <row r="3775" spans="1:4">
      <c r="A3775" s="43">
        <f t="shared" si="58"/>
        <v>3766</v>
      </c>
      <c r="B3775" s="57" t="s">
        <v>6796</v>
      </c>
      <c r="C3775" s="59" t="s">
        <v>6769</v>
      </c>
      <c r="D3775" s="46"/>
    </row>
    <row r="3776" spans="1:4">
      <c r="A3776" s="43">
        <f t="shared" si="58"/>
        <v>3767</v>
      </c>
      <c r="B3776" s="57" t="s">
        <v>6797</v>
      </c>
      <c r="C3776" s="58" t="s">
        <v>6782</v>
      </c>
      <c r="D3776" s="46"/>
    </row>
    <row r="3777" spans="1:4">
      <c r="A3777" s="43">
        <f t="shared" si="58"/>
        <v>3768</v>
      </c>
      <c r="B3777" s="57" t="s">
        <v>6798</v>
      </c>
      <c r="C3777" s="58" t="s">
        <v>6765</v>
      </c>
      <c r="D3777" s="46">
        <v>15040.56</v>
      </c>
    </row>
    <row r="3778" spans="1:4">
      <c r="A3778" s="43">
        <f t="shared" si="58"/>
        <v>3769</v>
      </c>
      <c r="B3778" s="57" t="s">
        <v>6799</v>
      </c>
      <c r="C3778" s="59" t="s">
        <v>6757</v>
      </c>
      <c r="D3778" s="46"/>
    </row>
    <row r="3779" spans="1:4">
      <c r="A3779" s="43">
        <f t="shared" si="58"/>
        <v>3770</v>
      </c>
      <c r="B3779" s="57" t="s">
        <v>6800</v>
      </c>
      <c r="C3779" s="59" t="s">
        <v>6779</v>
      </c>
      <c r="D3779" s="46"/>
    </row>
    <row r="3780" spans="1:4">
      <c r="A3780" s="43">
        <f t="shared" si="58"/>
        <v>3771</v>
      </c>
      <c r="B3780" s="57" t="s">
        <v>6801</v>
      </c>
      <c r="C3780" s="59" t="s">
        <v>6769</v>
      </c>
      <c r="D3780" s="46"/>
    </row>
    <row r="3781" spans="1:4">
      <c r="A3781" s="43">
        <f t="shared" si="58"/>
        <v>3772</v>
      </c>
      <c r="B3781" s="57" t="s">
        <v>6802</v>
      </c>
      <c r="C3781" s="58" t="s">
        <v>6782</v>
      </c>
      <c r="D3781" s="46"/>
    </row>
    <row r="3782" spans="1:4">
      <c r="A3782" s="43">
        <f t="shared" si="58"/>
        <v>3773</v>
      </c>
      <c r="B3782" s="57" t="s">
        <v>6803</v>
      </c>
      <c r="C3782" s="58" t="s">
        <v>6765</v>
      </c>
      <c r="D3782" s="46">
        <v>15040.56</v>
      </c>
    </row>
    <row r="3783" spans="1:4">
      <c r="A3783" s="43">
        <f t="shared" si="58"/>
        <v>3774</v>
      </c>
      <c r="B3783" s="57" t="s">
        <v>6804</v>
      </c>
      <c r="C3783" s="59" t="s">
        <v>6757</v>
      </c>
      <c r="D3783" s="46"/>
    </row>
    <row r="3784" spans="1:4">
      <c r="A3784" s="43">
        <f t="shared" si="58"/>
        <v>3775</v>
      </c>
      <c r="B3784" s="57" t="s">
        <v>6805</v>
      </c>
      <c r="C3784" s="59" t="s">
        <v>6779</v>
      </c>
      <c r="D3784" s="46"/>
    </row>
    <row r="3785" spans="1:4">
      <c r="A3785" s="43">
        <f t="shared" si="58"/>
        <v>3776</v>
      </c>
      <c r="B3785" s="57" t="s">
        <v>6806</v>
      </c>
      <c r="C3785" s="59" t="s">
        <v>6769</v>
      </c>
      <c r="D3785" s="46"/>
    </row>
    <row r="3786" spans="1:4">
      <c r="A3786" s="43">
        <f t="shared" si="58"/>
        <v>3777</v>
      </c>
      <c r="B3786" s="57" t="s">
        <v>6807</v>
      </c>
      <c r="C3786" s="58" t="s">
        <v>6782</v>
      </c>
      <c r="D3786" s="46"/>
    </row>
    <row r="3787" spans="1:4">
      <c r="A3787" s="43">
        <f t="shared" ref="A3787:A3850" si="59">A3786+1</f>
        <v>3778</v>
      </c>
      <c r="B3787" s="57" t="s">
        <v>6808</v>
      </c>
      <c r="C3787" s="58" t="s">
        <v>6765</v>
      </c>
      <c r="D3787" s="46">
        <v>15040.56</v>
      </c>
    </row>
    <row r="3788" spans="1:4">
      <c r="A3788" s="43">
        <f t="shared" si="59"/>
        <v>3779</v>
      </c>
      <c r="B3788" s="57" t="s">
        <v>6809</v>
      </c>
      <c r="C3788" s="59" t="s">
        <v>6757</v>
      </c>
      <c r="D3788" s="46"/>
    </row>
    <row r="3789" spans="1:4">
      <c r="A3789" s="43">
        <f t="shared" si="59"/>
        <v>3780</v>
      </c>
      <c r="B3789" s="57" t="s">
        <v>6810</v>
      </c>
      <c r="C3789" s="59" t="s">
        <v>6779</v>
      </c>
      <c r="D3789" s="46"/>
    </row>
    <row r="3790" spans="1:4">
      <c r="A3790" s="43">
        <f t="shared" si="59"/>
        <v>3781</v>
      </c>
      <c r="B3790" s="57" t="s">
        <v>6811</v>
      </c>
      <c r="C3790" s="59" t="s">
        <v>6769</v>
      </c>
      <c r="D3790" s="46"/>
    </row>
    <row r="3791" spans="1:4">
      <c r="A3791" s="43">
        <f t="shared" si="59"/>
        <v>3782</v>
      </c>
      <c r="B3791" s="57" t="s">
        <v>6812</v>
      </c>
      <c r="C3791" s="58" t="s">
        <v>6782</v>
      </c>
      <c r="D3791" s="46"/>
    </row>
    <row r="3792" spans="1:4">
      <c r="A3792" s="43">
        <f t="shared" si="59"/>
        <v>3783</v>
      </c>
      <c r="B3792" s="57" t="s">
        <v>6813</v>
      </c>
      <c r="C3792" s="58" t="s">
        <v>6765</v>
      </c>
      <c r="D3792" s="46">
        <v>15040.56</v>
      </c>
    </row>
    <row r="3793" spans="1:4">
      <c r="A3793" s="43">
        <f t="shared" si="59"/>
        <v>3784</v>
      </c>
      <c r="B3793" s="57" t="s">
        <v>6814</v>
      </c>
      <c r="C3793" s="59" t="s">
        <v>6757</v>
      </c>
      <c r="D3793" s="46"/>
    </row>
    <row r="3794" spans="1:4">
      <c r="A3794" s="43">
        <f t="shared" si="59"/>
        <v>3785</v>
      </c>
      <c r="B3794" s="57" t="s">
        <v>6815</v>
      </c>
      <c r="C3794" s="59" t="s">
        <v>6779</v>
      </c>
      <c r="D3794" s="46"/>
    </row>
    <row r="3795" spans="1:4">
      <c r="A3795" s="43">
        <f t="shared" si="59"/>
        <v>3786</v>
      </c>
      <c r="B3795" s="57" t="s">
        <v>6816</v>
      </c>
      <c r="C3795" s="59" t="s">
        <v>6769</v>
      </c>
      <c r="D3795" s="46"/>
    </row>
    <row r="3796" spans="1:4">
      <c r="A3796" s="43">
        <f t="shared" si="59"/>
        <v>3787</v>
      </c>
      <c r="B3796" s="57" t="s">
        <v>6817</v>
      </c>
      <c r="C3796" s="58" t="s">
        <v>6782</v>
      </c>
      <c r="D3796" s="46"/>
    </row>
    <row r="3797" spans="1:4">
      <c r="A3797" s="43">
        <f t="shared" si="59"/>
        <v>3788</v>
      </c>
      <c r="B3797" s="57" t="s">
        <v>6818</v>
      </c>
      <c r="C3797" s="58" t="s">
        <v>6765</v>
      </c>
      <c r="D3797" s="46">
        <v>15040.56</v>
      </c>
    </row>
    <row r="3798" spans="1:4">
      <c r="A3798" s="43">
        <f t="shared" si="59"/>
        <v>3789</v>
      </c>
      <c r="B3798" s="57" t="s">
        <v>6819</v>
      </c>
      <c r="C3798" s="59" t="s">
        <v>6757</v>
      </c>
      <c r="D3798" s="46"/>
    </row>
    <row r="3799" spans="1:4">
      <c r="A3799" s="43">
        <f t="shared" si="59"/>
        <v>3790</v>
      </c>
      <c r="B3799" s="57" t="s">
        <v>6820</v>
      </c>
      <c r="C3799" s="59" t="s">
        <v>6779</v>
      </c>
      <c r="D3799" s="46"/>
    </row>
    <row r="3800" spans="1:4">
      <c r="A3800" s="43">
        <f t="shared" si="59"/>
        <v>3791</v>
      </c>
      <c r="B3800" s="57" t="s">
        <v>6821</v>
      </c>
      <c r="C3800" s="59" t="s">
        <v>6769</v>
      </c>
      <c r="D3800" s="46"/>
    </row>
    <row r="3801" spans="1:4">
      <c r="A3801" s="43">
        <f t="shared" si="59"/>
        <v>3792</v>
      </c>
      <c r="B3801" s="57" t="s">
        <v>6822</v>
      </c>
      <c r="C3801" s="58" t="s">
        <v>6782</v>
      </c>
      <c r="D3801" s="46"/>
    </row>
    <row r="3802" spans="1:4">
      <c r="A3802" s="43">
        <f t="shared" si="59"/>
        <v>3793</v>
      </c>
      <c r="B3802" s="57" t="s">
        <v>6823</v>
      </c>
      <c r="C3802" s="58" t="s">
        <v>6765</v>
      </c>
      <c r="D3802" s="46">
        <v>15040.56</v>
      </c>
    </row>
    <row r="3803" spans="1:4">
      <c r="A3803" s="43">
        <f t="shared" si="59"/>
        <v>3794</v>
      </c>
      <c r="B3803" s="57" t="s">
        <v>6824</v>
      </c>
      <c r="C3803" s="59" t="s">
        <v>6757</v>
      </c>
      <c r="D3803" s="46"/>
    </row>
    <row r="3804" spans="1:4">
      <c r="A3804" s="43">
        <f t="shared" si="59"/>
        <v>3795</v>
      </c>
      <c r="B3804" s="57" t="s">
        <v>6825</v>
      </c>
      <c r="C3804" s="59" t="s">
        <v>6779</v>
      </c>
      <c r="D3804" s="46"/>
    </row>
    <row r="3805" spans="1:4">
      <c r="A3805" s="43">
        <f t="shared" si="59"/>
        <v>3796</v>
      </c>
      <c r="B3805" s="57" t="s">
        <v>6826</v>
      </c>
      <c r="C3805" s="59" t="s">
        <v>6769</v>
      </c>
      <c r="D3805" s="46"/>
    </row>
    <row r="3806" spans="1:4">
      <c r="A3806" s="43">
        <f t="shared" si="59"/>
        <v>3797</v>
      </c>
      <c r="B3806" s="57" t="s">
        <v>6827</v>
      </c>
      <c r="C3806" s="58" t="s">
        <v>6782</v>
      </c>
      <c r="D3806" s="46"/>
    </row>
    <row r="3807" spans="1:4">
      <c r="A3807" s="43">
        <f t="shared" si="59"/>
        <v>3798</v>
      </c>
      <c r="B3807" s="57" t="s">
        <v>6828</v>
      </c>
      <c r="C3807" s="58" t="s">
        <v>6765</v>
      </c>
      <c r="D3807" s="46">
        <v>15040.56</v>
      </c>
    </row>
    <row r="3808" spans="1:4">
      <c r="A3808" s="43">
        <f t="shared" si="59"/>
        <v>3799</v>
      </c>
      <c r="B3808" s="57" t="s">
        <v>6829</v>
      </c>
      <c r="C3808" s="59" t="s">
        <v>6757</v>
      </c>
      <c r="D3808" s="46"/>
    </row>
    <row r="3809" spans="1:4">
      <c r="A3809" s="43">
        <f t="shared" si="59"/>
        <v>3800</v>
      </c>
      <c r="B3809" s="57" t="s">
        <v>6830</v>
      </c>
      <c r="C3809" s="59" t="s">
        <v>6779</v>
      </c>
      <c r="D3809" s="46"/>
    </row>
    <row r="3810" spans="1:4">
      <c r="A3810" s="43">
        <f t="shared" si="59"/>
        <v>3801</v>
      </c>
      <c r="B3810" s="57" t="s">
        <v>6831</v>
      </c>
      <c r="C3810" s="59" t="s">
        <v>6769</v>
      </c>
      <c r="D3810" s="46"/>
    </row>
    <row r="3811" spans="1:4">
      <c r="A3811" s="43">
        <f t="shared" si="59"/>
        <v>3802</v>
      </c>
      <c r="B3811" s="57" t="s">
        <v>6832</v>
      </c>
      <c r="C3811" s="58" t="s">
        <v>6782</v>
      </c>
      <c r="D3811" s="46"/>
    </row>
    <row r="3812" spans="1:4">
      <c r="A3812" s="43">
        <f t="shared" si="59"/>
        <v>3803</v>
      </c>
      <c r="B3812" s="57" t="s">
        <v>6833</v>
      </c>
      <c r="C3812" s="58" t="s">
        <v>6765</v>
      </c>
      <c r="D3812" s="46">
        <v>15040.56</v>
      </c>
    </row>
    <row r="3813" spans="1:4">
      <c r="A3813" s="43">
        <f t="shared" si="59"/>
        <v>3804</v>
      </c>
      <c r="B3813" s="57" t="s">
        <v>6834</v>
      </c>
      <c r="C3813" s="59" t="s">
        <v>6757</v>
      </c>
      <c r="D3813" s="46"/>
    </row>
    <row r="3814" spans="1:4">
      <c r="A3814" s="43">
        <f t="shared" si="59"/>
        <v>3805</v>
      </c>
      <c r="B3814" s="57" t="s">
        <v>6835</v>
      </c>
      <c r="C3814" s="59" t="s">
        <v>6779</v>
      </c>
      <c r="D3814" s="46"/>
    </row>
    <row r="3815" spans="1:4">
      <c r="A3815" s="43">
        <f t="shared" si="59"/>
        <v>3806</v>
      </c>
      <c r="B3815" s="57" t="s">
        <v>6836</v>
      </c>
      <c r="C3815" s="59" t="s">
        <v>6769</v>
      </c>
      <c r="D3815" s="46"/>
    </row>
    <row r="3816" spans="1:4">
      <c r="A3816" s="43">
        <f t="shared" si="59"/>
        <v>3807</v>
      </c>
      <c r="B3816" s="57" t="s">
        <v>6837</v>
      </c>
      <c r="C3816" s="58" t="s">
        <v>6782</v>
      </c>
      <c r="D3816" s="46"/>
    </row>
    <row r="3817" spans="1:4">
      <c r="A3817" s="43">
        <f t="shared" si="59"/>
        <v>3808</v>
      </c>
      <c r="B3817" s="57" t="s">
        <v>6838</v>
      </c>
      <c r="C3817" s="58" t="s">
        <v>6765</v>
      </c>
      <c r="D3817" s="46">
        <v>15040.56</v>
      </c>
    </row>
    <row r="3818" spans="1:4">
      <c r="A3818" s="43">
        <f t="shared" si="59"/>
        <v>3809</v>
      </c>
      <c r="B3818" s="57" t="s">
        <v>6839</v>
      </c>
      <c r="C3818" s="59" t="s">
        <v>6757</v>
      </c>
      <c r="D3818" s="46"/>
    </row>
    <row r="3819" spans="1:4">
      <c r="A3819" s="43">
        <f t="shared" si="59"/>
        <v>3810</v>
      </c>
      <c r="B3819" s="57" t="s">
        <v>6840</v>
      </c>
      <c r="C3819" s="59" t="s">
        <v>6779</v>
      </c>
      <c r="D3819" s="46"/>
    </row>
    <row r="3820" spans="1:4">
      <c r="A3820" s="43">
        <f t="shared" si="59"/>
        <v>3811</v>
      </c>
      <c r="B3820" s="57" t="s">
        <v>6841</v>
      </c>
      <c r="C3820" s="59" t="s">
        <v>6769</v>
      </c>
      <c r="D3820" s="46"/>
    </row>
    <row r="3821" spans="1:4">
      <c r="A3821" s="43">
        <f t="shared" si="59"/>
        <v>3812</v>
      </c>
      <c r="B3821" s="57" t="s">
        <v>6842</v>
      </c>
      <c r="C3821" s="58" t="s">
        <v>6782</v>
      </c>
      <c r="D3821" s="46"/>
    </row>
    <row r="3822" spans="1:4">
      <c r="A3822" s="43">
        <f t="shared" si="59"/>
        <v>3813</v>
      </c>
      <c r="B3822" s="57" t="s">
        <v>6843</v>
      </c>
      <c r="C3822" s="58" t="s">
        <v>6765</v>
      </c>
      <c r="D3822" s="46">
        <v>15040.56</v>
      </c>
    </row>
    <row r="3823" spans="1:4">
      <c r="A3823" s="43">
        <f t="shared" si="59"/>
        <v>3814</v>
      </c>
      <c r="B3823" s="57" t="s">
        <v>6844</v>
      </c>
      <c r="C3823" s="59" t="s">
        <v>6757</v>
      </c>
      <c r="D3823" s="46"/>
    </row>
    <row r="3824" spans="1:4">
      <c r="A3824" s="43">
        <f t="shared" si="59"/>
        <v>3815</v>
      </c>
      <c r="B3824" s="57" t="s">
        <v>6845</v>
      </c>
      <c r="C3824" s="59" t="s">
        <v>6779</v>
      </c>
      <c r="D3824" s="46"/>
    </row>
    <row r="3825" spans="1:4">
      <c r="A3825" s="43">
        <f t="shared" si="59"/>
        <v>3816</v>
      </c>
      <c r="B3825" s="57" t="s">
        <v>6846</v>
      </c>
      <c r="C3825" s="59" t="s">
        <v>6769</v>
      </c>
      <c r="D3825" s="46"/>
    </row>
    <row r="3826" spans="1:4">
      <c r="A3826" s="43">
        <f t="shared" si="59"/>
        <v>3817</v>
      </c>
      <c r="B3826" s="57" t="s">
        <v>6847</v>
      </c>
      <c r="C3826" s="58" t="s">
        <v>6782</v>
      </c>
      <c r="D3826" s="46"/>
    </row>
    <row r="3827" spans="1:4">
      <c r="A3827" s="43">
        <f t="shared" si="59"/>
        <v>3818</v>
      </c>
      <c r="B3827" s="57" t="s">
        <v>6848</v>
      </c>
      <c r="C3827" s="58" t="s">
        <v>6765</v>
      </c>
      <c r="D3827" s="46">
        <v>15040.56</v>
      </c>
    </row>
    <row r="3828" spans="1:4">
      <c r="A3828" s="43">
        <f t="shared" si="59"/>
        <v>3819</v>
      </c>
      <c r="B3828" s="57" t="s">
        <v>6849</v>
      </c>
      <c r="C3828" s="59" t="s">
        <v>6757</v>
      </c>
      <c r="D3828" s="46"/>
    </row>
    <row r="3829" spans="1:4">
      <c r="A3829" s="43">
        <f t="shared" si="59"/>
        <v>3820</v>
      </c>
      <c r="B3829" s="57" t="s">
        <v>6850</v>
      </c>
      <c r="C3829" s="59" t="s">
        <v>6779</v>
      </c>
      <c r="D3829" s="46"/>
    </row>
    <row r="3830" spans="1:4">
      <c r="A3830" s="43">
        <f t="shared" si="59"/>
        <v>3821</v>
      </c>
      <c r="B3830" s="57" t="s">
        <v>6851</v>
      </c>
      <c r="C3830" s="59" t="s">
        <v>6769</v>
      </c>
      <c r="D3830" s="46"/>
    </row>
    <row r="3831" spans="1:4">
      <c r="A3831" s="43">
        <f t="shared" si="59"/>
        <v>3822</v>
      </c>
      <c r="B3831" s="57" t="s">
        <v>6852</v>
      </c>
      <c r="C3831" s="58" t="s">
        <v>6782</v>
      </c>
      <c r="D3831" s="46"/>
    </row>
    <row r="3832" spans="1:4">
      <c r="A3832" s="43">
        <f t="shared" si="59"/>
        <v>3823</v>
      </c>
      <c r="B3832" s="57" t="s">
        <v>6853</v>
      </c>
      <c r="C3832" s="58" t="s">
        <v>6765</v>
      </c>
      <c r="D3832" s="46">
        <v>15040.56</v>
      </c>
    </row>
    <row r="3833" spans="1:4">
      <c r="A3833" s="43">
        <f t="shared" si="59"/>
        <v>3824</v>
      </c>
      <c r="B3833" s="57" t="s">
        <v>6854</v>
      </c>
      <c r="C3833" s="59" t="s">
        <v>6757</v>
      </c>
      <c r="D3833" s="46"/>
    </row>
    <row r="3834" spans="1:4">
      <c r="A3834" s="43">
        <f t="shared" si="59"/>
        <v>3825</v>
      </c>
      <c r="B3834" s="57" t="s">
        <v>6855</v>
      </c>
      <c r="C3834" s="59" t="s">
        <v>6779</v>
      </c>
      <c r="D3834" s="46"/>
    </row>
    <row r="3835" spans="1:4">
      <c r="A3835" s="43">
        <f t="shared" si="59"/>
        <v>3826</v>
      </c>
      <c r="B3835" s="57" t="s">
        <v>6856</v>
      </c>
      <c r="C3835" s="59" t="s">
        <v>6769</v>
      </c>
      <c r="D3835" s="46"/>
    </row>
    <row r="3836" spans="1:4">
      <c r="A3836" s="43">
        <f t="shared" si="59"/>
        <v>3827</v>
      </c>
      <c r="B3836" s="57" t="s">
        <v>6857</v>
      </c>
      <c r="C3836" s="58" t="s">
        <v>6782</v>
      </c>
      <c r="D3836" s="46"/>
    </row>
    <row r="3837" spans="1:4">
      <c r="A3837" s="43">
        <f t="shared" si="59"/>
        <v>3828</v>
      </c>
      <c r="B3837" s="57" t="s">
        <v>6858</v>
      </c>
      <c r="C3837" s="58" t="s">
        <v>6765</v>
      </c>
      <c r="D3837" s="46">
        <v>15040.56</v>
      </c>
    </row>
    <row r="3838" spans="1:4">
      <c r="A3838" s="43">
        <f t="shared" si="59"/>
        <v>3829</v>
      </c>
      <c r="B3838" s="57" t="s">
        <v>6859</v>
      </c>
      <c r="C3838" s="59" t="s">
        <v>6757</v>
      </c>
      <c r="D3838" s="46"/>
    </row>
    <row r="3839" spans="1:4">
      <c r="A3839" s="43">
        <f t="shared" si="59"/>
        <v>3830</v>
      </c>
      <c r="B3839" s="57" t="s">
        <v>6860</v>
      </c>
      <c r="C3839" s="59" t="s">
        <v>6779</v>
      </c>
      <c r="D3839" s="46"/>
    </row>
    <row r="3840" spans="1:4">
      <c r="A3840" s="43">
        <f t="shared" si="59"/>
        <v>3831</v>
      </c>
      <c r="B3840" s="57" t="s">
        <v>6861</v>
      </c>
      <c r="C3840" s="59" t="s">
        <v>6769</v>
      </c>
      <c r="D3840" s="46"/>
    </row>
    <row r="3841" spans="1:4">
      <c r="A3841" s="43">
        <f t="shared" si="59"/>
        <v>3832</v>
      </c>
      <c r="B3841" s="57" t="s">
        <v>6862</v>
      </c>
      <c r="C3841" s="58" t="s">
        <v>6782</v>
      </c>
      <c r="D3841" s="46"/>
    </row>
    <row r="3842" spans="1:4">
      <c r="A3842" s="43">
        <f t="shared" si="59"/>
        <v>3833</v>
      </c>
      <c r="B3842" s="57" t="s">
        <v>6863</v>
      </c>
      <c r="C3842" s="58" t="s">
        <v>6765</v>
      </c>
      <c r="D3842" s="46">
        <v>15040.56</v>
      </c>
    </row>
    <row r="3843" spans="1:4">
      <c r="A3843" s="43">
        <f t="shared" si="59"/>
        <v>3834</v>
      </c>
      <c r="B3843" s="57" t="s">
        <v>6864</v>
      </c>
      <c r="C3843" s="59" t="s">
        <v>6757</v>
      </c>
      <c r="D3843" s="46"/>
    </row>
    <row r="3844" spans="1:4">
      <c r="A3844" s="43">
        <f t="shared" si="59"/>
        <v>3835</v>
      </c>
      <c r="B3844" s="57" t="s">
        <v>6865</v>
      </c>
      <c r="C3844" s="59" t="s">
        <v>6779</v>
      </c>
      <c r="D3844" s="46"/>
    </row>
    <row r="3845" spans="1:4">
      <c r="A3845" s="43">
        <f t="shared" si="59"/>
        <v>3836</v>
      </c>
      <c r="B3845" s="57" t="s">
        <v>6866</v>
      </c>
      <c r="C3845" s="59" t="s">
        <v>6769</v>
      </c>
      <c r="D3845" s="46"/>
    </row>
    <row r="3846" spans="1:4">
      <c r="A3846" s="43">
        <f t="shared" si="59"/>
        <v>3837</v>
      </c>
      <c r="B3846" s="57" t="s">
        <v>6867</v>
      </c>
      <c r="C3846" s="58" t="s">
        <v>6782</v>
      </c>
      <c r="D3846" s="46"/>
    </row>
    <row r="3847" spans="1:4">
      <c r="A3847" s="43">
        <f t="shared" si="59"/>
        <v>3838</v>
      </c>
      <c r="B3847" s="57" t="s">
        <v>6868</v>
      </c>
      <c r="C3847" s="58" t="s">
        <v>6765</v>
      </c>
      <c r="D3847" s="46">
        <v>15040.56</v>
      </c>
    </row>
    <row r="3848" spans="1:4">
      <c r="A3848" s="43">
        <f t="shared" si="59"/>
        <v>3839</v>
      </c>
      <c r="B3848" s="57" t="s">
        <v>6869</v>
      </c>
      <c r="C3848" s="59" t="s">
        <v>6757</v>
      </c>
      <c r="D3848" s="46"/>
    </row>
    <row r="3849" spans="1:4">
      <c r="A3849" s="43">
        <f t="shared" si="59"/>
        <v>3840</v>
      </c>
      <c r="B3849" s="57" t="s">
        <v>6870</v>
      </c>
      <c r="C3849" s="59" t="s">
        <v>6779</v>
      </c>
      <c r="D3849" s="46"/>
    </row>
    <row r="3850" spans="1:4">
      <c r="A3850" s="43">
        <f t="shared" si="59"/>
        <v>3841</v>
      </c>
      <c r="B3850" s="57" t="s">
        <v>6871</v>
      </c>
      <c r="C3850" s="59" t="s">
        <v>6769</v>
      </c>
      <c r="D3850" s="46"/>
    </row>
    <row r="3851" spans="1:4">
      <c r="A3851" s="43">
        <f t="shared" ref="A3851:A3914" si="60">A3850+1</f>
        <v>3842</v>
      </c>
      <c r="B3851" s="57" t="s">
        <v>6872</v>
      </c>
      <c r="C3851" s="58" t="s">
        <v>6782</v>
      </c>
      <c r="D3851" s="46"/>
    </row>
    <row r="3852" spans="1:4">
      <c r="A3852" s="43">
        <f t="shared" si="60"/>
        <v>3843</v>
      </c>
      <c r="B3852" s="57" t="s">
        <v>6873</v>
      </c>
      <c r="C3852" s="58" t="s">
        <v>6765</v>
      </c>
      <c r="D3852" s="46">
        <v>15040.56</v>
      </c>
    </row>
    <row r="3853" spans="1:4">
      <c r="A3853" s="43">
        <f t="shared" si="60"/>
        <v>3844</v>
      </c>
      <c r="B3853" s="57" t="s">
        <v>6874</v>
      </c>
      <c r="C3853" s="59" t="s">
        <v>6757</v>
      </c>
      <c r="D3853" s="46"/>
    </row>
    <row r="3854" spans="1:4">
      <c r="A3854" s="43">
        <f t="shared" si="60"/>
        <v>3845</v>
      </c>
      <c r="B3854" s="57" t="s">
        <v>6875</v>
      </c>
      <c r="C3854" s="59" t="s">
        <v>6779</v>
      </c>
      <c r="D3854" s="46"/>
    </row>
    <row r="3855" spans="1:4">
      <c r="A3855" s="43">
        <f t="shared" si="60"/>
        <v>3846</v>
      </c>
      <c r="B3855" s="57" t="s">
        <v>6876</v>
      </c>
      <c r="C3855" s="59" t="s">
        <v>6769</v>
      </c>
      <c r="D3855" s="46"/>
    </row>
    <row r="3856" spans="1:4">
      <c r="A3856" s="43">
        <f t="shared" si="60"/>
        <v>3847</v>
      </c>
      <c r="B3856" s="57" t="s">
        <v>6877</v>
      </c>
      <c r="C3856" s="58" t="s">
        <v>6782</v>
      </c>
      <c r="D3856" s="46"/>
    </row>
    <row r="3857" spans="1:4">
      <c r="A3857" s="43">
        <f t="shared" si="60"/>
        <v>3848</v>
      </c>
      <c r="B3857" s="57" t="s">
        <v>6878</v>
      </c>
      <c r="C3857" s="58" t="s">
        <v>6765</v>
      </c>
      <c r="D3857" s="46">
        <v>15040.56</v>
      </c>
    </row>
    <row r="3858" spans="1:4">
      <c r="A3858" s="43">
        <f t="shared" si="60"/>
        <v>3849</v>
      </c>
      <c r="B3858" s="57" t="s">
        <v>6879</v>
      </c>
      <c r="C3858" s="59" t="s">
        <v>6757</v>
      </c>
      <c r="D3858" s="46"/>
    </row>
    <row r="3859" spans="1:4">
      <c r="A3859" s="43">
        <f t="shared" si="60"/>
        <v>3850</v>
      </c>
      <c r="B3859" s="57" t="s">
        <v>6880</v>
      </c>
      <c r="C3859" s="59" t="s">
        <v>6779</v>
      </c>
      <c r="D3859" s="46"/>
    </row>
    <row r="3860" spans="1:4">
      <c r="A3860" s="43">
        <f t="shared" si="60"/>
        <v>3851</v>
      </c>
      <c r="B3860" s="57" t="s">
        <v>6881</v>
      </c>
      <c r="C3860" s="59" t="s">
        <v>6769</v>
      </c>
      <c r="D3860" s="46"/>
    </row>
    <row r="3861" spans="1:4">
      <c r="A3861" s="43">
        <f t="shared" si="60"/>
        <v>3852</v>
      </c>
      <c r="B3861" s="57" t="s">
        <v>6882</v>
      </c>
      <c r="C3861" s="58" t="s">
        <v>6782</v>
      </c>
      <c r="D3861" s="46"/>
    </row>
    <row r="3862" spans="1:4">
      <c r="A3862" s="43">
        <f t="shared" si="60"/>
        <v>3853</v>
      </c>
      <c r="B3862" s="57" t="s">
        <v>6883</v>
      </c>
      <c r="C3862" s="58" t="s">
        <v>6765</v>
      </c>
      <c r="D3862" s="46">
        <v>15040.56</v>
      </c>
    </row>
    <row r="3863" spans="1:4">
      <c r="A3863" s="43">
        <f t="shared" si="60"/>
        <v>3854</v>
      </c>
      <c r="B3863" s="57" t="s">
        <v>6884</v>
      </c>
      <c r="C3863" s="59" t="s">
        <v>6757</v>
      </c>
      <c r="D3863" s="46"/>
    </row>
    <row r="3864" spans="1:4">
      <c r="A3864" s="43">
        <f t="shared" si="60"/>
        <v>3855</v>
      </c>
      <c r="B3864" s="57" t="s">
        <v>6885</v>
      </c>
      <c r="C3864" s="59" t="s">
        <v>6779</v>
      </c>
      <c r="D3864" s="46"/>
    </row>
    <row r="3865" spans="1:4">
      <c r="A3865" s="43">
        <f t="shared" si="60"/>
        <v>3856</v>
      </c>
      <c r="B3865" s="57" t="s">
        <v>6886</v>
      </c>
      <c r="C3865" s="59" t="s">
        <v>6769</v>
      </c>
      <c r="D3865" s="46"/>
    </row>
    <row r="3866" spans="1:4">
      <c r="A3866" s="43">
        <f t="shared" si="60"/>
        <v>3857</v>
      </c>
      <c r="B3866" s="57" t="s">
        <v>6887</v>
      </c>
      <c r="C3866" s="58" t="s">
        <v>6782</v>
      </c>
      <c r="D3866" s="46"/>
    </row>
    <row r="3867" spans="1:4">
      <c r="A3867" s="43">
        <f t="shared" si="60"/>
        <v>3858</v>
      </c>
      <c r="B3867" s="57" t="s">
        <v>6888</v>
      </c>
      <c r="C3867" s="58" t="s">
        <v>6765</v>
      </c>
      <c r="D3867" s="46">
        <v>15040.56</v>
      </c>
    </row>
    <row r="3868" spans="1:4">
      <c r="A3868" s="43">
        <f t="shared" si="60"/>
        <v>3859</v>
      </c>
      <c r="B3868" s="57" t="s">
        <v>6889</v>
      </c>
      <c r="C3868" s="59" t="s">
        <v>6757</v>
      </c>
      <c r="D3868" s="46"/>
    </row>
    <row r="3869" spans="1:4">
      <c r="A3869" s="43">
        <f t="shared" si="60"/>
        <v>3860</v>
      </c>
      <c r="B3869" s="57" t="s">
        <v>6890</v>
      </c>
      <c r="C3869" s="59" t="s">
        <v>6779</v>
      </c>
      <c r="D3869" s="46"/>
    </row>
    <row r="3870" spans="1:4">
      <c r="A3870" s="43">
        <f t="shared" si="60"/>
        <v>3861</v>
      </c>
      <c r="B3870" s="57" t="s">
        <v>6891</v>
      </c>
      <c r="C3870" s="59" t="s">
        <v>6769</v>
      </c>
      <c r="D3870" s="46"/>
    </row>
    <row r="3871" spans="1:4">
      <c r="A3871" s="43">
        <f t="shared" si="60"/>
        <v>3862</v>
      </c>
      <c r="B3871" s="57" t="s">
        <v>6892</v>
      </c>
      <c r="C3871" s="58" t="s">
        <v>6782</v>
      </c>
      <c r="D3871" s="46"/>
    </row>
    <row r="3872" spans="1:4">
      <c r="A3872" s="43">
        <f t="shared" si="60"/>
        <v>3863</v>
      </c>
      <c r="B3872" s="57" t="s">
        <v>6893</v>
      </c>
      <c r="C3872" s="58" t="s">
        <v>6765</v>
      </c>
      <c r="D3872" s="46">
        <v>15040.56</v>
      </c>
    </row>
    <row r="3873" spans="1:4">
      <c r="A3873" s="43">
        <f t="shared" si="60"/>
        <v>3864</v>
      </c>
      <c r="B3873" s="57" t="s">
        <v>6894</v>
      </c>
      <c r="C3873" s="59" t="s">
        <v>6757</v>
      </c>
      <c r="D3873" s="46"/>
    </row>
    <row r="3874" spans="1:4">
      <c r="A3874" s="43">
        <f t="shared" si="60"/>
        <v>3865</v>
      </c>
      <c r="B3874" s="57" t="s">
        <v>6895</v>
      </c>
      <c r="C3874" s="59" t="s">
        <v>6779</v>
      </c>
      <c r="D3874" s="46"/>
    </row>
    <row r="3875" spans="1:4">
      <c r="A3875" s="43">
        <f t="shared" si="60"/>
        <v>3866</v>
      </c>
      <c r="B3875" s="57" t="s">
        <v>6896</v>
      </c>
      <c r="C3875" s="59" t="s">
        <v>6769</v>
      </c>
      <c r="D3875" s="46"/>
    </row>
    <row r="3876" spans="1:4">
      <c r="A3876" s="43">
        <f t="shared" si="60"/>
        <v>3867</v>
      </c>
      <c r="B3876" s="57" t="s">
        <v>6897</v>
      </c>
      <c r="C3876" s="58" t="s">
        <v>6782</v>
      </c>
      <c r="D3876" s="46"/>
    </row>
    <row r="3877" spans="1:4">
      <c r="A3877" s="43">
        <f t="shared" si="60"/>
        <v>3868</v>
      </c>
      <c r="B3877" s="57" t="s">
        <v>6898</v>
      </c>
      <c r="C3877" s="58" t="s">
        <v>6765</v>
      </c>
      <c r="D3877" s="46">
        <v>15040.56</v>
      </c>
    </row>
    <row r="3878" spans="1:4">
      <c r="A3878" s="43">
        <f t="shared" si="60"/>
        <v>3869</v>
      </c>
      <c r="B3878" s="57" t="s">
        <v>6899</v>
      </c>
      <c r="C3878" s="59" t="s">
        <v>6779</v>
      </c>
      <c r="D3878" s="46"/>
    </row>
    <row r="3879" spans="1:4">
      <c r="A3879" s="43">
        <f t="shared" si="60"/>
        <v>3870</v>
      </c>
      <c r="B3879" s="57" t="s">
        <v>6900</v>
      </c>
      <c r="C3879" s="59" t="s">
        <v>6769</v>
      </c>
      <c r="D3879" s="46"/>
    </row>
    <row r="3880" spans="1:4">
      <c r="A3880" s="43">
        <f t="shared" si="60"/>
        <v>3871</v>
      </c>
      <c r="B3880" s="57" t="s">
        <v>6901</v>
      </c>
      <c r="C3880" s="58" t="s">
        <v>6902</v>
      </c>
      <c r="D3880" s="46">
        <v>2496.3200000000002</v>
      </c>
    </row>
    <row r="3881" spans="1:4">
      <c r="A3881" s="43">
        <f t="shared" si="60"/>
        <v>3872</v>
      </c>
      <c r="B3881" s="57" t="s">
        <v>6903</v>
      </c>
      <c r="C3881" s="58" t="s">
        <v>6904</v>
      </c>
      <c r="D3881" s="46">
        <v>12417.8</v>
      </c>
    </row>
    <row r="3882" spans="1:4">
      <c r="A3882" s="43">
        <f t="shared" si="60"/>
        <v>3873</v>
      </c>
      <c r="B3882" s="57" t="s">
        <v>6905</v>
      </c>
      <c r="C3882" s="59" t="s">
        <v>6779</v>
      </c>
      <c r="D3882" s="46"/>
    </row>
    <row r="3883" spans="1:4">
      <c r="A3883" s="43">
        <f t="shared" si="60"/>
        <v>3874</v>
      </c>
      <c r="B3883" s="57" t="s">
        <v>6906</v>
      </c>
      <c r="C3883" s="59" t="s">
        <v>6769</v>
      </c>
      <c r="D3883" s="46"/>
    </row>
    <row r="3884" spans="1:4">
      <c r="A3884" s="43">
        <f t="shared" si="60"/>
        <v>3875</v>
      </c>
      <c r="B3884" s="57" t="s">
        <v>6907</v>
      </c>
      <c r="C3884" s="58" t="s">
        <v>6902</v>
      </c>
      <c r="D3884" s="46">
        <v>2496.3200000000002</v>
      </c>
    </row>
    <row r="3885" spans="1:4">
      <c r="A3885" s="43">
        <f t="shared" si="60"/>
        <v>3876</v>
      </c>
      <c r="B3885" s="57" t="s">
        <v>6908</v>
      </c>
      <c r="C3885" s="58" t="s">
        <v>6904</v>
      </c>
      <c r="D3885" s="46">
        <v>12417.8</v>
      </c>
    </row>
    <row r="3886" spans="1:4">
      <c r="A3886" s="43">
        <f t="shared" si="60"/>
        <v>3877</v>
      </c>
      <c r="B3886" s="57" t="s">
        <v>6909</v>
      </c>
      <c r="C3886" s="59" t="s">
        <v>6779</v>
      </c>
      <c r="D3886" s="46"/>
    </row>
    <row r="3887" spans="1:4">
      <c r="A3887" s="43">
        <f t="shared" si="60"/>
        <v>3878</v>
      </c>
      <c r="B3887" s="57" t="s">
        <v>6910</v>
      </c>
      <c r="C3887" s="59" t="s">
        <v>6769</v>
      </c>
      <c r="D3887" s="46"/>
    </row>
    <row r="3888" spans="1:4">
      <c r="A3888" s="43">
        <f t="shared" si="60"/>
        <v>3879</v>
      </c>
      <c r="B3888" s="57" t="s">
        <v>6911</v>
      </c>
      <c r="C3888" s="58" t="s">
        <v>6902</v>
      </c>
      <c r="D3888" s="46">
        <v>2496.3200000000002</v>
      </c>
    </row>
    <row r="3889" spans="1:4">
      <c r="A3889" s="43">
        <f t="shared" si="60"/>
        <v>3880</v>
      </c>
      <c r="B3889" s="57" t="s">
        <v>6912</v>
      </c>
      <c r="C3889" s="58" t="s">
        <v>6904</v>
      </c>
      <c r="D3889" s="46">
        <v>12417.8</v>
      </c>
    </row>
    <row r="3890" spans="1:4">
      <c r="A3890" s="43">
        <f t="shared" si="60"/>
        <v>3881</v>
      </c>
      <c r="B3890" s="57" t="s">
        <v>6913</v>
      </c>
      <c r="C3890" s="59" t="s">
        <v>6779</v>
      </c>
      <c r="D3890" s="46"/>
    </row>
    <row r="3891" spans="1:4">
      <c r="A3891" s="43">
        <f t="shared" si="60"/>
        <v>3882</v>
      </c>
      <c r="B3891" s="57" t="s">
        <v>6914</v>
      </c>
      <c r="C3891" s="59" t="s">
        <v>6769</v>
      </c>
      <c r="D3891" s="46"/>
    </row>
    <row r="3892" spans="1:4">
      <c r="A3892" s="43">
        <f t="shared" si="60"/>
        <v>3883</v>
      </c>
      <c r="B3892" s="57" t="s">
        <v>6915</v>
      </c>
      <c r="C3892" s="58" t="s">
        <v>6902</v>
      </c>
      <c r="D3892" s="46">
        <v>2496.3200000000002</v>
      </c>
    </row>
    <row r="3893" spans="1:4">
      <c r="A3893" s="43">
        <f t="shared" si="60"/>
        <v>3884</v>
      </c>
      <c r="B3893" s="57" t="s">
        <v>6916</v>
      </c>
      <c r="C3893" s="58" t="s">
        <v>6904</v>
      </c>
      <c r="D3893" s="46">
        <v>12417.8</v>
      </c>
    </row>
    <row r="3894" spans="1:4">
      <c r="A3894" s="43">
        <f t="shared" si="60"/>
        <v>3885</v>
      </c>
      <c r="B3894" s="57" t="s">
        <v>6917</v>
      </c>
      <c r="C3894" s="59" t="s">
        <v>6779</v>
      </c>
      <c r="D3894" s="46"/>
    </row>
    <row r="3895" spans="1:4">
      <c r="A3895" s="43">
        <f t="shared" si="60"/>
        <v>3886</v>
      </c>
      <c r="B3895" s="57" t="s">
        <v>6918</v>
      </c>
      <c r="C3895" s="59" t="s">
        <v>6769</v>
      </c>
      <c r="D3895" s="46"/>
    </row>
    <row r="3896" spans="1:4">
      <c r="A3896" s="43">
        <f t="shared" si="60"/>
        <v>3887</v>
      </c>
      <c r="B3896" s="57" t="s">
        <v>6919</v>
      </c>
      <c r="C3896" s="58" t="s">
        <v>6902</v>
      </c>
      <c r="D3896" s="46">
        <v>2496.3200000000002</v>
      </c>
    </row>
    <row r="3897" spans="1:4">
      <c r="A3897" s="43">
        <f t="shared" si="60"/>
        <v>3888</v>
      </c>
      <c r="B3897" s="57" t="s">
        <v>6920</v>
      </c>
      <c r="C3897" s="58" t="s">
        <v>6904</v>
      </c>
      <c r="D3897" s="46">
        <v>12417.8</v>
      </c>
    </row>
    <row r="3898" spans="1:4">
      <c r="A3898" s="43">
        <f t="shared" si="60"/>
        <v>3889</v>
      </c>
      <c r="B3898" s="57" t="s">
        <v>6921</v>
      </c>
      <c r="C3898" s="59" t="s">
        <v>6779</v>
      </c>
      <c r="D3898" s="46"/>
    </row>
    <row r="3899" spans="1:4">
      <c r="A3899" s="43">
        <f t="shared" si="60"/>
        <v>3890</v>
      </c>
      <c r="B3899" s="57" t="s">
        <v>6922</v>
      </c>
      <c r="C3899" s="59" t="s">
        <v>6769</v>
      </c>
      <c r="D3899" s="46"/>
    </row>
    <row r="3900" spans="1:4">
      <c r="A3900" s="43">
        <f t="shared" si="60"/>
        <v>3891</v>
      </c>
      <c r="B3900" s="57" t="s">
        <v>6923</v>
      </c>
      <c r="C3900" s="58" t="s">
        <v>6902</v>
      </c>
      <c r="D3900" s="46">
        <v>2496.3200000000002</v>
      </c>
    </row>
    <row r="3901" spans="1:4">
      <c r="A3901" s="43">
        <f t="shared" si="60"/>
        <v>3892</v>
      </c>
      <c r="B3901" s="57" t="s">
        <v>6924</v>
      </c>
      <c r="C3901" s="58" t="s">
        <v>6904</v>
      </c>
      <c r="D3901" s="46">
        <v>12417.8</v>
      </c>
    </row>
    <row r="3902" spans="1:4">
      <c r="A3902" s="43">
        <f t="shared" si="60"/>
        <v>3893</v>
      </c>
      <c r="B3902" s="57" t="s">
        <v>6925</v>
      </c>
      <c r="C3902" s="59" t="s">
        <v>6779</v>
      </c>
      <c r="D3902" s="46"/>
    </row>
    <row r="3903" spans="1:4">
      <c r="A3903" s="43">
        <f t="shared" si="60"/>
        <v>3894</v>
      </c>
      <c r="B3903" s="57" t="s">
        <v>6926</v>
      </c>
      <c r="C3903" s="59" t="s">
        <v>6769</v>
      </c>
      <c r="D3903" s="46"/>
    </row>
    <row r="3904" spans="1:4">
      <c r="A3904" s="43">
        <f t="shared" si="60"/>
        <v>3895</v>
      </c>
      <c r="B3904" s="57" t="s">
        <v>6927</v>
      </c>
      <c r="C3904" s="58" t="s">
        <v>6902</v>
      </c>
      <c r="D3904" s="46">
        <v>2496.3200000000002</v>
      </c>
    </row>
    <row r="3905" spans="1:4">
      <c r="A3905" s="43">
        <f t="shared" si="60"/>
        <v>3896</v>
      </c>
      <c r="B3905" s="57" t="s">
        <v>6928</v>
      </c>
      <c r="C3905" s="58" t="s">
        <v>6904</v>
      </c>
      <c r="D3905" s="46">
        <v>12417.8</v>
      </c>
    </row>
    <row r="3906" spans="1:4">
      <c r="A3906" s="43">
        <f t="shared" si="60"/>
        <v>3897</v>
      </c>
      <c r="B3906" s="57" t="s">
        <v>6929</v>
      </c>
      <c r="C3906" s="59" t="s">
        <v>6779</v>
      </c>
      <c r="D3906" s="46"/>
    </row>
    <row r="3907" spans="1:4">
      <c r="A3907" s="43">
        <f t="shared" si="60"/>
        <v>3898</v>
      </c>
      <c r="B3907" s="57" t="s">
        <v>6930</v>
      </c>
      <c r="C3907" s="59" t="s">
        <v>6769</v>
      </c>
      <c r="D3907" s="46"/>
    </row>
    <row r="3908" spans="1:4">
      <c r="A3908" s="43">
        <f t="shared" si="60"/>
        <v>3899</v>
      </c>
      <c r="B3908" s="57" t="s">
        <v>6931</v>
      </c>
      <c r="C3908" s="58" t="s">
        <v>6902</v>
      </c>
      <c r="D3908" s="46">
        <v>2496.3200000000002</v>
      </c>
    </row>
    <row r="3909" spans="1:4">
      <c r="A3909" s="43">
        <f t="shared" si="60"/>
        <v>3900</v>
      </c>
      <c r="B3909" s="57" t="s">
        <v>6932</v>
      </c>
      <c r="C3909" s="58" t="s">
        <v>6904</v>
      </c>
      <c r="D3909" s="46">
        <v>12417.8</v>
      </c>
    </row>
    <row r="3910" spans="1:4">
      <c r="A3910" s="43">
        <f t="shared" si="60"/>
        <v>3901</v>
      </c>
      <c r="B3910" s="57" t="s">
        <v>6933</v>
      </c>
      <c r="C3910" s="59" t="s">
        <v>6779</v>
      </c>
      <c r="D3910" s="46"/>
    </row>
    <row r="3911" spans="1:4">
      <c r="A3911" s="43">
        <f t="shared" si="60"/>
        <v>3902</v>
      </c>
      <c r="B3911" s="57" t="s">
        <v>6934</v>
      </c>
      <c r="C3911" s="59" t="s">
        <v>6769</v>
      </c>
      <c r="D3911" s="46"/>
    </row>
    <row r="3912" spans="1:4">
      <c r="A3912" s="43">
        <f t="shared" si="60"/>
        <v>3903</v>
      </c>
      <c r="B3912" s="57" t="s">
        <v>6935</v>
      </c>
      <c r="C3912" s="58" t="s">
        <v>6902</v>
      </c>
      <c r="D3912" s="46">
        <v>2496.3200000000002</v>
      </c>
    </row>
    <row r="3913" spans="1:4">
      <c r="A3913" s="43">
        <f t="shared" si="60"/>
        <v>3904</v>
      </c>
      <c r="B3913" s="57" t="s">
        <v>6936</v>
      </c>
      <c r="C3913" s="58" t="s">
        <v>6904</v>
      </c>
      <c r="D3913" s="46">
        <v>12417.8</v>
      </c>
    </row>
    <row r="3914" spans="1:4">
      <c r="A3914" s="43">
        <f t="shared" si="60"/>
        <v>3905</v>
      </c>
      <c r="B3914" s="57" t="s">
        <v>6937</v>
      </c>
      <c r="C3914" s="59" t="s">
        <v>6779</v>
      </c>
      <c r="D3914" s="46"/>
    </row>
    <row r="3915" spans="1:4">
      <c r="A3915" s="43">
        <f t="shared" ref="A3915:A3978" si="61">A3914+1</f>
        <v>3906</v>
      </c>
      <c r="B3915" s="57" t="s">
        <v>6938</v>
      </c>
      <c r="C3915" s="59" t="s">
        <v>6769</v>
      </c>
      <c r="D3915" s="46"/>
    </row>
    <row r="3916" spans="1:4">
      <c r="A3916" s="43">
        <f t="shared" si="61"/>
        <v>3907</v>
      </c>
      <c r="B3916" s="57" t="s">
        <v>6939</v>
      </c>
      <c r="C3916" s="58" t="s">
        <v>6902</v>
      </c>
      <c r="D3916" s="46">
        <v>2496.3200000000002</v>
      </c>
    </row>
    <row r="3917" spans="1:4">
      <c r="A3917" s="43">
        <f t="shared" si="61"/>
        <v>3908</v>
      </c>
      <c r="B3917" s="57" t="s">
        <v>6940</v>
      </c>
      <c r="C3917" s="58" t="s">
        <v>6904</v>
      </c>
      <c r="D3917" s="46">
        <v>12417.8</v>
      </c>
    </row>
    <row r="3918" spans="1:4">
      <c r="A3918" s="43">
        <f t="shared" si="61"/>
        <v>3909</v>
      </c>
      <c r="B3918" s="57" t="s">
        <v>6941</v>
      </c>
      <c r="C3918" s="59" t="s">
        <v>6779</v>
      </c>
      <c r="D3918" s="46"/>
    </row>
    <row r="3919" spans="1:4">
      <c r="A3919" s="43">
        <f t="shared" si="61"/>
        <v>3910</v>
      </c>
      <c r="B3919" s="57" t="s">
        <v>6942</v>
      </c>
      <c r="C3919" s="59" t="s">
        <v>6769</v>
      </c>
      <c r="D3919" s="46"/>
    </row>
    <row r="3920" spans="1:4">
      <c r="A3920" s="43">
        <f t="shared" si="61"/>
        <v>3911</v>
      </c>
      <c r="B3920" s="57" t="s">
        <v>6943</v>
      </c>
      <c r="C3920" s="58" t="s">
        <v>6902</v>
      </c>
      <c r="D3920" s="46">
        <v>2496.3200000000002</v>
      </c>
    </row>
    <row r="3921" spans="1:4">
      <c r="A3921" s="43">
        <f t="shared" si="61"/>
        <v>3912</v>
      </c>
      <c r="B3921" s="57" t="s">
        <v>6944</v>
      </c>
      <c r="C3921" s="58" t="s">
        <v>6904</v>
      </c>
      <c r="D3921" s="46">
        <v>12417.8</v>
      </c>
    </row>
    <row r="3922" spans="1:4">
      <c r="A3922" s="43">
        <f t="shared" si="61"/>
        <v>3913</v>
      </c>
      <c r="B3922" s="57" t="s">
        <v>6945</v>
      </c>
      <c r="C3922" s="59" t="s">
        <v>6779</v>
      </c>
      <c r="D3922" s="46"/>
    </row>
    <row r="3923" spans="1:4">
      <c r="A3923" s="43">
        <f t="shared" si="61"/>
        <v>3914</v>
      </c>
      <c r="B3923" s="57" t="s">
        <v>6946</v>
      </c>
      <c r="C3923" s="59" t="s">
        <v>6769</v>
      </c>
      <c r="D3923" s="46"/>
    </row>
    <row r="3924" spans="1:4">
      <c r="A3924" s="43">
        <f t="shared" si="61"/>
        <v>3915</v>
      </c>
      <c r="B3924" s="57" t="s">
        <v>6947</v>
      </c>
      <c r="C3924" s="58" t="s">
        <v>6902</v>
      </c>
      <c r="D3924" s="46">
        <v>2496.3200000000002</v>
      </c>
    </row>
    <row r="3925" spans="1:4">
      <c r="A3925" s="43">
        <f t="shared" si="61"/>
        <v>3916</v>
      </c>
      <c r="B3925" s="57" t="s">
        <v>6948</v>
      </c>
      <c r="C3925" s="58" t="s">
        <v>6904</v>
      </c>
      <c r="D3925" s="46">
        <v>12417.8</v>
      </c>
    </row>
    <row r="3926" spans="1:4">
      <c r="A3926" s="43">
        <f t="shared" si="61"/>
        <v>3917</v>
      </c>
      <c r="B3926" s="57" t="s">
        <v>6949</v>
      </c>
      <c r="C3926" s="59" t="s">
        <v>6779</v>
      </c>
      <c r="D3926" s="46"/>
    </row>
    <row r="3927" spans="1:4">
      <c r="A3927" s="43">
        <f t="shared" si="61"/>
        <v>3918</v>
      </c>
      <c r="B3927" s="57" t="s">
        <v>6950</v>
      </c>
      <c r="C3927" s="59" t="s">
        <v>6769</v>
      </c>
      <c r="D3927" s="46"/>
    </row>
    <row r="3928" spans="1:4">
      <c r="A3928" s="43">
        <f t="shared" si="61"/>
        <v>3919</v>
      </c>
      <c r="B3928" s="57" t="s">
        <v>6951</v>
      </c>
      <c r="C3928" s="58" t="s">
        <v>6902</v>
      </c>
      <c r="D3928" s="46">
        <v>2496.3200000000002</v>
      </c>
    </row>
    <row r="3929" spans="1:4">
      <c r="A3929" s="43">
        <f t="shared" si="61"/>
        <v>3920</v>
      </c>
      <c r="B3929" s="57" t="s">
        <v>6952</v>
      </c>
      <c r="C3929" s="58" t="s">
        <v>6904</v>
      </c>
      <c r="D3929" s="46">
        <v>12417.8</v>
      </c>
    </row>
    <row r="3930" spans="1:4">
      <c r="A3930" s="43">
        <f t="shared" si="61"/>
        <v>3921</v>
      </c>
      <c r="B3930" s="57" t="s">
        <v>6953</v>
      </c>
      <c r="C3930" s="59" t="s">
        <v>6779</v>
      </c>
      <c r="D3930" s="46"/>
    </row>
    <row r="3931" spans="1:4">
      <c r="A3931" s="43">
        <f t="shared" si="61"/>
        <v>3922</v>
      </c>
      <c r="B3931" s="57" t="s">
        <v>6954</v>
      </c>
      <c r="C3931" s="59" t="s">
        <v>6769</v>
      </c>
      <c r="D3931" s="46"/>
    </row>
    <row r="3932" spans="1:4">
      <c r="A3932" s="43">
        <f t="shared" si="61"/>
        <v>3923</v>
      </c>
      <c r="B3932" s="57" t="s">
        <v>6955</v>
      </c>
      <c r="C3932" s="58" t="s">
        <v>6902</v>
      </c>
      <c r="D3932" s="46">
        <v>2496.3200000000002</v>
      </c>
    </row>
    <row r="3933" spans="1:4">
      <c r="A3933" s="43">
        <f t="shared" si="61"/>
        <v>3924</v>
      </c>
      <c r="B3933" s="57" t="s">
        <v>6956</v>
      </c>
      <c r="C3933" s="58" t="s">
        <v>6904</v>
      </c>
      <c r="D3933" s="46">
        <v>12417.8</v>
      </c>
    </row>
    <row r="3934" spans="1:4">
      <c r="A3934" s="43">
        <f t="shared" si="61"/>
        <v>3925</v>
      </c>
      <c r="B3934" s="57" t="s">
        <v>6957</v>
      </c>
      <c r="C3934" s="59" t="s">
        <v>6779</v>
      </c>
      <c r="D3934" s="46"/>
    </row>
    <row r="3935" spans="1:4">
      <c r="A3935" s="43">
        <f t="shared" si="61"/>
        <v>3926</v>
      </c>
      <c r="B3935" s="57" t="s">
        <v>6958</v>
      </c>
      <c r="C3935" s="59" t="s">
        <v>6769</v>
      </c>
      <c r="D3935" s="46"/>
    </row>
    <row r="3936" spans="1:4">
      <c r="A3936" s="43">
        <f t="shared" si="61"/>
        <v>3927</v>
      </c>
      <c r="B3936" s="57" t="s">
        <v>6959</v>
      </c>
      <c r="C3936" s="58" t="s">
        <v>6902</v>
      </c>
      <c r="D3936" s="46">
        <v>2496.3200000000002</v>
      </c>
    </row>
    <row r="3937" spans="1:4">
      <c r="A3937" s="43">
        <f t="shared" si="61"/>
        <v>3928</v>
      </c>
      <c r="B3937" s="57" t="s">
        <v>6960</v>
      </c>
      <c r="C3937" s="58" t="s">
        <v>6904</v>
      </c>
      <c r="D3937" s="46">
        <v>12417.8</v>
      </c>
    </row>
    <row r="3938" spans="1:4">
      <c r="A3938" s="43">
        <f t="shared" si="61"/>
        <v>3929</v>
      </c>
      <c r="B3938" s="57" t="s">
        <v>6961</v>
      </c>
      <c r="C3938" s="59" t="s">
        <v>6779</v>
      </c>
      <c r="D3938" s="46"/>
    </row>
    <row r="3939" spans="1:4">
      <c r="A3939" s="43">
        <f t="shared" si="61"/>
        <v>3930</v>
      </c>
      <c r="B3939" s="57" t="s">
        <v>6962</v>
      </c>
      <c r="C3939" s="59" t="s">
        <v>6963</v>
      </c>
      <c r="D3939" s="46"/>
    </row>
    <row r="3940" spans="1:4">
      <c r="A3940" s="43">
        <f t="shared" si="61"/>
        <v>3931</v>
      </c>
      <c r="B3940" s="57" t="s">
        <v>6964</v>
      </c>
      <c r="C3940" s="58" t="s">
        <v>6902</v>
      </c>
      <c r="D3940" s="46">
        <v>2496.3200000000002</v>
      </c>
    </row>
    <row r="3941" spans="1:4">
      <c r="A3941" s="43">
        <f t="shared" si="61"/>
        <v>3932</v>
      </c>
      <c r="B3941" s="57" t="s">
        <v>6965</v>
      </c>
      <c r="C3941" s="58" t="s">
        <v>6904</v>
      </c>
      <c r="D3941" s="46">
        <v>12417.8</v>
      </c>
    </row>
    <row r="3942" spans="1:4">
      <c r="A3942" s="43">
        <f t="shared" si="61"/>
        <v>3933</v>
      </c>
      <c r="B3942" s="57" t="s">
        <v>6966</v>
      </c>
      <c r="C3942" s="59" t="s">
        <v>6779</v>
      </c>
      <c r="D3942" s="46"/>
    </row>
    <row r="3943" spans="1:4">
      <c r="A3943" s="43">
        <f t="shared" si="61"/>
        <v>3934</v>
      </c>
      <c r="B3943" s="57" t="s">
        <v>6967</v>
      </c>
      <c r="C3943" s="59" t="s">
        <v>6769</v>
      </c>
      <c r="D3943" s="46"/>
    </row>
    <row r="3944" spans="1:4">
      <c r="A3944" s="43">
        <f t="shared" si="61"/>
        <v>3935</v>
      </c>
      <c r="B3944" s="57" t="s">
        <v>6968</v>
      </c>
      <c r="C3944" s="58" t="s">
        <v>6902</v>
      </c>
      <c r="D3944" s="46">
        <v>2496.3200000000002</v>
      </c>
    </row>
    <row r="3945" spans="1:4">
      <c r="A3945" s="43">
        <f t="shared" si="61"/>
        <v>3936</v>
      </c>
      <c r="B3945" s="57" t="s">
        <v>6969</v>
      </c>
      <c r="C3945" s="58" t="s">
        <v>6904</v>
      </c>
      <c r="D3945" s="46">
        <v>12417.8</v>
      </c>
    </row>
    <row r="3946" spans="1:4">
      <c r="A3946" s="43">
        <f t="shared" si="61"/>
        <v>3937</v>
      </c>
      <c r="B3946" s="57" t="s">
        <v>6970</v>
      </c>
      <c r="C3946" s="59" t="s">
        <v>6779</v>
      </c>
      <c r="D3946" s="46"/>
    </row>
    <row r="3947" spans="1:4">
      <c r="A3947" s="43">
        <f t="shared" si="61"/>
        <v>3938</v>
      </c>
      <c r="B3947" s="57" t="s">
        <v>6971</v>
      </c>
      <c r="C3947" s="59" t="s">
        <v>6769</v>
      </c>
      <c r="D3947" s="46"/>
    </row>
    <row r="3948" spans="1:4">
      <c r="A3948" s="43">
        <f t="shared" si="61"/>
        <v>3939</v>
      </c>
      <c r="B3948" s="57" t="s">
        <v>6972</v>
      </c>
      <c r="C3948" s="58" t="s">
        <v>6902</v>
      </c>
      <c r="D3948" s="46">
        <v>2496.3200000000002</v>
      </c>
    </row>
    <row r="3949" spans="1:4">
      <c r="A3949" s="43">
        <f t="shared" si="61"/>
        <v>3940</v>
      </c>
      <c r="B3949" s="57" t="s">
        <v>6973</v>
      </c>
      <c r="C3949" s="58" t="s">
        <v>6904</v>
      </c>
      <c r="D3949" s="46">
        <v>12417.8</v>
      </c>
    </row>
    <row r="3950" spans="1:4">
      <c r="A3950" s="43">
        <f t="shared" si="61"/>
        <v>3941</v>
      </c>
      <c r="B3950" s="57" t="s">
        <v>6974</v>
      </c>
      <c r="C3950" s="59" t="s">
        <v>6779</v>
      </c>
      <c r="D3950" s="46"/>
    </row>
    <row r="3951" spans="1:4">
      <c r="A3951" s="43">
        <f t="shared" si="61"/>
        <v>3942</v>
      </c>
      <c r="B3951" s="57" t="s">
        <v>6975</v>
      </c>
      <c r="C3951" s="59" t="s">
        <v>6769</v>
      </c>
      <c r="D3951" s="46"/>
    </row>
    <row r="3952" spans="1:4">
      <c r="A3952" s="43">
        <f t="shared" si="61"/>
        <v>3943</v>
      </c>
      <c r="B3952" s="57" t="s">
        <v>6976</v>
      </c>
      <c r="C3952" s="58" t="s">
        <v>6902</v>
      </c>
      <c r="D3952" s="46">
        <v>2496.3200000000002</v>
      </c>
    </row>
    <row r="3953" spans="1:4">
      <c r="A3953" s="43">
        <f t="shared" si="61"/>
        <v>3944</v>
      </c>
      <c r="B3953" s="57" t="s">
        <v>6977</v>
      </c>
      <c r="C3953" s="58" t="s">
        <v>6904</v>
      </c>
      <c r="D3953" s="46">
        <v>12417.8</v>
      </c>
    </row>
    <row r="3954" spans="1:4">
      <c r="A3954" s="43">
        <f t="shared" si="61"/>
        <v>3945</v>
      </c>
      <c r="B3954" s="57" t="s">
        <v>6978</v>
      </c>
      <c r="C3954" s="59" t="s">
        <v>6779</v>
      </c>
      <c r="D3954" s="46"/>
    </row>
    <row r="3955" spans="1:4">
      <c r="A3955" s="43">
        <f t="shared" si="61"/>
        <v>3946</v>
      </c>
      <c r="B3955" s="57" t="s">
        <v>6979</v>
      </c>
      <c r="C3955" s="59" t="s">
        <v>6769</v>
      </c>
      <c r="D3955" s="46"/>
    </row>
    <row r="3956" spans="1:4">
      <c r="A3956" s="43">
        <f t="shared" si="61"/>
        <v>3947</v>
      </c>
      <c r="B3956" s="57" t="s">
        <v>6980</v>
      </c>
      <c r="C3956" s="58" t="s">
        <v>6902</v>
      </c>
      <c r="D3956" s="46">
        <v>2496.3200000000002</v>
      </c>
    </row>
    <row r="3957" spans="1:4">
      <c r="A3957" s="43">
        <f t="shared" si="61"/>
        <v>3948</v>
      </c>
      <c r="B3957" s="57" t="s">
        <v>6981</v>
      </c>
      <c r="C3957" s="58" t="s">
        <v>6904</v>
      </c>
      <c r="D3957" s="46">
        <v>12417.8</v>
      </c>
    </row>
    <row r="3958" spans="1:4">
      <c r="A3958" s="43">
        <f t="shared" si="61"/>
        <v>3949</v>
      </c>
      <c r="B3958" s="57" t="s">
        <v>6982</v>
      </c>
      <c r="C3958" s="59" t="s">
        <v>6779</v>
      </c>
      <c r="D3958" s="46"/>
    </row>
    <row r="3959" spans="1:4">
      <c r="A3959" s="43">
        <f t="shared" si="61"/>
        <v>3950</v>
      </c>
      <c r="B3959" s="57" t="s">
        <v>6983</v>
      </c>
      <c r="C3959" s="59" t="s">
        <v>6769</v>
      </c>
      <c r="D3959" s="46"/>
    </row>
    <row r="3960" spans="1:4">
      <c r="A3960" s="43">
        <f t="shared" si="61"/>
        <v>3951</v>
      </c>
      <c r="B3960" s="57" t="s">
        <v>6984</v>
      </c>
      <c r="C3960" s="58" t="s">
        <v>6902</v>
      </c>
      <c r="D3960" s="46">
        <v>2496.3200000000002</v>
      </c>
    </row>
    <row r="3961" spans="1:4">
      <c r="A3961" s="43">
        <f t="shared" si="61"/>
        <v>3952</v>
      </c>
      <c r="B3961" s="57" t="s">
        <v>6985</v>
      </c>
      <c r="C3961" s="58" t="s">
        <v>6904</v>
      </c>
      <c r="D3961" s="46">
        <v>12417.8</v>
      </c>
    </row>
    <row r="3962" spans="1:4">
      <c r="A3962" s="43">
        <f t="shared" si="61"/>
        <v>3953</v>
      </c>
      <c r="B3962" s="57" t="s">
        <v>6986</v>
      </c>
      <c r="C3962" s="59" t="s">
        <v>6779</v>
      </c>
      <c r="D3962" s="46"/>
    </row>
    <row r="3963" spans="1:4">
      <c r="A3963" s="43">
        <f t="shared" si="61"/>
        <v>3954</v>
      </c>
      <c r="B3963" s="57" t="s">
        <v>6987</v>
      </c>
      <c r="C3963" s="59" t="s">
        <v>6769</v>
      </c>
      <c r="D3963" s="46"/>
    </row>
    <row r="3964" spans="1:4">
      <c r="A3964" s="43">
        <f t="shared" si="61"/>
        <v>3955</v>
      </c>
      <c r="B3964" s="57" t="s">
        <v>6988</v>
      </c>
      <c r="C3964" s="58" t="s">
        <v>6902</v>
      </c>
      <c r="D3964" s="46">
        <v>2496.3200000000002</v>
      </c>
    </row>
    <row r="3965" spans="1:4">
      <c r="A3965" s="43">
        <f t="shared" si="61"/>
        <v>3956</v>
      </c>
      <c r="B3965" s="57" t="s">
        <v>6989</v>
      </c>
      <c r="C3965" s="58" t="s">
        <v>6904</v>
      </c>
      <c r="D3965" s="46">
        <v>12417.8</v>
      </c>
    </row>
    <row r="3966" spans="1:4">
      <c r="A3966" s="43">
        <f t="shared" si="61"/>
        <v>3957</v>
      </c>
      <c r="B3966" s="57" t="s">
        <v>6990</v>
      </c>
      <c r="C3966" s="59" t="s">
        <v>6779</v>
      </c>
      <c r="D3966" s="46"/>
    </row>
    <row r="3967" spans="1:4">
      <c r="A3967" s="43">
        <f t="shared" si="61"/>
        <v>3958</v>
      </c>
      <c r="B3967" s="57" t="s">
        <v>6991</v>
      </c>
      <c r="C3967" s="59" t="s">
        <v>6769</v>
      </c>
      <c r="D3967" s="46"/>
    </row>
    <row r="3968" spans="1:4">
      <c r="A3968" s="43">
        <f t="shared" si="61"/>
        <v>3959</v>
      </c>
      <c r="B3968" s="57" t="s">
        <v>6992</v>
      </c>
      <c r="C3968" s="58" t="s">
        <v>6902</v>
      </c>
      <c r="D3968" s="46">
        <v>2496.3200000000002</v>
      </c>
    </row>
    <row r="3969" spans="1:5">
      <c r="A3969" s="43">
        <f t="shared" si="61"/>
        <v>3960</v>
      </c>
      <c r="B3969" s="57" t="s">
        <v>6993</v>
      </c>
      <c r="C3969" s="58" t="s">
        <v>6904</v>
      </c>
      <c r="D3969" s="46">
        <v>12417.8</v>
      </c>
    </row>
    <row r="3970" spans="1:5">
      <c r="A3970" s="43">
        <f t="shared" si="61"/>
        <v>3961</v>
      </c>
      <c r="B3970" s="57" t="s">
        <v>6994</v>
      </c>
      <c r="C3970" s="59" t="s">
        <v>6779</v>
      </c>
      <c r="D3970" s="46"/>
    </row>
    <row r="3971" spans="1:5">
      <c r="A3971" s="43">
        <f t="shared" si="61"/>
        <v>3962</v>
      </c>
      <c r="B3971" s="57" t="s">
        <v>6995</v>
      </c>
      <c r="C3971" s="59" t="s">
        <v>6769</v>
      </c>
      <c r="D3971" s="46"/>
    </row>
    <row r="3972" spans="1:5">
      <c r="A3972" s="43">
        <f t="shared" si="61"/>
        <v>3963</v>
      </c>
      <c r="B3972" s="57" t="s">
        <v>6996</v>
      </c>
      <c r="C3972" s="58" t="s">
        <v>6902</v>
      </c>
      <c r="D3972" s="46">
        <v>2496.3200000000002</v>
      </c>
    </row>
    <row r="3973" spans="1:5">
      <c r="A3973" s="43">
        <f t="shared" si="61"/>
        <v>3964</v>
      </c>
      <c r="B3973" s="57" t="s">
        <v>6997</v>
      </c>
      <c r="C3973" s="58" t="s">
        <v>6904</v>
      </c>
      <c r="D3973" s="46">
        <v>12417.8</v>
      </c>
    </row>
    <row r="3974" spans="1:5" ht="25.5">
      <c r="A3974" s="43">
        <f t="shared" si="61"/>
        <v>3965</v>
      </c>
      <c r="B3974" s="60" t="s">
        <v>6998</v>
      </c>
      <c r="C3974" s="58" t="s">
        <v>6999</v>
      </c>
      <c r="D3974" s="61">
        <v>135</v>
      </c>
      <c r="E3974" s="62" t="e">
        <f>+#REF!+#REF!+#REF!+BMu!#REF!</f>
        <v>#REF!</v>
      </c>
    </row>
    <row r="3975" spans="1:5" ht="25.5">
      <c r="A3975" s="43">
        <f t="shared" si="61"/>
        <v>3966</v>
      </c>
      <c r="B3975" s="60" t="s">
        <v>7000</v>
      </c>
      <c r="C3975" s="58" t="s">
        <v>7001</v>
      </c>
      <c r="D3975" s="61">
        <v>85</v>
      </c>
    </row>
    <row r="3976" spans="1:5" ht="25.5">
      <c r="A3976" s="43">
        <f t="shared" si="61"/>
        <v>3967</v>
      </c>
      <c r="B3976" s="60" t="s">
        <v>7002</v>
      </c>
      <c r="C3976" s="58" t="s">
        <v>7003</v>
      </c>
      <c r="D3976" s="61">
        <v>85</v>
      </c>
    </row>
    <row r="3977" spans="1:5" ht="25.5">
      <c r="A3977" s="43">
        <f t="shared" si="61"/>
        <v>3968</v>
      </c>
      <c r="B3977" s="60" t="s">
        <v>7004</v>
      </c>
      <c r="C3977" s="58" t="s">
        <v>7005</v>
      </c>
      <c r="D3977" s="61">
        <v>135</v>
      </c>
    </row>
    <row r="3978" spans="1:5" ht="25.5">
      <c r="A3978" s="43">
        <f t="shared" si="61"/>
        <v>3969</v>
      </c>
      <c r="B3978" s="60" t="s">
        <v>7006</v>
      </c>
      <c r="C3978" s="58" t="s">
        <v>7007</v>
      </c>
      <c r="D3978" s="61">
        <v>85</v>
      </c>
    </row>
    <row r="3979" spans="1:5" ht="25.5">
      <c r="A3979" s="43">
        <f t="shared" ref="A3979:A4042" si="62">A3978+1</f>
        <v>3970</v>
      </c>
      <c r="B3979" s="60" t="s">
        <v>7008</v>
      </c>
      <c r="C3979" s="58" t="s">
        <v>7003</v>
      </c>
      <c r="D3979" s="61">
        <v>85</v>
      </c>
    </row>
    <row r="3980" spans="1:5" ht="25.5">
      <c r="A3980" s="43">
        <f t="shared" si="62"/>
        <v>3971</v>
      </c>
      <c r="B3980" s="60" t="s">
        <v>7009</v>
      </c>
      <c r="C3980" s="58" t="s">
        <v>7010</v>
      </c>
      <c r="D3980" s="61">
        <v>85</v>
      </c>
    </row>
    <row r="3981" spans="1:5" ht="38.25">
      <c r="A3981" s="43">
        <f t="shared" si="62"/>
        <v>3972</v>
      </c>
      <c r="B3981" s="60" t="s">
        <v>7011</v>
      </c>
      <c r="C3981" s="58" t="s">
        <v>7012</v>
      </c>
      <c r="D3981" s="61">
        <v>11500</v>
      </c>
    </row>
    <row r="3982" spans="1:5" ht="25.5">
      <c r="A3982" s="43">
        <f t="shared" si="62"/>
        <v>3973</v>
      </c>
      <c r="B3982" s="60" t="s">
        <v>7013</v>
      </c>
      <c r="C3982" s="58" t="s">
        <v>7014</v>
      </c>
      <c r="D3982" s="61">
        <v>862.5</v>
      </c>
    </row>
    <row r="3983" spans="1:5" ht="25.5">
      <c r="A3983" s="43">
        <f t="shared" si="62"/>
        <v>3974</v>
      </c>
      <c r="B3983" s="60" t="s">
        <v>7015</v>
      </c>
      <c r="C3983" s="58" t="s">
        <v>7016</v>
      </c>
      <c r="D3983" s="61">
        <v>851</v>
      </c>
    </row>
    <row r="3984" spans="1:5" ht="25.5">
      <c r="A3984" s="43">
        <f t="shared" si="62"/>
        <v>3975</v>
      </c>
      <c r="B3984" s="60" t="s">
        <v>7017</v>
      </c>
      <c r="C3984" s="58" t="s">
        <v>7016</v>
      </c>
      <c r="D3984" s="61">
        <v>851</v>
      </c>
    </row>
    <row r="3985" spans="1:4" ht="25.5">
      <c r="A3985" s="43">
        <f t="shared" si="62"/>
        <v>3976</v>
      </c>
      <c r="B3985" s="60" t="s">
        <v>7018</v>
      </c>
      <c r="C3985" s="58" t="s">
        <v>7016</v>
      </c>
      <c r="D3985" s="61">
        <v>851</v>
      </c>
    </row>
    <row r="3986" spans="1:4" ht="25.5">
      <c r="A3986" s="43">
        <f t="shared" si="62"/>
        <v>3977</v>
      </c>
      <c r="B3986" s="60" t="s">
        <v>7019</v>
      </c>
      <c r="C3986" s="58" t="s">
        <v>7016</v>
      </c>
      <c r="D3986" s="61">
        <v>851</v>
      </c>
    </row>
    <row r="3987" spans="1:4" ht="25.5">
      <c r="A3987" s="43">
        <f t="shared" si="62"/>
        <v>3978</v>
      </c>
      <c r="B3987" s="60" t="s">
        <v>7020</v>
      </c>
      <c r="C3987" s="58" t="s">
        <v>7016</v>
      </c>
      <c r="D3987" s="61">
        <v>851</v>
      </c>
    </row>
    <row r="3988" spans="1:4" ht="38.25">
      <c r="A3988" s="43">
        <f t="shared" si="62"/>
        <v>3979</v>
      </c>
      <c r="B3988" s="60" t="s">
        <v>7021</v>
      </c>
      <c r="C3988" s="58" t="s">
        <v>7022</v>
      </c>
      <c r="D3988" s="61">
        <v>230</v>
      </c>
    </row>
    <row r="3989" spans="1:4" ht="38.25">
      <c r="A3989" s="43">
        <f t="shared" si="62"/>
        <v>3980</v>
      </c>
      <c r="B3989" s="60" t="s">
        <v>7023</v>
      </c>
      <c r="C3989" s="58" t="s">
        <v>7022</v>
      </c>
      <c r="D3989" s="61">
        <v>230</v>
      </c>
    </row>
    <row r="3990" spans="1:4" ht="25.5">
      <c r="A3990" s="43">
        <f t="shared" si="62"/>
        <v>3981</v>
      </c>
      <c r="B3990" s="60" t="s">
        <v>7024</v>
      </c>
      <c r="C3990" s="58" t="s">
        <v>7025</v>
      </c>
      <c r="D3990" s="61">
        <v>74.53</v>
      </c>
    </row>
    <row r="3991" spans="1:4" ht="25.5">
      <c r="A3991" s="43">
        <f t="shared" si="62"/>
        <v>3982</v>
      </c>
      <c r="B3991" s="60" t="s">
        <v>7026</v>
      </c>
      <c r="C3991" s="58" t="s">
        <v>7025</v>
      </c>
      <c r="D3991" s="61">
        <v>74.53</v>
      </c>
    </row>
    <row r="3992" spans="1:4" ht="25.5">
      <c r="A3992" s="43">
        <f t="shared" si="62"/>
        <v>3983</v>
      </c>
      <c r="B3992" s="60" t="s">
        <v>7027</v>
      </c>
      <c r="C3992" s="58" t="s">
        <v>7025</v>
      </c>
      <c r="D3992" s="61">
        <v>74.53</v>
      </c>
    </row>
    <row r="3993" spans="1:4">
      <c r="A3993" s="43">
        <f t="shared" si="62"/>
        <v>3984</v>
      </c>
      <c r="B3993" s="60" t="s">
        <v>7028</v>
      </c>
      <c r="C3993" s="58" t="s">
        <v>7029</v>
      </c>
      <c r="D3993" s="61">
        <v>115</v>
      </c>
    </row>
    <row r="3994" spans="1:4">
      <c r="A3994" s="43">
        <f t="shared" si="62"/>
        <v>3985</v>
      </c>
      <c r="B3994" s="60" t="s">
        <v>7030</v>
      </c>
      <c r="C3994" s="58" t="s">
        <v>7029</v>
      </c>
      <c r="D3994" s="61">
        <v>115</v>
      </c>
    </row>
    <row r="3995" spans="1:4">
      <c r="A3995" s="43">
        <f t="shared" si="62"/>
        <v>3986</v>
      </c>
      <c r="B3995" s="60" t="s">
        <v>7031</v>
      </c>
      <c r="C3995" s="58" t="s">
        <v>7029</v>
      </c>
      <c r="D3995" s="61">
        <v>115</v>
      </c>
    </row>
    <row r="3996" spans="1:4">
      <c r="A3996" s="43">
        <f t="shared" si="62"/>
        <v>3987</v>
      </c>
      <c r="B3996" s="60" t="s">
        <v>7032</v>
      </c>
      <c r="C3996" s="58" t="s">
        <v>7029</v>
      </c>
      <c r="D3996" s="61">
        <v>115</v>
      </c>
    </row>
    <row r="3997" spans="1:4">
      <c r="A3997" s="43">
        <f t="shared" si="62"/>
        <v>3988</v>
      </c>
      <c r="B3997" s="60" t="s">
        <v>7033</v>
      </c>
      <c r="C3997" s="58" t="s">
        <v>7029</v>
      </c>
      <c r="D3997" s="61">
        <v>115</v>
      </c>
    </row>
    <row r="3998" spans="1:4">
      <c r="A3998" s="43">
        <f t="shared" si="62"/>
        <v>3989</v>
      </c>
      <c r="B3998" s="60" t="s">
        <v>7034</v>
      </c>
      <c r="C3998" s="58" t="s">
        <v>7029</v>
      </c>
      <c r="D3998" s="61">
        <v>115</v>
      </c>
    </row>
    <row r="3999" spans="1:4">
      <c r="A3999" s="43">
        <f t="shared" si="62"/>
        <v>3990</v>
      </c>
      <c r="B3999" s="60" t="s">
        <v>7035</v>
      </c>
      <c r="C3999" s="58" t="s">
        <v>7029</v>
      </c>
      <c r="D3999" s="61">
        <v>115</v>
      </c>
    </row>
    <row r="4000" spans="1:4">
      <c r="A4000" s="43">
        <f t="shared" si="62"/>
        <v>3991</v>
      </c>
      <c r="B4000" s="60" t="s">
        <v>7036</v>
      </c>
      <c r="C4000" s="58" t="s">
        <v>7029</v>
      </c>
      <c r="D4000" s="61">
        <v>115</v>
      </c>
    </row>
    <row r="4001" spans="1:4" ht="25.5">
      <c r="A4001" s="43">
        <f t="shared" si="62"/>
        <v>3992</v>
      </c>
      <c r="B4001" s="60" t="s">
        <v>7037</v>
      </c>
      <c r="C4001" s="58" t="s">
        <v>7025</v>
      </c>
      <c r="D4001" s="61">
        <v>95</v>
      </c>
    </row>
    <row r="4002" spans="1:4">
      <c r="A4002" s="43">
        <f t="shared" si="62"/>
        <v>3993</v>
      </c>
      <c r="B4002" s="60" t="s">
        <v>7038</v>
      </c>
      <c r="C4002" s="58" t="s">
        <v>7029</v>
      </c>
      <c r="D4002" s="61">
        <v>115</v>
      </c>
    </row>
    <row r="4003" spans="1:4">
      <c r="A4003" s="43">
        <f t="shared" si="62"/>
        <v>3994</v>
      </c>
      <c r="B4003" s="60" t="s">
        <v>7039</v>
      </c>
      <c r="C4003" s="58" t="s">
        <v>7029</v>
      </c>
      <c r="D4003" s="61">
        <v>115</v>
      </c>
    </row>
    <row r="4004" spans="1:4">
      <c r="A4004" s="43">
        <f t="shared" si="62"/>
        <v>3995</v>
      </c>
      <c r="B4004" s="60" t="s">
        <v>7040</v>
      </c>
      <c r="C4004" s="58" t="s">
        <v>7029</v>
      </c>
      <c r="D4004" s="61">
        <v>115</v>
      </c>
    </row>
    <row r="4005" spans="1:4" ht="25.5">
      <c r="A4005" s="43">
        <f t="shared" si="62"/>
        <v>3996</v>
      </c>
      <c r="B4005" s="60" t="s">
        <v>7041</v>
      </c>
      <c r="C4005" s="58" t="s">
        <v>7042</v>
      </c>
      <c r="D4005" s="61">
        <v>225.11</v>
      </c>
    </row>
    <row r="4006" spans="1:4" ht="25.5">
      <c r="A4006" s="43">
        <f t="shared" si="62"/>
        <v>3997</v>
      </c>
      <c r="B4006" s="60" t="s">
        <v>7043</v>
      </c>
      <c r="C4006" s="58" t="s">
        <v>7042</v>
      </c>
      <c r="D4006" s="61">
        <v>225.11</v>
      </c>
    </row>
    <row r="4007" spans="1:4" ht="25.5">
      <c r="A4007" s="43">
        <f t="shared" si="62"/>
        <v>3998</v>
      </c>
      <c r="B4007" s="60" t="s">
        <v>7044</v>
      </c>
      <c r="C4007" s="58" t="s">
        <v>7042</v>
      </c>
      <c r="D4007" s="61">
        <v>225.11</v>
      </c>
    </row>
    <row r="4008" spans="1:4" ht="25.5">
      <c r="A4008" s="43">
        <f t="shared" si="62"/>
        <v>3999</v>
      </c>
      <c r="B4008" s="60" t="s">
        <v>7045</v>
      </c>
      <c r="C4008" s="58" t="s">
        <v>7025</v>
      </c>
      <c r="D4008" s="61">
        <v>85.39</v>
      </c>
    </row>
    <row r="4009" spans="1:4" ht="25.5">
      <c r="A4009" s="43">
        <f t="shared" si="62"/>
        <v>4000</v>
      </c>
      <c r="B4009" s="60" t="s">
        <v>7046</v>
      </c>
      <c r="C4009" s="58" t="s">
        <v>7025</v>
      </c>
      <c r="D4009" s="61">
        <v>85.39</v>
      </c>
    </row>
    <row r="4010" spans="1:4" ht="25.5">
      <c r="A4010" s="43">
        <f t="shared" si="62"/>
        <v>4001</v>
      </c>
      <c r="B4010" s="60" t="s">
        <v>7047</v>
      </c>
      <c r="C4010" s="58" t="s">
        <v>7025</v>
      </c>
      <c r="D4010" s="61">
        <v>85.39</v>
      </c>
    </row>
    <row r="4011" spans="1:4" ht="25.5">
      <c r="A4011" s="43">
        <f t="shared" si="62"/>
        <v>4002</v>
      </c>
      <c r="B4011" s="43" t="s">
        <v>7048</v>
      </c>
      <c r="C4011" s="58" t="s">
        <v>7049</v>
      </c>
      <c r="D4011" s="63">
        <v>225.86</v>
      </c>
    </row>
    <row r="4012" spans="1:4" ht="25.5">
      <c r="A4012" s="43">
        <f t="shared" si="62"/>
        <v>4003</v>
      </c>
      <c r="B4012" s="60" t="s">
        <v>7050</v>
      </c>
      <c r="C4012" s="58" t="s">
        <v>7051</v>
      </c>
      <c r="D4012" s="61">
        <v>241.5</v>
      </c>
    </row>
    <row r="4013" spans="1:4" ht="25.5">
      <c r="A4013" s="43">
        <f t="shared" si="62"/>
        <v>4004</v>
      </c>
      <c r="B4013" s="60" t="s">
        <v>7052</v>
      </c>
      <c r="C4013" s="58" t="s">
        <v>7051</v>
      </c>
      <c r="D4013" s="61">
        <v>241.5</v>
      </c>
    </row>
    <row r="4014" spans="1:4" ht="25.5">
      <c r="A4014" s="43">
        <f t="shared" si="62"/>
        <v>4005</v>
      </c>
      <c r="B4014" s="60" t="s">
        <v>7053</v>
      </c>
      <c r="C4014" s="58" t="s">
        <v>7051</v>
      </c>
      <c r="D4014" s="61">
        <v>241.5</v>
      </c>
    </row>
    <row r="4015" spans="1:4" ht="25.5">
      <c r="A4015" s="43">
        <f t="shared" si="62"/>
        <v>4006</v>
      </c>
      <c r="B4015" s="60" t="s">
        <v>7054</v>
      </c>
      <c r="C4015" s="58" t="s">
        <v>7051</v>
      </c>
      <c r="D4015" s="61">
        <v>241.5</v>
      </c>
    </row>
    <row r="4016" spans="1:4" ht="25.5">
      <c r="A4016" s="43">
        <f t="shared" si="62"/>
        <v>4007</v>
      </c>
      <c r="B4016" s="60" t="s">
        <v>7055</v>
      </c>
      <c r="C4016" s="58" t="s">
        <v>7051</v>
      </c>
      <c r="D4016" s="61">
        <v>241.5</v>
      </c>
    </row>
    <row r="4017" spans="1:4" ht="25.5">
      <c r="A4017" s="43">
        <f t="shared" si="62"/>
        <v>4008</v>
      </c>
      <c r="B4017" s="60" t="s">
        <v>7056</v>
      </c>
      <c r="C4017" s="58" t="s">
        <v>7051</v>
      </c>
      <c r="D4017" s="61">
        <v>241.5</v>
      </c>
    </row>
    <row r="4018" spans="1:4" ht="25.5">
      <c r="A4018" s="43">
        <f t="shared" si="62"/>
        <v>4009</v>
      </c>
      <c r="B4018" s="60" t="s">
        <v>7057</v>
      </c>
      <c r="C4018" s="58" t="s">
        <v>7051</v>
      </c>
      <c r="D4018" s="61">
        <v>241.5</v>
      </c>
    </row>
    <row r="4019" spans="1:4" ht="25.5">
      <c r="A4019" s="43">
        <f t="shared" si="62"/>
        <v>4010</v>
      </c>
      <c r="B4019" s="60" t="s">
        <v>7058</v>
      </c>
      <c r="C4019" s="58" t="s">
        <v>7051</v>
      </c>
      <c r="D4019" s="61">
        <v>241.5</v>
      </c>
    </row>
    <row r="4020" spans="1:4" ht="25.5">
      <c r="A4020" s="43">
        <f t="shared" si="62"/>
        <v>4011</v>
      </c>
      <c r="B4020" s="60" t="s">
        <v>7059</v>
      </c>
      <c r="C4020" s="58" t="s">
        <v>7051</v>
      </c>
      <c r="D4020" s="61">
        <v>241.5</v>
      </c>
    </row>
    <row r="4021" spans="1:4" ht="25.5">
      <c r="A4021" s="43">
        <f t="shared" si="62"/>
        <v>4012</v>
      </c>
      <c r="B4021" s="60" t="s">
        <v>7060</v>
      </c>
      <c r="C4021" s="58" t="s">
        <v>7051</v>
      </c>
      <c r="D4021" s="61">
        <v>241.5</v>
      </c>
    </row>
    <row r="4022" spans="1:4" ht="25.5">
      <c r="A4022" s="43">
        <f t="shared" si="62"/>
        <v>4013</v>
      </c>
      <c r="B4022" s="60" t="s">
        <v>7061</v>
      </c>
      <c r="C4022" s="58" t="s">
        <v>7051</v>
      </c>
      <c r="D4022" s="61">
        <v>241.5</v>
      </c>
    </row>
    <row r="4023" spans="1:4" ht="25.5">
      <c r="A4023" s="43">
        <f t="shared" si="62"/>
        <v>4014</v>
      </c>
      <c r="B4023" s="60" t="s">
        <v>7062</v>
      </c>
      <c r="C4023" s="58" t="s">
        <v>7051</v>
      </c>
      <c r="D4023" s="61">
        <v>241.5</v>
      </c>
    </row>
    <row r="4024" spans="1:4" ht="25.5">
      <c r="A4024" s="43">
        <f t="shared" si="62"/>
        <v>4015</v>
      </c>
      <c r="B4024" s="60" t="s">
        <v>7063</v>
      </c>
      <c r="C4024" s="58" t="s">
        <v>7051</v>
      </c>
      <c r="D4024" s="61">
        <v>241.5</v>
      </c>
    </row>
    <row r="4025" spans="1:4" ht="25.5">
      <c r="A4025" s="43">
        <f t="shared" si="62"/>
        <v>4016</v>
      </c>
      <c r="B4025" s="60" t="s">
        <v>7064</v>
      </c>
      <c r="C4025" s="58" t="s">
        <v>7051</v>
      </c>
      <c r="D4025" s="61">
        <v>241.5</v>
      </c>
    </row>
    <row r="4026" spans="1:4" ht="25.5">
      <c r="A4026" s="43">
        <f t="shared" si="62"/>
        <v>4017</v>
      </c>
      <c r="B4026" s="60" t="s">
        <v>7065</v>
      </c>
      <c r="C4026" s="58" t="s">
        <v>7051</v>
      </c>
      <c r="D4026" s="61">
        <v>241.5</v>
      </c>
    </row>
    <row r="4027" spans="1:4" ht="25.5">
      <c r="A4027" s="43">
        <f t="shared" si="62"/>
        <v>4018</v>
      </c>
      <c r="B4027" s="60" t="s">
        <v>7066</v>
      </c>
      <c r="C4027" s="58" t="s">
        <v>7051</v>
      </c>
      <c r="D4027" s="61">
        <v>241.5</v>
      </c>
    </row>
    <row r="4028" spans="1:4" ht="25.5">
      <c r="A4028" s="43">
        <f t="shared" si="62"/>
        <v>4019</v>
      </c>
      <c r="B4028" s="60" t="s">
        <v>7067</v>
      </c>
      <c r="C4028" s="58" t="s">
        <v>7051</v>
      </c>
      <c r="D4028" s="61">
        <v>241.5</v>
      </c>
    </row>
    <row r="4029" spans="1:4" ht="25.5">
      <c r="A4029" s="43">
        <f t="shared" si="62"/>
        <v>4020</v>
      </c>
      <c r="B4029" s="60" t="s">
        <v>7068</v>
      </c>
      <c r="C4029" s="58" t="s">
        <v>7051</v>
      </c>
      <c r="D4029" s="61">
        <v>241.5</v>
      </c>
    </row>
    <row r="4030" spans="1:4" ht="25.5">
      <c r="A4030" s="43">
        <f t="shared" si="62"/>
        <v>4021</v>
      </c>
      <c r="B4030" s="60" t="s">
        <v>7069</v>
      </c>
      <c r="C4030" s="58" t="s">
        <v>7051</v>
      </c>
      <c r="D4030" s="61">
        <v>241.5</v>
      </c>
    </row>
    <row r="4031" spans="1:4" ht="25.5">
      <c r="A4031" s="43">
        <f t="shared" si="62"/>
        <v>4022</v>
      </c>
      <c r="B4031" s="60" t="s">
        <v>7070</v>
      </c>
      <c r="C4031" s="58" t="s">
        <v>7051</v>
      </c>
      <c r="D4031" s="61">
        <v>241.5</v>
      </c>
    </row>
    <row r="4032" spans="1:4" ht="25.5">
      <c r="A4032" s="43">
        <f t="shared" si="62"/>
        <v>4023</v>
      </c>
      <c r="B4032" s="60" t="s">
        <v>7071</v>
      </c>
      <c r="C4032" s="58" t="s">
        <v>7051</v>
      </c>
      <c r="D4032" s="61">
        <v>241.5</v>
      </c>
    </row>
    <row r="4033" spans="1:4" ht="25.5">
      <c r="A4033" s="43">
        <f t="shared" si="62"/>
        <v>4024</v>
      </c>
      <c r="B4033" s="60" t="s">
        <v>7072</v>
      </c>
      <c r="C4033" s="58" t="s">
        <v>7051</v>
      </c>
      <c r="D4033" s="61">
        <v>241.5</v>
      </c>
    </row>
    <row r="4034" spans="1:4" ht="25.5">
      <c r="A4034" s="43">
        <f t="shared" si="62"/>
        <v>4025</v>
      </c>
      <c r="B4034" s="60" t="s">
        <v>7073</v>
      </c>
      <c r="C4034" s="58" t="s">
        <v>7051</v>
      </c>
      <c r="D4034" s="61">
        <v>241.5</v>
      </c>
    </row>
    <row r="4035" spans="1:4" ht="25.5">
      <c r="A4035" s="43">
        <f t="shared" si="62"/>
        <v>4026</v>
      </c>
      <c r="B4035" s="60" t="s">
        <v>7074</v>
      </c>
      <c r="C4035" s="58" t="s">
        <v>7051</v>
      </c>
      <c r="D4035" s="61">
        <v>241.5</v>
      </c>
    </row>
    <row r="4036" spans="1:4" ht="25.5">
      <c r="A4036" s="43">
        <f t="shared" si="62"/>
        <v>4027</v>
      </c>
      <c r="B4036" s="60" t="s">
        <v>7075</v>
      </c>
      <c r="C4036" s="58" t="s">
        <v>7051</v>
      </c>
      <c r="D4036" s="61">
        <v>241.5</v>
      </c>
    </row>
    <row r="4037" spans="1:4" ht="25.5">
      <c r="A4037" s="43">
        <f t="shared" si="62"/>
        <v>4028</v>
      </c>
      <c r="B4037" s="60" t="s">
        <v>7076</v>
      </c>
      <c r="C4037" s="58" t="s">
        <v>7051</v>
      </c>
      <c r="D4037" s="61">
        <v>241.5</v>
      </c>
    </row>
    <row r="4038" spans="1:4" ht="25.5">
      <c r="A4038" s="43">
        <f t="shared" si="62"/>
        <v>4029</v>
      </c>
      <c r="B4038" s="60" t="s">
        <v>7077</v>
      </c>
      <c r="C4038" s="58" t="s">
        <v>7051</v>
      </c>
      <c r="D4038" s="61">
        <v>241.5</v>
      </c>
    </row>
    <row r="4039" spans="1:4" ht="25.5">
      <c r="A4039" s="43">
        <f t="shared" si="62"/>
        <v>4030</v>
      </c>
      <c r="B4039" s="60" t="s">
        <v>7078</v>
      </c>
      <c r="C4039" s="58" t="s">
        <v>7051</v>
      </c>
      <c r="D4039" s="61">
        <v>241.5</v>
      </c>
    </row>
    <row r="4040" spans="1:4" ht="25.5">
      <c r="A4040" s="43">
        <f t="shared" si="62"/>
        <v>4031</v>
      </c>
      <c r="B4040" s="60" t="s">
        <v>7079</v>
      </c>
      <c r="C4040" s="58" t="s">
        <v>7051</v>
      </c>
      <c r="D4040" s="61">
        <v>241.5</v>
      </c>
    </row>
    <row r="4041" spans="1:4" ht="25.5">
      <c r="A4041" s="43">
        <f t="shared" si="62"/>
        <v>4032</v>
      </c>
      <c r="B4041" s="60" t="s">
        <v>7080</v>
      </c>
      <c r="C4041" s="58" t="s">
        <v>7051</v>
      </c>
      <c r="D4041" s="61">
        <v>241.5</v>
      </c>
    </row>
    <row r="4042" spans="1:4" ht="25.5">
      <c r="A4042" s="43">
        <f t="shared" si="62"/>
        <v>4033</v>
      </c>
      <c r="B4042" s="60" t="s">
        <v>7081</v>
      </c>
      <c r="C4042" s="58" t="s">
        <v>7051</v>
      </c>
      <c r="D4042" s="61">
        <v>241.5</v>
      </c>
    </row>
    <row r="4043" spans="1:4" ht="25.5">
      <c r="A4043" s="43">
        <f t="shared" ref="A4043:A4106" si="63">A4042+1</f>
        <v>4034</v>
      </c>
      <c r="B4043" s="60" t="s">
        <v>7082</v>
      </c>
      <c r="C4043" s="58" t="s">
        <v>7051</v>
      </c>
      <c r="D4043" s="61">
        <v>241.5</v>
      </c>
    </row>
    <row r="4044" spans="1:4" ht="25.5">
      <c r="A4044" s="43">
        <f t="shared" si="63"/>
        <v>4035</v>
      </c>
      <c r="B4044" s="60" t="s">
        <v>7083</v>
      </c>
      <c r="C4044" s="58" t="s">
        <v>7051</v>
      </c>
      <c r="D4044" s="61">
        <v>241.5</v>
      </c>
    </row>
    <row r="4045" spans="1:4" ht="25.5">
      <c r="A4045" s="43">
        <f t="shared" si="63"/>
        <v>4036</v>
      </c>
      <c r="B4045" s="60" t="s">
        <v>7084</v>
      </c>
      <c r="C4045" s="58" t="s">
        <v>7051</v>
      </c>
      <c r="D4045" s="61">
        <v>241.5</v>
      </c>
    </row>
    <row r="4046" spans="1:4" ht="38.25">
      <c r="A4046" s="43">
        <f t="shared" si="63"/>
        <v>4037</v>
      </c>
      <c r="B4046" s="60" t="s">
        <v>7085</v>
      </c>
      <c r="C4046" s="58" t="s">
        <v>7086</v>
      </c>
      <c r="D4046" s="61">
        <v>9326.5</v>
      </c>
    </row>
    <row r="4047" spans="1:4" ht="25.5">
      <c r="A4047" s="43">
        <f t="shared" si="63"/>
        <v>4038</v>
      </c>
      <c r="B4047" s="60" t="s">
        <v>7087</v>
      </c>
      <c r="C4047" s="58" t="s">
        <v>7088</v>
      </c>
      <c r="D4047" s="61">
        <v>7360</v>
      </c>
    </row>
    <row r="4048" spans="1:4" ht="25.5">
      <c r="A4048" s="43">
        <f t="shared" si="63"/>
        <v>4039</v>
      </c>
      <c r="B4048" s="60" t="s">
        <v>7089</v>
      </c>
      <c r="C4048" s="58" t="s">
        <v>7090</v>
      </c>
      <c r="D4048" s="61">
        <v>7360</v>
      </c>
    </row>
    <row r="4049" spans="1:4" ht="25.5">
      <c r="A4049" s="43">
        <f t="shared" si="63"/>
        <v>4040</v>
      </c>
      <c r="B4049" s="60" t="s">
        <v>7091</v>
      </c>
      <c r="C4049" s="58" t="s">
        <v>7092</v>
      </c>
      <c r="D4049" s="61">
        <v>7360</v>
      </c>
    </row>
    <row r="4050" spans="1:4">
      <c r="A4050" s="43">
        <f t="shared" si="63"/>
        <v>4041</v>
      </c>
      <c r="B4050" s="60" t="s">
        <v>7093</v>
      </c>
      <c r="C4050" s="58" t="s">
        <v>7094</v>
      </c>
      <c r="D4050" s="61">
        <v>420</v>
      </c>
    </row>
    <row r="4051" spans="1:4" ht="25.5">
      <c r="A4051" s="43">
        <f t="shared" si="63"/>
        <v>4042</v>
      </c>
      <c r="B4051" s="60" t="s">
        <v>7095</v>
      </c>
      <c r="C4051" s="58" t="s">
        <v>7096</v>
      </c>
      <c r="D4051" s="61">
        <v>200</v>
      </c>
    </row>
    <row r="4052" spans="1:4" ht="51">
      <c r="A4052" s="43">
        <f t="shared" si="63"/>
        <v>4043</v>
      </c>
      <c r="B4052" s="60" t="s">
        <v>7097</v>
      </c>
      <c r="C4052" s="58" t="s">
        <v>7098</v>
      </c>
      <c r="D4052" s="61">
        <v>9775</v>
      </c>
    </row>
    <row r="4053" spans="1:4" ht="51">
      <c r="A4053" s="43">
        <f t="shared" si="63"/>
        <v>4044</v>
      </c>
      <c r="B4053" s="60" t="s">
        <v>7099</v>
      </c>
      <c r="C4053" s="58" t="s">
        <v>7100</v>
      </c>
      <c r="D4053" s="61">
        <v>9775</v>
      </c>
    </row>
    <row r="4054" spans="1:4" ht="51">
      <c r="A4054" s="43">
        <f t="shared" si="63"/>
        <v>4045</v>
      </c>
      <c r="B4054" s="60" t="s">
        <v>7101</v>
      </c>
      <c r="C4054" s="58" t="s">
        <v>7102</v>
      </c>
      <c r="D4054" s="61">
        <v>5727</v>
      </c>
    </row>
    <row r="4055" spans="1:4" ht="38.25">
      <c r="A4055" s="43">
        <f t="shared" si="63"/>
        <v>4046</v>
      </c>
      <c r="B4055" s="60" t="s">
        <v>7103</v>
      </c>
      <c r="C4055" s="58" t="s">
        <v>7104</v>
      </c>
      <c r="D4055" s="61">
        <v>5548.75</v>
      </c>
    </row>
    <row r="4056" spans="1:4" ht="38.25">
      <c r="A4056" s="43">
        <f t="shared" si="63"/>
        <v>4047</v>
      </c>
      <c r="B4056" s="60" t="s">
        <v>7105</v>
      </c>
      <c r="C4056" s="58" t="s">
        <v>7106</v>
      </c>
      <c r="D4056" s="61">
        <v>5548.75</v>
      </c>
    </row>
    <row r="4057" spans="1:4" ht="38.25">
      <c r="A4057" s="43">
        <f t="shared" si="63"/>
        <v>4048</v>
      </c>
      <c r="B4057" s="60" t="s">
        <v>7107</v>
      </c>
      <c r="C4057" s="58" t="s">
        <v>7108</v>
      </c>
      <c r="D4057" s="61">
        <v>5548.75</v>
      </c>
    </row>
    <row r="4058" spans="1:4" ht="38.25">
      <c r="A4058" s="43">
        <f t="shared" si="63"/>
        <v>4049</v>
      </c>
      <c r="B4058" s="60" t="s">
        <v>7109</v>
      </c>
      <c r="C4058" s="58" t="s">
        <v>7110</v>
      </c>
      <c r="D4058" s="61">
        <v>5548.75</v>
      </c>
    </row>
    <row r="4059" spans="1:4" ht="25.5">
      <c r="A4059" s="43">
        <f t="shared" si="63"/>
        <v>4050</v>
      </c>
      <c r="B4059" s="60" t="s">
        <v>7111</v>
      </c>
      <c r="C4059" s="58" t="s">
        <v>7112</v>
      </c>
      <c r="D4059" s="61">
        <v>57.5</v>
      </c>
    </row>
    <row r="4060" spans="1:4" ht="25.5">
      <c r="A4060" s="43">
        <f t="shared" si="63"/>
        <v>4051</v>
      </c>
      <c r="B4060" s="60" t="s">
        <v>7113</v>
      </c>
      <c r="C4060" s="58" t="s">
        <v>7112</v>
      </c>
      <c r="D4060" s="61">
        <v>57.5</v>
      </c>
    </row>
    <row r="4061" spans="1:4" ht="25.5">
      <c r="A4061" s="43">
        <f t="shared" si="63"/>
        <v>4052</v>
      </c>
      <c r="B4061" s="60" t="s">
        <v>7114</v>
      </c>
      <c r="C4061" s="58" t="s">
        <v>7112</v>
      </c>
      <c r="D4061" s="61">
        <v>57.5</v>
      </c>
    </row>
    <row r="4062" spans="1:4" ht="25.5">
      <c r="A4062" s="43">
        <f t="shared" si="63"/>
        <v>4053</v>
      </c>
      <c r="B4062" s="60" t="s">
        <v>7115</v>
      </c>
      <c r="C4062" s="58" t="s">
        <v>7112</v>
      </c>
      <c r="D4062" s="61">
        <v>57.5</v>
      </c>
    </row>
    <row r="4063" spans="1:4" ht="25.5">
      <c r="A4063" s="43">
        <f t="shared" si="63"/>
        <v>4054</v>
      </c>
      <c r="B4063" s="60" t="s">
        <v>7116</v>
      </c>
      <c r="C4063" s="58" t="s">
        <v>7112</v>
      </c>
      <c r="D4063" s="61">
        <v>57.5</v>
      </c>
    </row>
    <row r="4064" spans="1:4" ht="25.5">
      <c r="A4064" s="43">
        <f t="shared" si="63"/>
        <v>4055</v>
      </c>
      <c r="B4064" s="60" t="s">
        <v>7117</v>
      </c>
      <c r="C4064" s="58" t="s">
        <v>7112</v>
      </c>
      <c r="D4064" s="61">
        <v>57.5</v>
      </c>
    </row>
    <row r="4065" spans="1:4" ht="25.5">
      <c r="A4065" s="43">
        <f t="shared" si="63"/>
        <v>4056</v>
      </c>
      <c r="B4065" s="60" t="s">
        <v>7118</v>
      </c>
      <c r="C4065" s="58" t="s">
        <v>7112</v>
      </c>
      <c r="D4065" s="61">
        <v>57.5</v>
      </c>
    </row>
    <row r="4066" spans="1:4" ht="25.5">
      <c r="A4066" s="43">
        <f t="shared" si="63"/>
        <v>4057</v>
      </c>
      <c r="B4066" s="60" t="s">
        <v>7119</v>
      </c>
      <c r="C4066" s="58" t="s">
        <v>7112</v>
      </c>
      <c r="D4066" s="61">
        <v>57.5</v>
      </c>
    </row>
    <row r="4067" spans="1:4" ht="25.5">
      <c r="A4067" s="43">
        <f t="shared" si="63"/>
        <v>4058</v>
      </c>
      <c r="B4067" s="60" t="s">
        <v>7120</v>
      </c>
      <c r="C4067" s="58" t="s">
        <v>7112</v>
      </c>
      <c r="D4067" s="61">
        <v>57.5</v>
      </c>
    </row>
    <row r="4068" spans="1:4" ht="25.5">
      <c r="A4068" s="43">
        <f t="shared" si="63"/>
        <v>4059</v>
      </c>
      <c r="B4068" s="60" t="s">
        <v>7121</v>
      </c>
      <c r="C4068" s="58" t="s">
        <v>7112</v>
      </c>
      <c r="D4068" s="61">
        <v>57.5</v>
      </c>
    </row>
    <row r="4069" spans="1:4" ht="25.5">
      <c r="A4069" s="43">
        <f t="shared" si="63"/>
        <v>4060</v>
      </c>
      <c r="B4069" s="60" t="s">
        <v>7122</v>
      </c>
      <c r="C4069" s="58" t="s">
        <v>7123</v>
      </c>
      <c r="D4069" s="61">
        <v>391</v>
      </c>
    </row>
    <row r="4070" spans="1:4" ht="25.5">
      <c r="A4070" s="43">
        <f t="shared" si="63"/>
        <v>4061</v>
      </c>
      <c r="B4070" s="60" t="s">
        <v>7124</v>
      </c>
      <c r="C4070" s="58" t="s">
        <v>7123</v>
      </c>
      <c r="D4070" s="61">
        <v>391</v>
      </c>
    </row>
    <row r="4071" spans="1:4" ht="25.5">
      <c r="A4071" s="43">
        <f t="shared" si="63"/>
        <v>4062</v>
      </c>
      <c r="B4071" s="60" t="s">
        <v>7125</v>
      </c>
      <c r="C4071" s="58" t="s">
        <v>7123</v>
      </c>
      <c r="D4071" s="61">
        <v>391</v>
      </c>
    </row>
    <row r="4072" spans="1:4" ht="25.5">
      <c r="A4072" s="43">
        <f t="shared" si="63"/>
        <v>4063</v>
      </c>
      <c r="B4072" s="60" t="s">
        <v>7126</v>
      </c>
      <c r="C4072" s="58" t="s">
        <v>7123</v>
      </c>
      <c r="D4072" s="61">
        <v>391</v>
      </c>
    </row>
    <row r="4073" spans="1:4" ht="25.5">
      <c r="A4073" s="43">
        <f t="shared" si="63"/>
        <v>4064</v>
      </c>
      <c r="B4073" s="60" t="s">
        <v>7127</v>
      </c>
      <c r="C4073" s="58" t="s">
        <v>7123</v>
      </c>
      <c r="D4073" s="61">
        <v>391</v>
      </c>
    </row>
    <row r="4074" spans="1:4" ht="25.5">
      <c r="A4074" s="43">
        <f t="shared" si="63"/>
        <v>4065</v>
      </c>
      <c r="B4074" s="60" t="s">
        <v>7128</v>
      </c>
      <c r="C4074" s="58" t="s">
        <v>7123</v>
      </c>
      <c r="D4074" s="61">
        <v>391</v>
      </c>
    </row>
    <row r="4075" spans="1:4" ht="25.5">
      <c r="A4075" s="43">
        <f t="shared" si="63"/>
        <v>4066</v>
      </c>
      <c r="B4075" s="60" t="s">
        <v>7129</v>
      </c>
      <c r="C4075" s="58" t="s">
        <v>7123</v>
      </c>
      <c r="D4075" s="61">
        <v>391</v>
      </c>
    </row>
    <row r="4076" spans="1:4" ht="25.5">
      <c r="A4076" s="43">
        <f t="shared" si="63"/>
        <v>4067</v>
      </c>
      <c r="B4076" s="60" t="s">
        <v>7130</v>
      </c>
      <c r="C4076" s="58" t="s">
        <v>7123</v>
      </c>
      <c r="D4076" s="61">
        <v>391</v>
      </c>
    </row>
    <row r="4077" spans="1:4" ht="25.5">
      <c r="A4077" s="43">
        <f t="shared" si="63"/>
        <v>4068</v>
      </c>
      <c r="B4077" s="60" t="s">
        <v>7131</v>
      </c>
      <c r="C4077" s="58" t="s">
        <v>7123</v>
      </c>
      <c r="D4077" s="61">
        <v>391</v>
      </c>
    </row>
    <row r="4078" spans="1:4" ht="25.5">
      <c r="A4078" s="43">
        <f t="shared" si="63"/>
        <v>4069</v>
      </c>
      <c r="B4078" s="60" t="s">
        <v>7132</v>
      </c>
      <c r="C4078" s="58" t="s">
        <v>7123</v>
      </c>
      <c r="D4078" s="61">
        <v>391</v>
      </c>
    </row>
    <row r="4079" spans="1:4" ht="25.5">
      <c r="A4079" s="43">
        <f t="shared" si="63"/>
        <v>4070</v>
      </c>
      <c r="B4079" s="60" t="s">
        <v>7133</v>
      </c>
      <c r="C4079" s="58" t="s">
        <v>7123</v>
      </c>
      <c r="D4079" s="61">
        <v>391</v>
      </c>
    </row>
    <row r="4080" spans="1:4" ht="25.5">
      <c r="A4080" s="43">
        <f t="shared" si="63"/>
        <v>4071</v>
      </c>
      <c r="B4080" s="60" t="s">
        <v>7134</v>
      </c>
      <c r="C4080" s="58" t="s">
        <v>7123</v>
      </c>
      <c r="D4080" s="61">
        <v>391</v>
      </c>
    </row>
    <row r="4081" spans="1:4" ht="25.5">
      <c r="A4081" s="43">
        <f t="shared" si="63"/>
        <v>4072</v>
      </c>
      <c r="B4081" s="60" t="s">
        <v>7135</v>
      </c>
      <c r="C4081" s="58" t="s">
        <v>7123</v>
      </c>
      <c r="D4081" s="61">
        <v>391</v>
      </c>
    </row>
    <row r="4082" spans="1:4" ht="25.5">
      <c r="A4082" s="43">
        <f t="shared" si="63"/>
        <v>4073</v>
      </c>
      <c r="B4082" s="60" t="s">
        <v>7136</v>
      </c>
      <c r="C4082" s="58" t="s">
        <v>7123</v>
      </c>
      <c r="D4082" s="61">
        <v>391</v>
      </c>
    </row>
    <row r="4083" spans="1:4" ht="25.5">
      <c r="A4083" s="43">
        <f t="shared" si="63"/>
        <v>4074</v>
      </c>
      <c r="B4083" s="60" t="s">
        <v>7137</v>
      </c>
      <c r="C4083" s="58" t="s">
        <v>7123</v>
      </c>
      <c r="D4083" s="61">
        <v>391</v>
      </c>
    </row>
    <row r="4084" spans="1:4" ht="25.5">
      <c r="A4084" s="43">
        <f t="shared" si="63"/>
        <v>4075</v>
      </c>
      <c r="B4084" s="60" t="s">
        <v>7138</v>
      </c>
      <c r="C4084" s="58" t="s">
        <v>7123</v>
      </c>
      <c r="D4084" s="61">
        <v>391</v>
      </c>
    </row>
    <row r="4085" spans="1:4" ht="25.5">
      <c r="A4085" s="43">
        <f t="shared" si="63"/>
        <v>4076</v>
      </c>
      <c r="B4085" s="60" t="s">
        <v>7139</v>
      </c>
      <c r="C4085" s="58" t="s">
        <v>7123</v>
      </c>
      <c r="D4085" s="61">
        <v>391</v>
      </c>
    </row>
    <row r="4086" spans="1:4" ht="25.5">
      <c r="A4086" s="43">
        <f t="shared" si="63"/>
        <v>4077</v>
      </c>
      <c r="B4086" s="60" t="s">
        <v>7140</v>
      </c>
      <c r="C4086" s="58" t="s">
        <v>7123</v>
      </c>
      <c r="D4086" s="61">
        <v>391</v>
      </c>
    </row>
    <row r="4087" spans="1:4" ht="25.5">
      <c r="A4087" s="43">
        <f t="shared" si="63"/>
        <v>4078</v>
      </c>
      <c r="B4087" s="60" t="s">
        <v>7141</v>
      </c>
      <c r="C4087" s="58" t="s">
        <v>7123</v>
      </c>
      <c r="D4087" s="61">
        <v>391</v>
      </c>
    </row>
    <row r="4088" spans="1:4" ht="25.5">
      <c r="A4088" s="43">
        <f t="shared" si="63"/>
        <v>4079</v>
      </c>
      <c r="B4088" s="60" t="s">
        <v>7142</v>
      </c>
      <c r="C4088" s="58" t="s">
        <v>7123</v>
      </c>
      <c r="D4088" s="61">
        <v>391</v>
      </c>
    </row>
    <row r="4089" spans="1:4" ht="25.5">
      <c r="A4089" s="43">
        <f t="shared" si="63"/>
        <v>4080</v>
      </c>
      <c r="B4089" s="60" t="s">
        <v>7143</v>
      </c>
      <c r="C4089" s="58" t="s">
        <v>7123</v>
      </c>
      <c r="D4089" s="61">
        <v>391</v>
      </c>
    </row>
    <row r="4090" spans="1:4" ht="25.5">
      <c r="A4090" s="43">
        <f t="shared" si="63"/>
        <v>4081</v>
      </c>
      <c r="B4090" s="60" t="s">
        <v>7144</v>
      </c>
      <c r="C4090" s="58" t="s">
        <v>7123</v>
      </c>
      <c r="D4090" s="61">
        <v>391</v>
      </c>
    </row>
    <row r="4091" spans="1:4" ht="25.5">
      <c r="A4091" s="43">
        <f t="shared" si="63"/>
        <v>4082</v>
      </c>
      <c r="B4091" s="60" t="s">
        <v>7145</v>
      </c>
      <c r="C4091" s="58" t="s">
        <v>7123</v>
      </c>
      <c r="D4091" s="61">
        <v>391</v>
      </c>
    </row>
    <row r="4092" spans="1:4" ht="25.5">
      <c r="A4092" s="43">
        <f t="shared" si="63"/>
        <v>4083</v>
      </c>
      <c r="B4092" s="60" t="s">
        <v>7146</v>
      </c>
      <c r="C4092" s="58" t="s">
        <v>7123</v>
      </c>
      <c r="D4092" s="61">
        <v>391</v>
      </c>
    </row>
    <row r="4093" spans="1:4" ht="25.5">
      <c r="A4093" s="43">
        <f t="shared" si="63"/>
        <v>4084</v>
      </c>
      <c r="B4093" s="60" t="s">
        <v>7147</v>
      </c>
      <c r="C4093" s="58" t="s">
        <v>7148</v>
      </c>
      <c r="D4093" s="61">
        <v>189.75</v>
      </c>
    </row>
    <row r="4094" spans="1:4" ht="25.5">
      <c r="A4094" s="43">
        <f t="shared" si="63"/>
        <v>4085</v>
      </c>
      <c r="B4094" s="60" t="s">
        <v>7149</v>
      </c>
      <c r="C4094" s="58" t="s">
        <v>7148</v>
      </c>
      <c r="D4094" s="61">
        <v>189.75</v>
      </c>
    </row>
    <row r="4095" spans="1:4" ht="25.5">
      <c r="A4095" s="43">
        <f t="shared" si="63"/>
        <v>4086</v>
      </c>
      <c r="B4095" s="60" t="s">
        <v>7150</v>
      </c>
      <c r="C4095" s="58" t="s">
        <v>7148</v>
      </c>
      <c r="D4095" s="61">
        <v>189.75</v>
      </c>
    </row>
    <row r="4096" spans="1:4" ht="25.5">
      <c r="A4096" s="43">
        <f t="shared" si="63"/>
        <v>4087</v>
      </c>
      <c r="B4096" s="60" t="s">
        <v>7151</v>
      </c>
      <c r="C4096" s="58" t="s">
        <v>7148</v>
      </c>
      <c r="D4096" s="61">
        <v>189.75</v>
      </c>
    </row>
    <row r="4097" spans="1:4" ht="25.5">
      <c r="A4097" s="43">
        <f t="shared" si="63"/>
        <v>4088</v>
      </c>
      <c r="B4097" s="60" t="s">
        <v>7152</v>
      </c>
      <c r="C4097" s="58" t="s">
        <v>7148</v>
      </c>
      <c r="D4097" s="61">
        <v>189.75</v>
      </c>
    </row>
    <row r="4098" spans="1:4" ht="25.5">
      <c r="A4098" s="43">
        <f t="shared" si="63"/>
        <v>4089</v>
      </c>
      <c r="B4098" s="60" t="s">
        <v>7153</v>
      </c>
      <c r="C4098" s="58" t="s">
        <v>7148</v>
      </c>
      <c r="D4098" s="61">
        <v>189.75</v>
      </c>
    </row>
    <row r="4099" spans="1:4" ht="25.5">
      <c r="A4099" s="43">
        <f t="shared" si="63"/>
        <v>4090</v>
      </c>
      <c r="B4099" s="60" t="s">
        <v>7154</v>
      </c>
      <c r="C4099" s="58" t="s">
        <v>7148</v>
      </c>
      <c r="D4099" s="61">
        <v>189.75</v>
      </c>
    </row>
    <row r="4100" spans="1:4" ht="25.5">
      <c r="A4100" s="43">
        <f t="shared" si="63"/>
        <v>4091</v>
      </c>
      <c r="B4100" s="60" t="s">
        <v>7155</v>
      </c>
      <c r="C4100" s="58" t="s">
        <v>7148</v>
      </c>
      <c r="D4100" s="61">
        <v>189.75</v>
      </c>
    </row>
    <row r="4101" spans="1:4" ht="25.5">
      <c r="A4101" s="43">
        <f t="shared" si="63"/>
        <v>4092</v>
      </c>
      <c r="B4101" s="60" t="s">
        <v>7156</v>
      </c>
      <c r="C4101" s="58" t="s">
        <v>7148</v>
      </c>
      <c r="D4101" s="61">
        <v>189.75</v>
      </c>
    </row>
    <row r="4102" spans="1:4" ht="25.5">
      <c r="A4102" s="43">
        <f t="shared" si="63"/>
        <v>4093</v>
      </c>
      <c r="B4102" s="60" t="s">
        <v>7157</v>
      </c>
      <c r="C4102" s="58" t="s">
        <v>7148</v>
      </c>
      <c r="D4102" s="61">
        <v>189.75</v>
      </c>
    </row>
    <row r="4103" spans="1:4" ht="25.5">
      <c r="A4103" s="43">
        <f t="shared" si="63"/>
        <v>4094</v>
      </c>
      <c r="B4103" s="60" t="s">
        <v>7158</v>
      </c>
      <c r="C4103" s="58" t="s">
        <v>7148</v>
      </c>
      <c r="D4103" s="61">
        <v>189.75</v>
      </c>
    </row>
    <row r="4104" spans="1:4" ht="25.5">
      <c r="A4104" s="43">
        <f t="shared" si="63"/>
        <v>4095</v>
      </c>
      <c r="B4104" s="60" t="s">
        <v>7159</v>
      </c>
      <c r="C4104" s="58" t="s">
        <v>7148</v>
      </c>
      <c r="D4104" s="61">
        <v>189.75</v>
      </c>
    </row>
    <row r="4105" spans="1:4" ht="25.5">
      <c r="A4105" s="43">
        <f t="shared" si="63"/>
        <v>4096</v>
      </c>
      <c r="B4105" s="60" t="s">
        <v>7160</v>
      </c>
      <c r="C4105" s="58" t="s">
        <v>7148</v>
      </c>
      <c r="D4105" s="61">
        <v>189.75</v>
      </c>
    </row>
    <row r="4106" spans="1:4" ht="25.5">
      <c r="A4106" s="43">
        <f t="shared" si="63"/>
        <v>4097</v>
      </c>
      <c r="B4106" s="60" t="s">
        <v>7161</v>
      </c>
      <c r="C4106" s="58" t="s">
        <v>7148</v>
      </c>
      <c r="D4106" s="61">
        <v>189.75</v>
      </c>
    </row>
    <row r="4107" spans="1:4" ht="25.5">
      <c r="A4107" s="43">
        <f t="shared" ref="A4107:A4170" si="64">A4106+1</f>
        <v>4098</v>
      </c>
      <c r="B4107" s="60" t="s">
        <v>7162</v>
      </c>
      <c r="C4107" s="58" t="s">
        <v>7148</v>
      </c>
      <c r="D4107" s="61">
        <v>189.75</v>
      </c>
    </row>
    <row r="4108" spans="1:4" ht="25.5">
      <c r="A4108" s="43">
        <f t="shared" si="64"/>
        <v>4099</v>
      </c>
      <c r="B4108" s="60" t="s">
        <v>7163</v>
      </c>
      <c r="C4108" s="58" t="s">
        <v>7148</v>
      </c>
      <c r="D4108" s="61">
        <v>189.75</v>
      </c>
    </row>
    <row r="4109" spans="1:4" ht="25.5">
      <c r="A4109" s="43">
        <f t="shared" si="64"/>
        <v>4100</v>
      </c>
      <c r="B4109" s="60" t="s">
        <v>7164</v>
      </c>
      <c r="C4109" s="58" t="s">
        <v>7148</v>
      </c>
      <c r="D4109" s="61">
        <v>189.75</v>
      </c>
    </row>
    <row r="4110" spans="1:4" ht="25.5">
      <c r="A4110" s="43">
        <f t="shared" si="64"/>
        <v>4101</v>
      </c>
      <c r="B4110" s="60" t="s">
        <v>7165</v>
      </c>
      <c r="C4110" s="58" t="s">
        <v>7148</v>
      </c>
      <c r="D4110" s="61">
        <v>189.75</v>
      </c>
    </row>
    <row r="4111" spans="1:4" ht="25.5">
      <c r="A4111" s="43">
        <f t="shared" si="64"/>
        <v>4102</v>
      </c>
      <c r="B4111" s="60" t="s">
        <v>7166</v>
      </c>
      <c r="C4111" s="58" t="s">
        <v>7148</v>
      </c>
      <c r="D4111" s="61">
        <v>189.75</v>
      </c>
    </row>
    <row r="4112" spans="1:4" ht="25.5">
      <c r="A4112" s="43">
        <f t="shared" si="64"/>
        <v>4103</v>
      </c>
      <c r="B4112" s="60" t="s">
        <v>7167</v>
      </c>
      <c r="C4112" s="58" t="s">
        <v>7148</v>
      </c>
      <c r="D4112" s="61">
        <v>189.75</v>
      </c>
    </row>
    <row r="4113" spans="1:4" ht="25.5">
      <c r="A4113" s="43">
        <f t="shared" si="64"/>
        <v>4104</v>
      </c>
      <c r="B4113" s="60" t="s">
        <v>7168</v>
      </c>
      <c r="C4113" s="58" t="s">
        <v>7148</v>
      </c>
      <c r="D4113" s="61">
        <v>189.75</v>
      </c>
    </row>
    <row r="4114" spans="1:4" ht="25.5">
      <c r="A4114" s="43">
        <f t="shared" si="64"/>
        <v>4105</v>
      </c>
      <c r="B4114" s="60" t="s">
        <v>7169</v>
      </c>
      <c r="C4114" s="58" t="s">
        <v>7148</v>
      </c>
      <c r="D4114" s="61">
        <v>189.75</v>
      </c>
    </row>
    <row r="4115" spans="1:4" ht="25.5">
      <c r="A4115" s="43">
        <f t="shared" si="64"/>
        <v>4106</v>
      </c>
      <c r="B4115" s="60" t="s">
        <v>7170</v>
      </c>
      <c r="C4115" s="58" t="s">
        <v>7148</v>
      </c>
      <c r="D4115" s="61">
        <v>189.75</v>
      </c>
    </row>
    <row r="4116" spans="1:4" ht="25.5">
      <c r="A4116" s="43">
        <f t="shared" si="64"/>
        <v>4107</v>
      </c>
      <c r="B4116" s="60" t="s">
        <v>7171</v>
      </c>
      <c r="C4116" s="58" t="s">
        <v>7148</v>
      </c>
      <c r="D4116" s="61">
        <v>189.75</v>
      </c>
    </row>
    <row r="4117" spans="1:4" ht="25.5">
      <c r="A4117" s="43">
        <f t="shared" si="64"/>
        <v>4108</v>
      </c>
      <c r="B4117" s="60" t="s">
        <v>7172</v>
      </c>
      <c r="C4117" s="58" t="s">
        <v>7148</v>
      </c>
      <c r="D4117" s="61">
        <v>189.75</v>
      </c>
    </row>
    <row r="4118" spans="1:4" ht="25.5">
      <c r="A4118" s="43">
        <f t="shared" si="64"/>
        <v>4109</v>
      </c>
      <c r="B4118" s="60" t="s">
        <v>7173</v>
      </c>
      <c r="C4118" s="58" t="s">
        <v>7148</v>
      </c>
      <c r="D4118" s="61">
        <v>189.75</v>
      </c>
    </row>
    <row r="4119" spans="1:4" ht="25.5">
      <c r="A4119" s="43">
        <f t="shared" si="64"/>
        <v>4110</v>
      </c>
      <c r="B4119" s="60" t="s">
        <v>7174</v>
      </c>
      <c r="C4119" s="58" t="s">
        <v>7148</v>
      </c>
      <c r="D4119" s="61">
        <v>189.75</v>
      </c>
    </row>
    <row r="4120" spans="1:4" ht="25.5">
      <c r="A4120" s="43">
        <f t="shared" si="64"/>
        <v>4111</v>
      </c>
      <c r="B4120" s="60" t="s">
        <v>7175</v>
      </c>
      <c r="C4120" s="58" t="s">
        <v>7148</v>
      </c>
      <c r="D4120" s="61">
        <v>189.75</v>
      </c>
    </row>
    <row r="4121" spans="1:4" ht="25.5">
      <c r="A4121" s="43">
        <f t="shared" si="64"/>
        <v>4112</v>
      </c>
      <c r="B4121" s="60" t="s">
        <v>7176</v>
      </c>
      <c r="C4121" s="58" t="s">
        <v>7148</v>
      </c>
      <c r="D4121" s="61">
        <v>189.75</v>
      </c>
    </row>
    <row r="4122" spans="1:4" ht="25.5">
      <c r="A4122" s="43">
        <f t="shared" si="64"/>
        <v>4113</v>
      </c>
      <c r="B4122" s="60" t="s">
        <v>7177</v>
      </c>
      <c r="C4122" s="58" t="s">
        <v>7148</v>
      </c>
      <c r="D4122" s="61">
        <v>189.75</v>
      </c>
    </row>
    <row r="4123" spans="1:4">
      <c r="A4123" s="43">
        <f t="shared" si="64"/>
        <v>4114</v>
      </c>
      <c r="B4123" s="43" t="s">
        <v>7178</v>
      </c>
      <c r="C4123" s="64" t="s">
        <v>7179</v>
      </c>
      <c r="D4123" s="63">
        <v>115</v>
      </c>
    </row>
    <row r="4124" spans="1:4">
      <c r="A4124" s="43">
        <f t="shared" si="64"/>
        <v>4115</v>
      </c>
      <c r="B4124" s="43" t="s">
        <v>7180</v>
      </c>
      <c r="C4124" s="64" t="s">
        <v>7179</v>
      </c>
      <c r="D4124" s="63">
        <v>115</v>
      </c>
    </row>
    <row r="4125" spans="1:4">
      <c r="A4125" s="43">
        <f t="shared" si="64"/>
        <v>4116</v>
      </c>
      <c r="B4125" s="43" t="s">
        <v>7181</v>
      </c>
      <c r="C4125" s="64" t="s">
        <v>7179</v>
      </c>
      <c r="D4125" s="63">
        <v>115</v>
      </c>
    </row>
    <row r="4126" spans="1:4">
      <c r="A4126" s="43">
        <f t="shared" si="64"/>
        <v>4117</v>
      </c>
      <c r="B4126" s="43" t="s">
        <v>7182</v>
      </c>
      <c r="C4126" s="64" t="s">
        <v>7179</v>
      </c>
      <c r="D4126" s="63">
        <v>115</v>
      </c>
    </row>
    <row r="4127" spans="1:4">
      <c r="A4127" s="43">
        <f t="shared" si="64"/>
        <v>4118</v>
      </c>
      <c r="B4127" s="43" t="s">
        <v>7183</v>
      </c>
      <c r="C4127" s="64" t="s">
        <v>7179</v>
      </c>
      <c r="D4127" s="63">
        <v>115</v>
      </c>
    </row>
    <row r="4128" spans="1:4">
      <c r="A4128" s="43">
        <f t="shared" si="64"/>
        <v>4119</v>
      </c>
      <c r="B4128" s="43" t="s">
        <v>7184</v>
      </c>
      <c r="C4128" s="64" t="s">
        <v>7179</v>
      </c>
      <c r="D4128" s="63">
        <v>115</v>
      </c>
    </row>
    <row r="4129" spans="1:4">
      <c r="A4129" s="43">
        <f t="shared" si="64"/>
        <v>4120</v>
      </c>
      <c r="B4129" s="43" t="s">
        <v>7185</v>
      </c>
      <c r="C4129" s="64" t="s">
        <v>7179</v>
      </c>
      <c r="D4129" s="63">
        <v>115</v>
      </c>
    </row>
    <row r="4130" spans="1:4">
      <c r="A4130" s="43">
        <f t="shared" si="64"/>
        <v>4121</v>
      </c>
      <c r="B4130" s="43" t="s">
        <v>7186</v>
      </c>
      <c r="C4130" s="64" t="s">
        <v>7179</v>
      </c>
      <c r="D4130" s="63">
        <v>115</v>
      </c>
    </row>
    <row r="4131" spans="1:4">
      <c r="A4131" s="43">
        <f t="shared" si="64"/>
        <v>4122</v>
      </c>
      <c r="B4131" s="43" t="s">
        <v>7187</v>
      </c>
      <c r="C4131" s="64" t="s">
        <v>7179</v>
      </c>
      <c r="D4131" s="63">
        <v>115</v>
      </c>
    </row>
    <row r="4132" spans="1:4">
      <c r="A4132" s="43">
        <f t="shared" si="64"/>
        <v>4123</v>
      </c>
      <c r="B4132" s="43" t="s">
        <v>7188</v>
      </c>
      <c r="C4132" s="64" t="s">
        <v>7179</v>
      </c>
      <c r="D4132" s="63">
        <v>115</v>
      </c>
    </row>
    <row r="4133" spans="1:4" ht="25.5">
      <c r="A4133" s="43">
        <f t="shared" si="64"/>
        <v>4124</v>
      </c>
      <c r="B4133" s="60" t="s">
        <v>7189</v>
      </c>
      <c r="C4133" s="58" t="s">
        <v>7190</v>
      </c>
      <c r="D4133" s="61">
        <v>189.75</v>
      </c>
    </row>
    <row r="4134" spans="1:4" ht="25.5">
      <c r="A4134" s="43">
        <f t="shared" si="64"/>
        <v>4125</v>
      </c>
      <c r="B4134" s="60" t="s">
        <v>7191</v>
      </c>
      <c r="C4134" s="58" t="s">
        <v>7190</v>
      </c>
      <c r="D4134" s="61">
        <v>189.75</v>
      </c>
    </row>
    <row r="4135" spans="1:4" ht="25.5">
      <c r="A4135" s="43">
        <f t="shared" si="64"/>
        <v>4126</v>
      </c>
      <c r="B4135" s="60" t="s">
        <v>7192</v>
      </c>
      <c r="C4135" s="58" t="s">
        <v>7190</v>
      </c>
      <c r="D4135" s="61">
        <v>189.75</v>
      </c>
    </row>
    <row r="4136" spans="1:4" ht="25.5">
      <c r="A4136" s="43">
        <f t="shared" si="64"/>
        <v>4127</v>
      </c>
      <c r="B4136" s="60" t="s">
        <v>7193</v>
      </c>
      <c r="C4136" s="58" t="s">
        <v>7190</v>
      </c>
      <c r="D4136" s="61">
        <v>189.75</v>
      </c>
    </row>
    <row r="4137" spans="1:4" ht="25.5">
      <c r="A4137" s="43">
        <f t="shared" si="64"/>
        <v>4128</v>
      </c>
      <c r="B4137" s="60" t="s">
        <v>7194</v>
      </c>
      <c r="C4137" s="58" t="s">
        <v>7190</v>
      </c>
      <c r="D4137" s="61">
        <v>189.75</v>
      </c>
    </row>
    <row r="4138" spans="1:4" ht="25.5">
      <c r="A4138" s="43">
        <f t="shared" si="64"/>
        <v>4129</v>
      </c>
      <c r="B4138" s="60" t="s">
        <v>7195</v>
      </c>
      <c r="C4138" s="58" t="s">
        <v>7190</v>
      </c>
      <c r="D4138" s="61">
        <v>189.75</v>
      </c>
    </row>
    <row r="4139" spans="1:4" ht="25.5">
      <c r="A4139" s="43">
        <f t="shared" si="64"/>
        <v>4130</v>
      </c>
      <c r="B4139" s="60" t="s">
        <v>7196</v>
      </c>
      <c r="C4139" s="58" t="s">
        <v>7190</v>
      </c>
      <c r="D4139" s="61">
        <v>189.75</v>
      </c>
    </row>
    <row r="4140" spans="1:4" ht="25.5">
      <c r="A4140" s="43">
        <f t="shared" si="64"/>
        <v>4131</v>
      </c>
      <c r="B4140" s="43" t="s">
        <v>7197</v>
      </c>
      <c r="C4140" s="58" t="s">
        <v>7112</v>
      </c>
      <c r="D4140" s="63">
        <v>86.25</v>
      </c>
    </row>
    <row r="4141" spans="1:4" ht="25.5">
      <c r="A4141" s="43">
        <f t="shared" si="64"/>
        <v>4132</v>
      </c>
      <c r="B4141" s="43" t="s">
        <v>7198</v>
      </c>
      <c r="C4141" s="58" t="s">
        <v>7112</v>
      </c>
      <c r="D4141" s="63">
        <v>86.25</v>
      </c>
    </row>
    <row r="4142" spans="1:4" ht="25.5">
      <c r="A4142" s="43">
        <f t="shared" si="64"/>
        <v>4133</v>
      </c>
      <c r="B4142" s="43" t="s">
        <v>7199</v>
      </c>
      <c r="C4142" s="58" t="s">
        <v>7112</v>
      </c>
      <c r="D4142" s="63">
        <v>86.25</v>
      </c>
    </row>
    <row r="4143" spans="1:4" ht="25.5">
      <c r="A4143" s="43">
        <f t="shared" si="64"/>
        <v>4134</v>
      </c>
      <c r="B4143" s="43" t="s">
        <v>7200</v>
      </c>
      <c r="C4143" s="58" t="s">
        <v>7112</v>
      </c>
      <c r="D4143" s="63">
        <v>86.25</v>
      </c>
    </row>
    <row r="4144" spans="1:4" ht="25.5">
      <c r="A4144" s="43">
        <f t="shared" si="64"/>
        <v>4135</v>
      </c>
      <c r="B4144" s="43" t="s">
        <v>7201</v>
      </c>
      <c r="C4144" s="58" t="s">
        <v>7112</v>
      </c>
      <c r="D4144" s="63">
        <v>86.25</v>
      </c>
    </row>
    <row r="4145" spans="1:4" ht="25.5">
      <c r="A4145" s="43">
        <f t="shared" si="64"/>
        <v>4136</v>
      </c>
      <c r="B4145" s="43" t="s">
        <v>7202</v>
      </c>
      <c r="C4145" s="58" t="s">
        <v>7112</v>
      </c>
      <c r="D4145" s="63">
        <v>86.25</v>
      </c>
    </row>
    <row r="4146" spans="1:4" ht="25.5">
      <c r="A4146" s="43">
        <f t="shared" si="64"/>
        <v>4137</v>
      </c>
      <c r="B4146" s="43" t="s">
        <v>7203</v>
      </c>
      <c r="C4146" s="58" t="s">
        <v>7112</v>
      </c>
      <c r="D4146" s="63">
        <v>86.25</v>
      </c>
    </row>
    <row r="4147" spans="1:4" ht="25.5">
      <c r="A4147" s="43">
        <f t="shared" si="64"/>
        <v>4138</v>
      </c>
      <c r="B4147" s="43" t="s">
        <v>7204</v>
      </c>
      <c r="C4147" s="58" t="s">
        <v>7112</v>
      </c>
      <c r="D4147" s="63">
        <v>86.25</v>
      </c>
    </row>
    <row r="4148" spans="1:4" ht="25.5">
      <c r="A4148" s="43">
        <f t="shared" si="64"/>
        <v>4139</v>
      </c>
      <c r="B4148" s="43" t="s">
        <v>7205</v>
      </c>
      <c r="C4148" s="58" t="s">
        <v>7112</v>
      </c>
      <c r="D4148" s="63">
        <v>86.25</v>
      </c>
    </row>
    <row r="4149" spans="1:4" ht="25.5">
      <c r="A4149" s="43">
        <f t="shared" si="64"/>
        <v>4140</v>
      </c>
      <c r="B4149" s="43" t="s">
        <v>7206</v>
      </c>
      <c r="C4149" s="58" t="s">
        <v>7112</v>
      </c>
      <c r="D4149" s="63">
        <v>86.2</v>
      </c>
    </row>
    <row r="4150" spans="1:4" ht="25.5">
      <c r="A4150" s="43">
        <f t="shared" si="64"/>
        <v>4141</v>
      </c>
      <c r="B4150" s="60" t="s">
        <v>7207</v>
      </c>
      <c r="C4150" s="58" t="s">
        <v>7208</v>
      </c>
      <c r="D4150" s="61">
        <v>57.5</v>
      </c>
    </row>
    <row r="4151" spans="1:4" ht="25.5">
      <c r="A4151" s="43">
        <f t="shared" si="64"/>
        <v>4142</v>
      </c>
      <c r="B4151" s="60" t="s">
        <v>7209</v>
      </c>
      <c r="C4151" s="58" t="s">
        <v>7208</v>
      </c>
      <c r="D4151" s="61">
        <v>57.5</v>
      </c>
    </row>
    <row r="4152" spans="1:4" ht="25.5">
      <c r="A4152" s="43">
        <f t="shared" si="64"/>
        <v>4143</v>
      </c>
      <c r="B4152" s="60" t="s">
        <v>7210</v>
      </c>
      <c r="C4152" s="58" t="s">
        <v>7208</v>
      </c>
      <c r="D4152" s="61">
        <v>57.5</v>
      </c>
    </row>
    <row r="4153" spans="1:4" ht="25.5">
      <c r="A4153" s="43">
        <f t="shared" si="64"/>
        <v>4144</v>
      </c>
      <c r="B4153" s="60" t="s">
        <v>7211</v>
      </c>
      <c r="C4153" s="58" t="s">
        <v>7208</v>
      </c>
      <c r="D4153" s="61">
        <v>57.5</v>
      </c>
    </row>
    <row r="4154" spans="1:4" ht="25.5">
      <c r="A4154" s="43">
        <f t="shared" si="64"/>
        <v>4145</v>
      </c>
      <c r="B4154" s="60" t="s">
        <v>7212</v>
      </c>
      <c r="C4154" s="58" t="s">
        <v>7208</v>
      </c>
      <c r="D4154" s="61">
        <v>57.5</v>
      </c>
    </row>
    <row r="4155" spans="1:4" ht="25.5">
      <c r="A4155" s="43">
        <f t="shared" si="64"/>
        <v>4146</v>
      </c>
      <c r="B4155" s="60" t="s">
        <v>7213</v>
      </c>
      <c r="C4155" s="58" t="s">
        <v>7208</v>
      </c>
      <c r="D4155" s="61">
        <v>57.5</v>
      </c>
    </row>
    <row r="4156" spans="1:4" ht="25.5">
      <c r="A4156" s="43">
        <f t="shared" si="64"/>
        <v>4147</v>
      </c>
      <c r="B4156" s="60" t="s">
        <v>7214</v>
      </c>
      <c r="C4156" s="58" t="s">
        <v>7208</v>
      </c>
      <c r="D4156" s="61">
        <v>57.5</v>
      </c>
    </row>
    <row r="4157" spans="1:4" ht="25.5">
      <c r="A4157" s="43">
        <f t="shared" si="64"/>
        <v>4148</v>
      </c>
      <c r="B4157" s="60" t="s">
        <v>7215</v>
      </c>
      <c r="C4157" s="58" t="s">
        <v>7208</v>
      </c>
      <c r="D4157" s="61">
        <v>57.5</v>
      </c>
    </row>
    <row r="4158" spans="1:4" ht="25.5">
      <c r="A4158" s="43">
        <f t="shared" si="64"/>
        <v>4149</v>
      </c>
      <c r="B4158" s="60" t="s">
        <v>7216</v>
      </c>
      <c r="C4158" s="58" t="s">
        <v>7208</v>
      </c>
      <c r="D4158" s="61">
        <v>57.5</v>
      </c>
    </row>
    <row r="4159" spans="1:4" ht="25.5">
      <c r="A4159" s="43">
        <f t="shared" si="64"/>
        <v>4150</v>
      </c>
      <c r="B4159" s="60" t="s">
        <v>7217</v>
      </c>
      <c r="C4159" s="58" t="s">
        <v>7208</v>
      </c>
      <c r="D4159" s="61">
        <v>57.5</v>
      </c>
    </row>
    <row r="4160" spans="1:4" ht="25.5">
      <c r="A4160" s="43">
        <f t="shared" si="64"/>
        <v>4151</v>
      </c>
      <c r="B4160" s="60" t="s">
        <v>7218</v>
      </c>
      <c r="C4160" s="58" t="s">
        <v>7208</v>
      </c>
      <c r="D4160" s="61">
        <v>57.5</v>
      </c>
    </row>
    <row r="4161" spans="1:4" ht="25.5">
      <c r="A4161" s="43">
        <f t="shared" si="64"/>
        <v>4152</v>
      </c>
      <c r="B4161" s="60" t="s">
        <v>7219</v>
      </c>
      <c r="C4161" s="58" t="s">
        <v>7208</v>
      </c>
      <c r="D4161" s="61">
        <v>57.5</v>
      </c>
    </row>
    <row r="4162" spans="1:4" ht="25.5">
      <c r="A4162" s="43">
        <f t="shared" si="64"/>
        <v>4153</v>
      </c>
      <c r="B4162" s="60" t="s">
        <v>7220</v>
      </c>
      <c r="C4162" s="58" t="s">
        <v>7208</v>
      </c>
      <c r="D4162" s="61">
        <v>57.5</v>
      </c>
    </row>
    <row r="4163" spans="1:4" ht="25.5">
      <c r="A4163" s="43">
        <f t="shared" si="64"/>
        <v>4154</v>
      </c>
      <c r="B4163" s="60" t="s">
        <v>7221</v>
      </c>
      <c r="C4163" s="58" t="s">
        <v>7208</v>
      </c>
      <c r="D4163" s="61">
        <v>57.5</v>
      </c>
    </row>
    <row r="4164" spans="1:4" ht="25.5">
      <c r="A4164" s="43">
        <f t="shared" si="64"/>
        <v>4155</v>
      </c>
      <c r="B4164" s="60" t="s">
        <v>7222</v>
      </c>
      <c r="C4164" s="58" t="s">
        <v>7208</v>
      </c>
      <c r="D4164" s="61">
        <v>57.5</v>
      </c>
    </row>
    <row r="4165" spans="1:4" ht="25.5">
      <c r="A4165" s="43">
        <f t="shared" si="64"/>
        <v>4156</v>
      </c>
      <c r="B4165" s="60" t="s">
        <v>7223</v>
      </c>
      <c r="C4165" s="58" t="s">
        <v>7208</v>
      </c>
      <c r="D4165" s="61">
        <v>57.5</v>
      </c>
    </row>
    <row r="4166" spans="1:4" ht="25.5">
      <c r="A4166" s="43">
        <f t="shared" si="64"/>
        <v>4157</v>
      </c>
      <c r="B4166" s="60" t="s">
        <v>7224</v>
      </c>
      <c r="C4166" s="58" t="s">
        <v>7208</v>
      </c>
      <c r="D4166" s="61">
        <v>57.5</v>
      </c>
    </row>
    <row r="4167" spans="1:4" ht="25.5">
      <c r="A4167" s="43">
        <f t="shared" si="64"/>
        <v>4158</v>
      </c>
      <c r="B4167" s="60" t="s">
        <v>7225</v>
      </c>
      <c r="C4167" s="58" t="s">
        <v>7208</v>
      </c>
      <c r="D4167" s="61">
        <v>57.5</v>
      </c>
    </row>
    <row r="4168" spans="1:4" ht="25.5">
      <c r="A4168" s="43">
        <f t="shared" si="64"/>
        <v>4159</v>
      </c>
      <c r="B4168" s="60" t="s">
        <v>7226</v>
      </c>
      <c r="C4168" s="58" t="s">
        <v>7208</v>
      </c>
      <c r="D4168" s="61">
        <v>57.5</v>
      </c>
    </row>
    <row r="4169" spans="1:4" ht="25.5">
      <c r="A4169" s="43">
        <f t="shared" si="64"/>
        <v>4160</v>
      </c>
      <c r="B4169" s="60" t="s">
        <v>7227</v>
      </c>
      <c r="C4169" s="58" t="s">
        <v>7208</v>
      </c>
      <c r="D4169" s="61">
        <v>57.5</v>
      </c>
    </row>
    <row r="4170" spans="1:4" ht="25.5">
      <c r="A4170" s="43">
        <f t="shared" si="64"/>
        <v>4161</v>
      </c>
      <c r="B4170" s="60" t="s">
        <v>7228</v>
      </c>
      <c r="C4170" s="58" t="s">
        <v>7208</v>
      </c>
      <c r="D4170" s="61">
        <v>57.5</v>
      </c>
    </row>
    <row r="4171" spans="1:4" ht="25.5">
      <c r="A4171" s="43">
        <f t="shared" ref="A4171:A4234" si="65">A4170+1</f>
        <v>4162</v>
      </c>
      <c r="B4171" s="60" t="s">
        <v>7229</v>
      </c>
      <c r="C4171" s="58" t="s">
        <v>7208</v>
      </c>
      <c r="D4171" s="61">
        <v>57.5</v>
      </c>
    </row>
    <row r="4172" spans="1:4" ht="25.5">
      <c r="A4172" s="43">
        <f t="shared" si="65"/>
        <v>4163</v>
      </c>
      <c r="B4172" s="60" t="s">
        <v>7230</v>
      </c>
      <c r="C4172" s="58" t="s">
        <v>7208</v>
      </c>
      <c r="D4172" s="61">
        <v>57.5</v>
      </c>
    </row>
    <row r="4173" spans="1:4" ht="25.5">
      <c r="A4173" s="43">
        <f t="shared" si="65"/>
        <v>4164</v>
      </c>
      <c r="B4173" s="60" t="s">
        <v>7231</v>
      </c>
      <c r="C4173" s="58" t="s">
        <v>7208</v>
      </c>
      <c r="D4173" s="61">
        <v>57.5</v>
      </c>
    </row>
    <row r="4174" spans="1:4" ht="25.5">
      <c r="A4174" s="43">
        <f t="shared" si="65"/>
        <v>4165</v>
      </c>
      <c r="B4174" s="60" t="s">
        <v>7232</v>
      </c>
      <c r="C4174" s="58" t="s">
        <v>7208</v>
      </c>
      <c r="D4174" s="61">
        <v>57.5</v>
      </c>
    </row>
    <row r="4175" spans="1:4" ht="25.5">
      <c r="A4175" s="43">
        <f t="shared" si="65"/>
        <v>4166</v>
      </c>
      <c r="B4175" s="60" t="s">
        <v>7233</v>
      </c>
      <c r="C4175" s="58" t="s">
        <v>7208</v>
      </c>
      <c r="D4175" s="61">
        <v>57.5</v>
      </c>
    </row>
    <row r="4176" spans="1:4" ht="25.5">
      <c r="A4176" s="43">
        <f t="shared" si="65"/>
        <v>4167</v>
      </c>
      <c r="B4176" s="60" t="s">
        <v>7234</v>
      </c>
      <c r="C4176" s="58" t="s">
        <v>7208</v>
      </c>
      <c r="D4176" s="61">
        <v>57.5</v>
      </c>
    </row>
    <row r="4177" spans="1:4" ht="25.5">
      <c r="A4177" s="43">
        <f t="shared" si="65"/>
        <v>4168</v>
      </c>
      <c r="B4177" s="60" t="s">
        <v>7235</v>
      </c>
      <c r="C4177" s="58" t="s">
        <v>7208</v>
      </c>
      <c r="D4177" s="61">
        <v>57.5</v>
      </c>
    </row>
    <row r="4178" spans="1:4" ht="25.5">
      <c r="A4178" s="43">
        <f t="shared" si="65"/>
        <v>4169</v>
      </c>
      <c r="B4178" s="60" t="s">
        <v>7236</v>
      </c>
      <c r="C4178" s="58" t="s">
        <v>7208</v>
      </c>
      <c r="D4178" s="61">
        <v>57.5</v>
      </c>
    </row>
    <row r="4179" spans="1:4" ht="25.5">
      <c r="A4179" s="43">
        <f t="shared" si="65"/>
        <v>4170</v>
      </c>
      <c r="B4179" s="60" t="s">
        <v>7237</v>
      </c>
      <c r="C4179" s="58" t="s">
        <v>7208</v>
      </c>
      <c r="D4179" s="61">
        <v>57.5</v>
      </c>
    </row>
    <row r="4180" spans="1:4" ht="25.5">
      <c r="A4180" s="43">
        <f t="shared" si="65"/>
        <v>4171</v>
      </c>
      <c r="B4180" s="60" t="s">
        <v>7238</v>
      </c>
      <c r="C4180" s="58" t="s">
        <v>7208</v>
      </c>
      <c r="D4180" s="61">
        <v>57.5</v>
      </c>
    </row>
    <row r="4181" spans="1:4" ht="25.5">
      <c r="A4181" s="43">
        <f t="shared" si="65"/>
        <v>4172</v>
      </c>
      <c r="B4181" s="60" t="s">
        <v>7239</v>
      </c>
      <c r="C4181" s="58" t="s">
        <v>7208</v>
      </c>
      <c r="D4181" s="61">
        <v>57.5</v>
      </c>
    </row>
    <row r="4182" spans="1:4" ht="25.5">
      <c r="A4182" s="43">
        <f t="shared" si="65"/>
        <v>4173</v>
      </c>
      <c r="B4182" s="60" t="s">
        <v>7240</v>
      </c>
      <c r="C4182" s="58" t="s">
        <v>7208</v>
      </c>
      <c r="D4182" s="61">
        <v>57.5</v>
      </c>
    </row>
    <row r="4183" spans="1:4" ht="25.5">
      <c r="A4183" s="43">
        <f t="shared" si="65"/>
        <v>4174</v>
      </c>
      <c r="B4183" s="60" t="s">
        <v>7241</v>
      </c>
      <c r="C4183" s="58" t="s">
        <v>7208</v>
      </c>
      <c r="D4183" s="61">
        <v>57.5</v>
      </c>
    </row>
    <row r="4184" spans="1:4" ht="25.5">
      <c r="A4184" s="43">
        <f t="shared" si="65"/>
        <v>4175</v>
      </c>
      <c r="B4184" s="60" t="s">
        <v>7242</v>
      </c>
      <c r="C4184" s="58" t="s">
        <v>7208</v>
      </c>
      <c r="D4184" s="61">
        <v>57.5</v>
      </c>
    </row>
    <row r="4185" spans="1:4" ht="25.5">
      <c r="A4185" s="43">
        <f t="shared" si="65"/>
        <v>4176</v>
      </c>
      <c r="B4185" s="60" t="s">
        <v>7243</v>
      </c>
      <c r="C4185" s="58" t="s">
        <v>7208</v>
      </c>
      <c r="D4185" s="61">
        <v>57.5</v>
      </c>
    </row>
    <row r="4186" spans="1:4" ht="25.5">
      <c r="A4186" s="43">
        <f t="shared" si="65"/>
        <v>4177</v>
      </c>
      <c r="B4186" s="60" t="s">
        <v>7244</v>
      </c>
      <c r="C4186" s="58" t="s">
        <v>7208</v>
      </c>
      <c r="D4186" s="61">
        <v>57.5</v>
      </c>
    </row>
    <row r="4187" spans="1:4" ht="25.5">
      <c r="A4187" s="43">
        <f t="shared" si="65"/>
        <v>4178</v>
      </c>
      <c r="B4187" s="60" t="s">
        <v>7245</v>
      </c>
      <c r="C4187" s="58" t="s">
        <v>7208</v>
      </c>
      <c r="D4187" s="61">
        <v>57.5</v>
      </c>
    </row>
    <row r="4188" spans="1:4" ht="25.5">
      <c r="A4188" s="43">
        <f t="shared" si="65"/>
        <v>4179</v>
      </c>
      <c r="B4188" s="60" t="s">
        <v>7246</v>
      </c>
      <c r="C4188" s="58" t="s">
        <v>7208</v>
      </c>
      <c r="D4188" s="61">
        <v>57.5</v>
      </c>
    </row>
    <row r="4189" spans="1:4" ht="25.5">
      <c r="A4189" s="43">
        <f t="shared" si="65"/>
        <v>4180</v>
      </c>
      <c r="B4189" s="60" t="s">
        <v>7247</v>
      </c>
      <c r="C4189" s="58" t="s">
        <v>7208</v>
      </c>
      <c r="D4189" s="61">
        <v>57.5</v>
      </c>
    </row>
    <row r="4190" spans="1:4" ht="25.5">
      <c r="A4190" s="43">
        <f t="shared" si="65"/>
        <v>4181</v>
      </c>
      <c r="B4190" s="60" t="s">
        <v>7248</v>
      </c>
      <c r="C4190" s="58" t="s">
        <v>7208</v>
      </c>
      <c r="D4190" s="61">
        <v>57.5</v>
      </c>
    </row>
    <row r="4191" spans="1:4" ht="25.5">
      <c r="A4191" s="43">
        <f t="shared" si="65"/>
        <v>4182</v>
      </c>
      <c r="B4191" s="60" t="s">
        <v>7249</v>
      </c>
      <c r="C4191" s="58" t="s">
        <v>7208</v>
      </c>
      <c r="D4191" s="61">
        <v>57.5</v>
      </c>
    </row>
    <row r="4192" spans="1:4" ht="25.5">
      <c r="A4192" s="43">
        <f t="shared" si="65"/>
        <v>4183</v>
      </c>
      <c r="B4192" s="60" t="s">
        <v>7250</v>
      </c>
      <c r="C4192" s="58" t="s">
        <v>7208</v>
      </c>
      <c r="D4192" s="61">
        <v>57.5</v>
      </c>
    </row>
    <row r="4193" spans="1:4" ht="25.5">
      <c r="A4193" s="43">
        <f t="shared" si="65"/>
        <v>4184</v>
      </c>
      <c r="B4193" s="60" t="s">
        <v>7251</v>
      </c>
      <c r="C4193" s="58" t="s">
        <v>7208</v>
      </c>
      <c r="D4193" s="61">
        <v>57.5</v>
      </c>
    </row>
    <row r="4194" spans="1:4" ht="25.5">
      <c r="A4194" s="43">
        <f t="shared" si="65"/>
        <v>4185</v>
      </c>
      <c r="B4194" s="60" t="s">
        <v>7252</v>
      </c>
      <c r="C4194" s="58" t="s">
        <v>7208</v>
      </c>
      <c r="D4194" s="61">
        <v>57.5</v>
      </c>
    </row>
    <row r="4195" spans="1:4" ht="25.5">
      <c r="A4195" s="43">
        <f t="shared" si="65"/>
        <v>4186</v>
      </c>
      <c r="B4195" s="60" t="s">
        <v>7253</v>
      </c>
      <c r="C4195" s="58" t="s">
        <v>7208</v>
      </c>
      <c r="D4195" s="61">
        <v>57.5</v>
      </c>
    </row>
    <row r="4196" spans="1:4" ht="25.5">
      <c r="A4196" s="43">
        <f t="shared" si="65"/>
        <v>4187</v>
      </c>
      <c r="B4196" s="60" t="s">
        <v>7254</v>
      </c>
      <c r="C4196" s="58" t="s">
        <v>7208</v>
      </c>
      <c r="D4196" s="61">
        <v>57.5</v>
      </c>
    </row>
    <row r="4197" spans="1:4" ht="25.5">
      <c r="A4197" s="43">
        <f t="shared" si="65"/>
        <v>4188</v>
      </c>
      <c r="B4197" s="60" t="s">
        <v>7255</v>
      </c>
      <c r="C4197" s="58" t="s">
        <v>7208</v>
      </c>
      <c r="D4197" s="61">
        <v>57.5</v>
      </c>
    </row>
    <row r="4198" spans="1:4" ht="25.5">
      <c r="A4198" s="43">
        <f t="shared" si="65"/>
        <v>4189</v>
      </c>
      <c r="B4198" s="60" t="s">
        <v>7256</v>
      </c>
      <c r="C4198" s="58" t="s">
        <v>7208</v>
      </c>
      <c r="D4198" s="61">
        <v>57.5</v>
      </c>
    </row>
    <row r="4199" spans="1:4" ht="25.5">
      <c r="A4199" s="43">
        <f t="shared" si="65"/>
        <v>4190</v>
      </c>
      <c r="B4199" s="60" t="s">
        <v>7257</v>
      </c>
      <c r="C4199" s="58" t="s">
        <v>7208</v>
      </c>
      <c r="D4199" s="61">
        <v>57.5</v>
      </c>
    </row>
    <row r="4200" spans="1:4" ht="25.5">
      <c r="A4200" s="43">
        <f t="shared" si="65"/>
        <v>4191</v>
      </c>
      <c r="B4200" s="60" t="s">
        <v>7258</v>
      </c>
      <c r="C4200" s="58" t="s">
        <v>7208</v>
      </c>
      <c r="D4200" s="61">
        <v>57.5</v>
      </c>
    </row>
    <row r="4201" spans="1:4" ht="25.5">
      <c r="A4201" s="43">
        <f t="shared" si="65"/>
        <v>4192</v>
      </c>
      <c r="B4201" s="60" t="s">
        <v>7259</v>
      </c>
      <c r="C4201" s="58" t="s">
        <v>7208</v>
      </c>
      <c r="D4201" s="61">
        <v>57.5</v>
      </c>
    </row>
    <row r="4202" spans="1:4" ht="25.5">
      <c r="A4202" s="43">
        <f t="shared" si="65"/>
        <v>4193</v>
      </c>
      <c r="B4202" s="60" t="s">
        <v>7260</v>
      </c>
      <c r="C4202" s="58" t="s">
        <v>7208</v>
      </c>
      <c r="D4202" s="61">
        <v>57.5</v>
      </c>
    </row>
    <row r="4203" spans="1:4" ht="25.5">
      <c r="A4203" s="43">
        <f t="shared" si="65"/>
        <v>4194</v>
      </c>
      <c r="B4203" s="60" t="s">
        <v>7261</v>
      </c>
      <c r="C4203" s="58" t="s">
        <v>7208</v>
      </c>
      <c r="D4203" s="61">
        <v>57.5</v>
      </c>
    </row>
    <row r="4204" spans="1:4" ht="25.5">
      <c r="A4204" s="43">
        <f t="shared" si="65"/>
        <v>4195</v>
      </c>
      <c r="B4204" s="60" t="s">
        <v>7262</v>
      </c>
      <c r="C4204" s="58" t="s">
        <v>7208</v>
      </c>
      <c r="D4204" s="61">
        <v>57.5</v>
      </c>
    </row>
    <row r="4205" spans="1:4" ht="25.5">
      <c r="A4205" s="43">
        <f t="shared" si="65"/>
        <v>4196</v>
      </c>
      <c r="B4205" s="60" t="s">
        <v>7263</v>
      </c>
      <c r="C4205" s="58" t="s">
        <v>7208</v>
      </c>
      <c r="D4205" s="61">
        <v>57.5</v>
      </c>
    </row>
    <row r="4206" spans="1:4" ht="25.5">
      <c r="A4206" s="43">
        <f t="shared" si="65"/>
        <v>4197</v>
      </c>
      <c r="B4206" s="60" t="s">
        <v>7264</v>
      </c>
      <c r="C4206" s="58" t="s">
        <v>7208</v>
      </c>
      <c r="D4206" s="61">
        <v>57.5</v>
      </c>
    </row>
    <row r="4207" spans="1:4" ht="25.5">
      <c r="A4207" s="43">
        <f t="shared" si="65"/>
        <v>4198</v>
      </c>
      <c r="B4207" s="60" t="s">
        <v>7265</v>
      </c>
      <c r="C4207" s="58" t="s">
        <v>7208</v>
      </c>
      <c r="D4207" s="61">
        <v>57.5</v>
      </c>
    </row>
    <row r="4208" spans="1:4" ht="25.5">
      <c r="A4208" s="43">
        <f t="shared" si="65"/>
        <v>4199</v>
      </c>
      <c r="B4208" s="60" t="s">
        <v>7266</v>
      </c>
      <c r="C4208" s="58" t="s">
        <v>7208</v>
      </c>
      <c r="D4208" s="61">
        <v>57.5</v>
      </c>
    </row>
    <row r="4209" spans="1:4" ht="25.5">
      <c r="A4209" s="43">
        <f t="shared" si="65"/>
        <v>4200</v>
      </c>
      <c r="B4209" s="60" t="s">
        <v>7267</v>
      </c>
      <c r="C4209" s="58" t="s">
        <v>7208</v>
      </c>
      <c r="D4209" s="61">
        <v>57.5</v>
      </c>
    </row>
    <row r="4210" spans="1:4" ht="25.5">
      <c r="A4210" s="43">
        <f t="shared" si="65"/>
        <v>4201</v>
      </c>
      <c r="B4210" s="60" t="s">
        <v>7268</v>
      </c>
      <c r="C4210" s="58" t="s">
        <v>7208</v>
      </c>
      <c r="D4210" s="61">
        <v>57.5</v>
      </c>
    </row>
    <row r="4211" spans="1:4" ht="25.5">
      <c r="A4211" s="43">
        <f t="shared" si="65"/>
        <v>4202</v>
      </c>
      <c r="B4211" s="60" t="s">
        <v>7269</v>
      </c>
      <c r="C4211" s="58" t="s">
        <v>7208</v>
      </c>
      <c r="D4211" s="61">
        <v>57.5</v>
      </c>
    </row>
    <row r="4212" spans="1:4" ht="25.5">
      <c r="A4212" s="43">
        <f t="shared" si="65"/>
        <v>4203</v>
      </c>
      <c r="B4212" s="60" t="s">
        <v>7270</v>
      </c>
      <c r="C4212" s="58" t="s">
        <v>7208</v>
      </c>
      <c r="D4212" s="61">
        <v>57.5</v>
      </c>
    </row>
    <row r="4213" spans="1:4" ht="25.5">
      <c r="A4213" s="43">
        <f t="shared" si="65"/>
        <v>4204</v>
      </c>
      <c r="B4213" s="60" t="s">
        <v>7271</v>
      </c>
      <c r="C4213" s="58" t="s">
        <v>7208</v>
      </c>
      <c r="D4213" s="61">
        <v>57.5</v>
      </c>
    </row>
    <row r="4214" spans="1:4" ht="25.5">
      <c r="A4214" s="43">
        <f t="shared" si="65"/>
        <v>4205</v>
      </c>
      <c r="B4214" s="60" t="s">
        <v>7272</v>
      </c>
      <c r="C4214" s="58" t="s">
        <v>7208</v>
      </c>
      <c r="D4214" s="61">
        <v>57.5</v>
      </c>
    </row>
    <row r="4215" spans="1:4" ht="25.5">
      <c r="A4215" s="43">
        <f t="shared" si="65"/>
        <v>4206</v>
      </c>
      <c r="B4215" s="60" t="s">
        <v>7273</v>
      </c>
      <c r="C4215" s="58" t="s">
        <v>7208</v>
      </c>
      <c r="D4215" s="61">
        <v>57.5</v>
      </c>
    </row>
    <row r="4216" spans="1:4" ht="25.5">
      <c r="A4216" s="43">
        <f t="shared" si="65"/>
        <v>4207</v>
      </c>
      <c r="B4216" s="60" t="s">
        <v>7274</v>
      </c>
      <c r="C4216" s="58" t="s">
        <v>7208</v>
      </c>
      <c r="D4216" s="61">
        <v>57.5</v>
      </c>
    </row>
    <row r="4217" spans="1:4" ht="25.5">
      <c r="A4217" s="43">
        <f t="shared" si="65"/>
        <v>4208</v>
      </c>
      <c r="B4217" s="60" t="s">
        <v>7275</v>
      </c>
      <c r="C4217" s="58" t="s">
        <v>7208</v>
      </c>
      <c r="D4217" s="61">
        <v>57.5</v>
      </c>
    </row>
    <row r="4218" spans="1:4" ht="25.5">
      <c r="A4218" s="43">
        <f t="shared" si="65"/>
        <v>4209</v>
      </c>
      <c r="B4218" s="60" t="s">
        <v>7276</v>
      </c>
      <c r="C4218" s="58" t="s">
        <v>7208</v>
      </c>
      <c r="D4218" s="61">
        <v>57.5</v>
      </c>
    </row>
    <row r="4219" spans="1:4" ht="25.5">
      <c r="A4219" s="43">
        <f t="shared" si="65"/>
        <v>4210</v>
      </c>
      <c r="B4219" s="60" t="s">
        <v>7277</v>
      </c>
      <c r="C4219" s="58" t="s">
        <v>7208</v>
      </c>
      <c r="D4219" s="61">
        <v>57.5</v>
      </c>
    </row>
    <row r="4220" spans="1:4" ht="25.5">
      <c r="A4220" s="43">
        <f t="shared" si="65"/>
        <v>4211</v>
      </c>
      <c r="B4220" s="60" t="s">
        <v>7278</v>
      </c>
      <c r="C4220" s="58" t="s">
        <v>7208</v>
      </c>
      <c r="D4220" s="61">
        <v>57.5</v>
      </c>
    </row>
    <row r="4221" spans="1:4" ht="25.5">
      <c r="A4221" s="43">
        <f t="shared" si="65"/>
        <v>4212</v>
      </c>
      <c r="B4221" s="60" t="s">
        <v>7279</v>
      </c>
      <c r="C4221" s="58" t="s">
        <v>7208</v>
      </c>
      <c r="D4221" s="61">
        <v>57.5</v>
      </c>
    </row>
    <row r="4222" spans="1:4" ht="25.5">
      <c r="A4222" s="43">
        <f t="shared" si="65"/>
        <v>4213</v>
      </c>
      <c r="B4222" s="60" t="s">
        <v>7280</v>
      </c>
      <c r="C4222" s="58" t="s">
        <v>7208</v>
      </c>
      <c r="D4222" s="61">
        <v>57.5</v>
      </c>
    </row>
    <row r="4223" spans="1:4" ht="25.5">
      <c r="A4223" s="43">
        <f t="shared" si="65"/>
        <v>4214</v>
      </c>
      <c r="B4223" s="60" t="s">
        <v>7281</v>
      </c>
      <c r="C4223" s="58" t="s">
        <v>7282</v>
      </c>
      <c r="D4223" s="61">
        <v>115</v>
      </c>
    </row>
    <row r="4224" spans="1:4" ht="25.5">
      <c r="A4224" s="43">
        <f t="shared" si="65"/>
        <v>4215</v>
      </c>
      <c r="B4224" s="60" t="s">
        <v>7283</v>
      </c>
      <c r="C4224" s="58" t="s">
        <v>7282</v>
      </c>
      <c r="D4224" s="61">
        <v>115</v>
      </c>
    </row>
    <row r="4225" spans="1:4" ht="25.5">
      <c r="A4225" s="43">
        <f t="shared" si="65"/>
        <v>4216</v>
      </c>
      <c r="B4225" s="60" t="s">
        <v>7284</v>
      </c>
      <c r="C4225" s="58" t="s">
        <v>7282</v>
      </c>
      <c r="D4225" s="61">
        <v>115</v>
      </c>
    </row>
    <row r="4226" spans="1:4" ht="25.5">
      <c r="A4226" s="43">
        <f t="shared" si="65"/>
        <v>4217</v>
      </c>
      <c r="B4226" s="60" t="s">
        <v>7285</v>
      </c>
      <c r="C4226" s="58" t="s">
        <v>7282</v>
      </c>
      <c r="D4226" s="61">
        <v>115</v>
      </c>
    </row>
    <row r="4227" spans="1:4" ht="25.5">
      <c r="A4227" s="43">
        <f t="shared" si="65"/>
        <v>4218</v>
      </c>
      <c r="B4227" s="60" t="s">
        <v>7286</v>
      </c>
      <c r="C4227" s="58" t="s">
        <v>7282</v>
      </c>
      <c r="D4227" s="61">
        <v>115</v>
      </c>
    </row>
    <row r="4228" spans="1:4" ht="25.5">
      <c r="A4228" s="43">
        <f t="shared" si="65"/>
        <v>4219</v>
      </c>
      <c r="B4228" s="60" t="s">
        <v>7287</v>
      </c>
      <c r="C4228" s="65" t="s">
        <v>7288</v>
      </c>
      <c r="D4228" s="61">
        <v>57.5</v>
      </c>
    </row>
    <row r="4229" spans="1:4" ht="25.5">
      <c r="A4229" s="43">
        <f t="shared" si="65"/>
        <v>4220</v>
      </c>
      <c r="B4229" s="60" t="s">
        <v>7289</v>
      </c>
      <c r="C4229" s="65" t="s">
        <v>7288</v>
      </c>
      <c r="D4229" s="61">
        <v>57.5</v>
      </c>
    </row>
    <row r="4230" spans="1:4" ht="25.5">
      <c r="A4230" s="43">
        <f t="shared" si="65"/>
        <v>4221</v>
      </c>
      <c r="B4230" s="60" t="s">
        <v>7290</v>
      </c>
      <c r="C4230" s="65" t="s">
        <v>7288</v>
      </c>
      <c r="D4230" s="61">
        <v>57.5</v>
      </c>
    </row>
    <row r="4231" spans="1:4" ht="25.5">
      <c r="A4231" s="43">
        <f t="shared" si="65"/>
        <v>4222</v>
      </c>
      <c r="B4231" s="60" t="s">
        <v>7291</v>
      </c>
      <c r="C4231" s="65" t="s">
        <v>7288</v>
      </c>
      <c r="D4231" s="61">
        <v>57.5</v>
      </c>
    </row>
    <row r="4232" spans="1:4" ht="25.5">
      <c r="A4232" s="43">
        <f t="shared" si="65"/>
        <v>4223</v>
      </c>
      <c r="B4232" s="60" t="s">
        <v>7292</v>
      </c>
      <c r="C4232" s="65" t="s">
        <v>7288</v>
      </c>
      <c r="D4232" s="61">
        <v>57.5</v>
      </c>
    </row>
    <row r="4233" spans="1:4" ht="25.5">
      <c r="A4233" s="43">
        <f t="shared" si="65"/>
        <v>4224</v>
      </c>
      <c r="B4233" s="60" t="s">
        <v>7293</v>
      </c>
      <c r="C4233" s="65" t="s">
        <v>7288</v>
      </c>
      <c r="D4233" s="61">
        <v>57.5</v>
      </c>
    </row>
    <row r="4234" spans="1:4" ht="25.5">
      <c r="A4234" s="43">
        <f t="shared" si="65"/>
        <v>4225</v>
      </c>
      <c r="B4234" s="60" t="s">
        <v>7294</v>
      </c>
      <c r="C4234" s="65" t="s">
        <v>7288</v>
      </c>
      <c r="D4234" s="61">
        <v>57.5</v>
      </c>
    </row>
    <row r="4235" spans="1:4" ht="25.5">
      <c r="A4235" s="43">
        <f t="shared" ref="A4235:A4298" si="66">A4234+1</f>
        <v>4226</v>
      </c>
      <c r="B4235" s="60" t="s">
        <v>7295</v>
      </c>
      <c r="C4235" s="65" t="s">
        <v>7288</v>
      </c>
      <c r="D4235" s="61">
        <v>57.5</v>
      </c>
    </row>
    <row r="4236" spans="1:4" ht="25.5">
      <c r="A4236" s="43">
        <f t="shared" si="66"/>
        <v>4227</v>
      </c>
      <c r="B4236" s="60" t="s">
        <v>7296</v>
      </c>
      <c r="C4236" s="65" t="s">
        <v>7288</v>
      </c>
      <c r="D4236" s="61">
        <v>57.5</v>
      </c>
    </row>
    <row r="4237" spans="1:4" ht="25.5">
      <c r="A4237" s="43">
        <f t="shared" si="66"/>
        <v>4228</v>
      </c>
      <c r="B4237" s="60" t="s">
        <v>7297</v>
      </c>
      <c r="C4237" s="65" t="s">
        <v>7288</v>
      </c>
      <c r="D4237" s="61">
        <v>57.5</v>
      </c>
    </row>
    <row r="4238" spans="1:4" ht="25.5">
      <c r="A4238" s="43">
        <f t="shared" si="66"/>
        <v>4229</v>
      </c>
      <c r="B4238" s="60" t="s">
        <v>7298</v>
      </c>
      <c r="C4238" s="58" t="s">
        <v>7112</v>
      </c>
      <c r="D4238" s="61">
        <v>86.25</v>
      </c>
    </row>
    <row r="4239" spans="1:4" ht="25.5">
      <c r="A4239" s="43">
        <f t="shared" si="66"/>
        <v>4230</v>
      </c>
      <c r="B4239" s="60" t="s">
        <v>7299</v>
      </c>
      <c r="C4239" s="58" t="s">
        <v>7112</v>
      </c>
      <c r="D4239" s="61">
        <v>86.25</v>
      </c>
    </row>
    <row r="4240" spans="1:4" ht="25.5">
      <c r="A4240" s="43">
        <f t="shared" si="66"/>
        <v>4231</v>
      </c>
      <c r="B4240" s="60" t="s">
        <v>7300</v>
      </c>
      <c r="C4240" s="58" t="s">
        <v>7112</v>
      </c>
      <c r="D4240" s="61">
        <v>86.25</v>
      </c>
    </row>
    <row r="4241" spans="1:4" ht="25.5">
      <c r="A4241" s="43">
        <f t="shared" si="66"/>
        <v>4232</v>
      </c>
      <c r="B4241" s="60" t="s">
        <v>7301</v>
      </c>
      <c r="C4241" s="58" t="s">
        <v>7112</v>
      </c>
      <c r="D4241" s="61">
        <v>86.25</v>
      </c>
    </row>
    <row r="4242" spans="1:4" ht="25.5">
      <c r="A4242" s="43">
        <f t="shared" si="66"/>
        <v>4233</v>
      </c>
      <c r="B4242" s="60" t="s">
        <v>7302</v>
      </c>
      <c r="C4242" s="58" t="s">
        <v>7112</v>
      </c>
      <c r="D4242" s="61">
        <v>86.25</v>
      </c>
    </row>
    <row r="4243" spans="1:4" ht="25.5">
      <c r="A4243" s="43">
        <f t="shared" si="66"/>
        <v>4234</v>
      </c>
      <c r="B4243" s="60" t="s">
        <v>7303</v>
      </c>
      <c r="C4243" s="58" t="s">
        <v>7112</v>
      </c>
      <c r="D4243" s="61">
        <v>86.25</v>
      </c>
    </row>
    <row r="4244" spans="1:4" ht="25.5">
      <c r="A4244" s="43">
        <f t="shared" si="66"/>
        <v>4235</v>
      </c>
      <c r="B4244" s="60" t="s">
        <v>7304</v>
      </c>
      <c r="C4244" s="58" t="s">
        <v>7112</v>
      </c>
      <c r="D4244" s="61">
        <v>86.25</v>
      </c>
    </row>
    <row r="4245" spans="1:4" ht="25.5">
      <c r="A4245" s="43">
        <f t="shared" si="66"/>
        <v>4236</v>
      </c>
      <c r="B4245" s="60" t="s">
        <v>7305</v>
      </c>
      <c r="C4245" s="58" t="s">
        <v>7112</v>
      </c>
      <c r="D4245" s="61">
        <v>86.25</v>
      </c>
    </row>
    <row r="4246" spans="1:4" ht="25.5">
      <c r="A4246" s="43">
        <f t="shared" si="66"/>
        <v>4237</v>
      </c>
      <c r="B4246" s="60" t="s">
        <v>7306</v>
      </c>
      <c r="C4246" s="58" t="s">
        <v>7112</v>
      </c>
      <c r="D4246" s="61">
        <v>86.25</v>
      </c>
    </row>
    <row r="4247" spans="1:4" ht="25.5">
      <c r="A4247" s="43">
        <f t="shared" si="66"/>
        <v>4238</v>
      </c>
      <c r="B4247" s="60" t="s">
        <v>7307</v>
      </c>
      <c r="C4247" s="58" t="s">
        <v>7112</v>
      </c>
      <c r="D4247" s="61">
        <v>86.25</v>
      </c>
    </row>
    <row r="4248" spans="1:4" ht="25.5">
      <c r="A4248" s="43">
        <f t="shared" si="66"/>
        <v>4239</v>
      </c>
      <c r="B4248" s="60" t="s">
        <v>7308</v>
      </c>
      <c r="C4248" s="58" t="s">
        <v>7112</v>
      </c>
      <c r="D4248" s="61">
        <v>86.25</v>
      </c>
    </row>
    <row r="4249" spans="1:4" ht="25.5">
      <c r="A4249" s="43">
        <f t="shared" si="66"/>
        <v>4240</v>
      </c>
      <c r="B4249" s="60" t="s">
        <v>7309</v>
      </c>
      <c r="C4249" s="58" t="s">
        <v>7112</v>
      </c>
      <c r="D4249" s="61">
        <v>86.25</v>
      </c>
    </row>
    <row r="4250" spans="1:4" ht="25.5">
      <c r="A4250" s="43">
        <f t="shared" si="66"/>
        <v>4241</v>
      </c>
      <c r="B4250" s="60" t="s">
        <v>7310</v>
      </c>
      <c r="C4250" s="58" t="s">
        <v>7112</v>
      </c>
      <c r="D4250" s="61">
        <v>86.25</v>
      </c>
    </row>
    <row r="4251" spans="1:4" ht="25.5">
      <c r="A4251" s="43">
        <f t="shared" si="66"/>
        <v>4242</v>
      </c>
      <c r="B4251" s="60" t="s">
        <v>7311</v>
      </c>
      <c r="C4251" s="58" t="s">
        <v>7112</v>
      </c>
      <c r="D4251" s="61">
        <v>86.25</v>
      </c>
    </row>
    <row r="4252" spans="1:4" ht="25.5">
      <c r="A4252" s="43">
        <f t="shared" si="66"/>
        <v>4243</v>
      </c>
      <c r="B4252" s="60" t="s">
        <v>7312</v>
      </c>
      <c r="C4252" s="58" t="s">
        <v>7112</v>
      </c>
      <c r="D4252" s="61">
        <v>86.25</v>
      </c>
    </row>
    <row r="4253" spans="1:4" ht="25.5">
      <c r="A4253" s="43">
        <f t="shared" si="66"/>
        <v>4244</v>
      </c>
      <c r="B4253" s="60" t="s">
        <v>7313</v>
      </c>
      <c r="C4253" s="58" t="s">
        <v>7112</v>
      </c>
      <c r="D4253" s="61">
        <v>86.25</v>
      </c>
    </row>
    <row r="4254" spans="1:4" ht="25.5">
      <c r="A4254" s="43">
        <f t="shared" si="66"/>
        <v>4245</v>
      </c>
      <c r="B4254" s="60" t="s">
        <v>7314</v>
      </c>
      <c r="C4254" s="58" t="s">
        <v>7112</v>
      </c>
      <c r="D4254" s="61">
        <v>86.25</v>
      </c>
    </row>
    <row r="4255" spans="1:4" ht="25.5">
      <c r="A4255" s="43">
        <f t="shared" si="66"/>
        <v>4246</v>
      </c>
      <c r="B4255" s="60" t="s">
        <v>7315</v>
      </c>
      <c r="C4255" s="58" t="s">
        <v>7112</v>
      </c>
      <c r="D4255" s="61">
        <v>86.25</v>
      </c>
    </row>
    <row r="4256" spans="1:4" ht="25.5">
      <c r="A4256" s="43">
        <f t="shared" si="66"/>
        <v>4247</v>
      </c>
      <c r="B4256" s="60" t="s">
        <v>7316</v>
      </c>
      <c r="C4256" s="58" t="s">
        <v>7112</v>
      </c>
      <c r="D4256" s="61">
        <v>86.25</v>
      </c>
    </row>
    <row r="4257" spans="1:4" ht="25.5">
      <c r="A4257" s="43">
        <f t="shared" si="66"/>
        <v>4248</v>
      </c>
      <c r="B4257" s="60" t="s">
        <v>7317</v>
      </c>
      <c r="C4257" s="58" t="s">
        <v>7112</v>
      </c>
      <c r="D4257" s="61">
        <v>86.25</v>
      </c>
    </row>
    <row r="4258" spans="1:4" ht="25.5">
      <c r="A4258" s="43">
        <f t="shared" si="66"/>
        <v>4249</v>
      </c>
      <c r="B4258" s="60" t="s">
        <v>7318</v>
      </c>
      <c r="C4258" s="58" t="s">
        <v>7112</v>
      </c>
      <c r="D4258" s="61">
        <v>86.25</v>
      </c>
    </row>
    <row r="4259" spans="1:4" ht="25.5">
      <c r="A4259" s="43">
        <f t="shared" si="66"/>
        <v>4250</v>
      </c>
      <c r="B4259" s="60" t="s">
        <v>7319</v>
      </c>
      <c r="C4259" s="58" t="s">
        <v>7112</v>
      </c>
      <c r="D4259" s="61">
        <v>86.25</v>
      </c>
    </row>
    <row r="4260" spans="1:4" ht="63.75">
      <c r="A4260" s="43">
        <f t="shared" si="66"/>
        <v>4251</v>
      </c>
      <c r="B4260" s="43" t="s">
        <v>7320</v>
      </c>
      <c r="C4260" s="64" t="s">
        <v>7321</v>
      </c>
      <c r="D4260" s="63">
        <v>2745.12</v>
      </c>
    </row>
    <row r="4261" spans="1:4" ht="25.5">
      <c r="A4261" s="43">
        <f t="shared" si="66"/>
        <v>4252</v>
      </c>
      <c r="B4261" s="60" t="s">
        <v>7322</v>
      </c>
      <c r="C4261" s="58" t="s">
        <v>7323</v>
      </c>
      <c r="D4261" s="61">
        <v>2457.4499999999998</v>
      </c>
    </row>
    <row r="4262" spans="1:4">
      <c r="A4262" s="43">
        <f t="shared" si="66"/>
        <v>4253</v>
      </c>
      <c r="B4262" s="60" t="s">
        <v>7324</v>
      </c>
      <c r="C4262" s="64" t="s">
        <v>7325</v>
      </c>
      <c r="D4262" s="61">
        <v>150</v>
      </c>
    </row>
    <row r="4263" spans="1:4" ht="25.5">
      <c r="A4263" s="43">
        <f t="shared" si="66"/>
        <v>4254</v>
      </c>
      <c r="B4263" s="60" t="s">
        <v>7326</v>
      </c>
      <c r="C4263" s="64" t="s">
        <v>7327</v>
      </c>
      <c r="D4263" s="61">
        <v>300</v>
      </c>
    </row>
    <row r="4264" spans="1:4" ht="25.5">
      <c r="A4264" s="43">
        <f t="shared" si="66"/>
        <v>4255</v>
      </c>
      <c r="B4264" s="60" t="s">
        <v>7328</v>
      </c>
      <c r="C4264" s="58" t="s">
        <v>7329</v>
      </c>
      <c r="D4264" s="61">
        <v>300</v>
      </c>
    </row>
    <row r="4265" spans="1:4" ht="25.5">
      <c r="A4265" s="43">
        <f t="shared" si="66"/>
        <v>4256</v>
      </c>
      <c r="B4265" s="60" t="s">
        <v>7330</v>
      </c>
      <c r="C4265" s="58" t="s">
        <v>7331</v>
      </c>
      <c r="D4265" s="61">
        <v>57.5</v>
      </c>
    </row>
    <row r="4266" spans="1:4" ht="25.5">
      <c r="A4266" s="43">
        <f t="shared" si="66"/>
        <v>4257</v>
      </c>
      <c r="B4266" s="60" t="s">
        <v>7332</v>
      </c>
      <c r="C4266" s="58" t="s">
        <v>7331</v>
      </c>
      <c r="D4266" s="61">
        <v>57.5</v>
      </c>
    </row>
    <row r="4267" spans="1:4" ht="25.5">
      <c r="A4267" s="43">
        <f t="shared" si="66"/>
        <v>4258</v>
      </c>
      <c r="B4267" s="60" t="s">
        <v>7333</v>
      </c>
      <c r="C4267" s="58" t="s">
        <v>7331</v>
      </c>
      <c r="D4267" s="61">
        <v>57.5</v>
      </c>
    </row>
    <row r="4268" spans="1:4" ht="25.5">
      <c r="A4268" s="43">
        <f t="shared" si="66"/>
        <v>4259</v>
      </c>
      <c r="B4268" s="60" t="s">
        <v>7334</v>
      </c>
      <c r="C4268" s="58" t="s">
        <v>7335</v>
      </c>
      <c r="D4268" s="61">
        <v>57.5</v>
      </c>
    </row>
    <row r="4269" spans="1:4" ht="25.5">
      <c r="A4269" s="43">
        <f t="shared" si="66"/>
        <v>4260</v>
      </c>
      <c r="B4269" s="60" t="s">
        <v>7336</v>
      </c>
      <c r="C4269" s="58" t="s">
        <v>7337</v>
      </c>
      <c r="D4269" s="61">
        <v>60950</v>
      </c>
    </row>
    <row r="4270" spans="1:4" ht="25.5">
      <c r="A4270" s="43">
        <f t="shared" si="66"/>
        <v>4261</v>
      </c>
      <c r="B4270" s="60" t="s">
        <v>7338</v>
      </c>
      <c r="C4270" s="64" t="s">
        <v>7339</v>
      </c>
      <c r="D4270" s="61">
        <v>225.36</v>
      </c>
    </row>
    <row r="4271" spans="1:4" ht="25.5">
      <c r="A4271" s="43">
        <f t="shared" si="66"/>
        <v>4262</v>
      </c>
      <c r="B4271" s="60" t="s">
        <v>7340</v>
      </c>
      <c r="C4271" s="64" t="s">
        <v>7341</v>
      </c>
      <c r="D4271" s="61">
        <v>425.5</v>
      </c>
    </row>
    <row r="4272" spans="1:4" ht="25.5">
      <c r="A4272" s="43">
        <f t="shared" si="66"/>
        <v>4263</v>
      </c>
      <c r="B4272" s="60" t="s">
        <v>7342</v>
      </c>
      <c r="C4272" s="64" t="s">
        <v>7343</v>
      </c>
      <c r="D4272" s="61">
        <v>35</v>
      </c>
    </row>
    <row r="4273" spans="1:4" ht="25.5">
      <c r="A4273" s="43">
        <f t="shared" si="66"/>
        <v>4264</v>
      </c>
      <c r="B4273" s="60" t="s">
        <v>7344</v>
      </c>
      <c r="C4273" s="64" t="s">
        <v>7345</v>
      </c>
      <c r="D4273" s="61">
        <v>35</v>
      </c>
    </row>
    <row r="4274" spans="1:4" ht="25.5">
      <c r="A4274" s="43">
        <f t="shared" si="66"/>
        <v>4265</v>
      </c>
      <c r="B4274" s="60" t="s">
        <v>7346</v>
      </c>
      <c r="C4274" s="64" t="s">
        <v>7347</v>
      </c>
      <c r="D4274" s="61">
        <v>220.8</v>
      </c>
    </row>
    <row r="4275" spans="1:4" ht="25.5">
      <c r="A4275" s="43">
        <f t="shared" si="66"/>
        <v>4266</v>
      </c>
      <c r="B4275" s="60" t="s">
        <v>7348</v>
      </c>
      <c r="C4275" s="64" t="s">
        <v>7349</v>
      </c>
      <c r="D4275" s="61">
        <v>225.36</v>
      </c>
    </row>
    <row r="4276" spans="1:4" ht="25.5">
      <c r="A4276" s="43">
        <f t="shared" si="66"/>
        <v>4267</v>
      </c>
      <c r="B4276" s="60" t="s">
        <v>7350</v>
      </c>
      <c r="C4276" s="64" t="s">
        <v>7351</v>
      </c>
      <c r="D4276" s="61">
        <v>225.36</v>
      </c>
    </row>
    <row r="4277" spans="1:4" ht="25.5">
      <c r="A4277" s="43">
        <f t="shared" si="66"/>
        <v>4268</v>
      </c>
      <c r="B4277" s="60" t="s">
        <v>7352</v>
      </c>
      <c r="C4277" s="64" t="s">
        <v>7353</v>
      </c>
      <c r="D4277" s="61">
        <v>425.5</v>
      </c>
    </row>
    <row r="4278" spans="1:4" ht="25.5">
      <c r="A4278" s="43">
        <f t="shared" si="66"/>
        <v>4269</v>
      </c>
      <c r="B4278" s="60" t="s">
        <v>7354</v>
      </c>
      <c r="C4278" s="64" t="s">
        <v>7355</v>
      </c>
      <c r="D4278" s="61">
        <v>35</v>
      </c>
    </row>
    <row r="4279" spans="1:4" ht="25.5">
      <c r="A4279" s="43">
        <f t="shared" si="66"/>
        <v>4270</v>
      </c>
      <c r="B4279" s="60" t="s">
        <v>7356</v>
      </c>
      <c r="C4279" s="64" t="s">
        <v>7357</v>
      </c>
      <c r="D4279" s="61">
        <v>235.96</v>
      </c>
    </row>
    <row r="4280" spans="1:4" ht="25.5">
      <c r="A4280" s="43">
        <f t="shared" si="66"/>
        <v>4271</v>
      </c>
      <c r="B4280" s="60" t="s">
        <v>7358</v>
      </c>
      <c r="C4280" s="58" t="s">
        <v>7359</v>
      </c>
      <c r="D4280" s="61">
        <v>220.8</v>
      </c>
    </row>
    <row r="4281" spans="1:4" ht="25.5">
      <c r="A4281" s="43">
        <f t="shared" si="66"/>
        <v>4272</v>
      </c>
      <c r="B4281" s="60" t="s">
        <v>7360</v>
      </c>
      <c r="C4281" s="58" t="s">
        <v>7361</v>
      </c>
      <c r="D4281" s="61">
        <v>35</v>
      </c>
    </row>
    <row r="4282" spans="1:4" ht="25.5">
      <c r="A4282" s="43">
        <f t="shared" si="66"/>
        <v>4273</v>
      </c>
      <c r="B4282" s="43" t="s">
        <v>7362</v>
      </c>
      <c r="C4282" s="58" t="s">
        <v>7363</v>
      </c>
      <c r="D4282" s="63">
        <v>563.5</v>
      </c>
    </row>
    <row r="4283" spans="1:4" ht="25.5">
      <c r="A4283" s="43">
        <f t="shared" si="66"/>
        <v>4274</v>
      </c>
      <c r="B4283" s="43" t="s">
        <v>7364</v>
      </c>
      <c r="C4283" s="58" t="s">
        <v>7363</v>
      </c>
      <c r="D4283" s="63">
        <v>563.5</v>
      </c>
    </row>
    <row r="4284" spans="1:4" ht="25.5">
      <c r="A4284" s="43">
        <f t="shared" si="66"/>
        <v>4275</v>
      </c>
      <c r="B4284" s="43" t="s">
        <v>7365</v>
      </c>
      <c r="C4284" s="58" t="s">
        <v>7363</v>
      </c>
      <c r="D4284" s="63">
        <v>563.5</v>
      </c>
    </row>
    <row r="4285" spans="1:4" ht="25.5">
      <c r="A4285" s="43">
        <f t="shared" si="66"/>
        <v>4276</v>
      </c>
      <c r="B4285" s="43" t="s">
        <v>7366</v>
      </c>
      <c r="C4285" s="58" t="s">
        <v>7363</v>
      </c>
      <c r="D4285" s="63">
        <v>563.5</v>
      </c>
    </row>
    <row r="4286" spans="1:4" ht="25.5">
      <c r="A4286" s="43">
        <f t="shared" si="66"/>
        <v>4277</v>
      </c>
      <c r="B4286" s="43" t="s">
        <v>7367</v>
      </c>
      <c r="C4286" s="58" t="s">
        <v>7363</v>
      </c>
      <c r="D4286" s="63">
        <v>563.5</v>
      </c>
    </row>
    <row r="4287" spans="1:4" ht="25.5">
      <c r="A4287" s="43">
        <f t="shared" si="66"/>
        <v>4278</v>
      </c>
      <c r="B4287" s="43" t="s">
        <v>7368</v>
      </c>
      <c r="C4287" s="58" t="s">
        <v>7363</v>
      </c>
      <c r="D4287" s="63">
        <v>563.5</v>
      </c>
    </row>
    <row r="4288" spans="1:4" ht="25.5">
      <c r="A4288" s="43">
        <f t="shared" si="66"/>
        <v>4279</v>
      </c>
      <c r="B4288" s="43" t="s">
        <v>7369</v>
      </c>
      <c r="C4288" s="58" t="s">
        <v>7363</v>
      </c>
      <c r="D4288" s="63">
        <v>563.5</v>
      </c>
    </row>
    <row r="4289" spans="1:4" ht="25.5">
      <c r="A4289" s="43">
        <f t="shared" si="66"/>
        <v>4280</v>
      </c>
      <c r="B4289" s="43" t="s">
        <v>7370</v>
      </c>
      <c r="C4289" s="58" t="s">
        <v>7363</v>
      </c>
      <c r="D4289" s="63">
        <v>563.5</v>
      </c>
    </row>
    <row r="4290" spans="1:4" ht="25.5">
      <c r="A4290" s="43">
        <f t="shared" si="66"/>
        <v>4281</v>
      </c>
      <c r="B4290" s="43" t="s">
        <v>7371</v>
      </c>
      <c r="C4290" s="58" t="s">
        <v>7363</v>
      </c>
      <c r="D4290" s="63">
        <v>563.5</v>
      </c>
    </row>
    <row r="4291" spans="1:4" ht="25.5">
      <c r="A4291" s="43">
        <f t="shared" si="66"/>
        <v>4282</v>
      </c>
      <c r="B4291" s="60" t="s">
        <v>7372</v>
      </c>
      <c r="C4291" s="64" t="s">
        <v>7373</v>
      </c>
      <c r="D4291" s="61">
        <v>800</v>
      </c>
    </row>
    <row r="4292" spans="1:4" ht="25.5">
      <c r="A4292" s="43">
        <f t="shared" si="66"/>
        <v>4283</v>
      </c>
      <c r="B4292" s="43" t="s">
        <v>7374</v>
      </c>
      <c r="C4292" s="58" t="s">
        <v>7375</v>
      </c>
      <c r="D4292" s="63">
        <v>3422.4</v>
      </c>
    </row>
    <row r="4293" spans="1:4" ht="25.5">
      <c r="A4293" s="43">
        <f t="shared" si="66"/>
        <v>4284</v>
      </c>
      <c r="B4293" s="43" t="s">
        <v>7376</v>
      </c>
      <c r="C4293" s="58" t="s">
        <v>7377</v>
      </c>
      <c r="D4293" s="63">
        <v>3422.4</v>
      </c>
    </row>
    <row r="4294" spans="1:4" ht="25.5">
      <c r="A4294" s="43">
        <f t="shared" si="66"/>
        <v>4285</v>
      </c>
      <c r="B4294" s="43" t="s">
        <v>7378</v>
      </c>
      <c r="C4294" s="58" t="s">
        <v>7379</v>
      </c>
      <c r="D4294" s="63">
        <v>3422.4</v>
      </c>
    </row>
    <row r="4295" spans="1:4" ht="25.5">
      <c r="A4295" s="43">
        <f t="shared" si="66"/>
        <v>4286</v>
      </c>
      <c r="B4295" s="43" t="s">
        <v>7380</v>
      </c>
      <c r="C4295" s="58" t="s">
        <v>7381</v>
      </c>
      <c r="D4295" s="63">
        <v>3422.4</v>
      </c>
    </row>
    <row r="4296" spans="1:4" ht="25.5">
      <c r="A4296" s="43">
        <f t="shared" si="66"/>
        <v>4287</v>
      </c>
      <c r="B4296" s="60" t="s">
        <v>7382</v>
      </c>
      <c r="C4296" s="64" t="s">
        <v>7383</v>
      </c>
      <c r="D4296" s="61">
        <v>2700</v>
      </c>
    </row>
    <row r="4297" spans="1:4" ht="25.5">
      <c r="A4297" s="43">
        <f t="shared" si="66"/>
        <v>4288</v>
      </c>
      <c r="B4297" s="60" t="s">
        <v>7384</v>
      </c>
      <c r="C4297" s="58" t="s">
        <v>7385</v>
      </c>
      <c r="D4297" s="61">
        <v>2700</v>
      </c>
    </row>
    <row r="4298" spans="1:4" ht="25.5">
      <c r="A4298" s="43">
        <f t="shared" si="66"/>
        <v>4289</v>
      </c>
      <c r="B4298" s="60" t="s">
        <v>7386</v>
      </c>
      <c r="C4298" s="64" t="s">
        <v>7387</v>
      </c>
      <c r="D4298" s="61">
        <v>2700</v>
      </c>
    </row>
    <row r="4299" spans="1:4" ht="25.5">
      <c r="A4299" s="43">
        <f t="shared" ref="A4299:A4362" si="67">A4298+1</f>
        <v>4290</v>
      </c>
      <c r="B4299" s="60" t="s">
        <v>7388</v>
      </c>
      <c r="C4299" s="64" t="s">
        <v>7389</v>
      </c>
      <c r="D4299" s="61">
        <v>2700</v>
      </c>
    </row>
    <row r="4300" spans="1:4" ht="25.5">
      <c r="A4300" s="43">
        <f t="shared" si="67"/>
        <v>4291</v>
      </c>
      <c r="B4300" s="43" t="s">
        <v>7390</v>
      </c>
      <c r="C4300" s="58" t="s">
        <v>7391</v>
      </c>
      <c r="D4300" s="63">
        <v>3422.4</v>
      </c>
    </row>
    <row r="4301" spans="1:4" ht="25.5">
      <c r="A4301" s="43">
        <f t="shared" si="67"/>
        <v>4292</v>
      </c>
      <c r="B4301" s="43" t="s">
        <v>7392</v>
      </c>
      <c r="C4301" s="58" t="s">
        <v>7393</v>
      </c>
      <c r="D4301" s="63">
        <v>2840.5</v>
      </c>
    </row>
    <row r="4302" spans="1:4" ht="25.5">
      <c r="A4302" s="43">
        <f t="shared" si="67"/>
        <v>4293</v>
      </c>
      <c r="B4302" s="43" t="s">
        <v>7394</v>
      </c>
      <c r="C4302" s="58" t="s">
        <v>7395</v>
      </c>
      <c r="D4302" s="63">
        <v>2840.5</v>
      </c>
    </row>
    <row r="4303" spans="1:4" ht="25.5">
      <c r="A4303" s="43">
        <f t="shared" si="67"/>
        <v>4294</v>
      </c>
      <c r="B4303" s="43" t="s">
        <v>7396</v>
      </c>
      <c r="C4303" s="58" t="s">
        <v>7397</v>
      </c>
      <c r="D4303" s="63">
        <v>2840.5</v>
      </c>
    </row>
    <row r="4304" spans="1:4" ht="25.5">
      <c r="A4304" s="43">
        <f t="shared" si="67"/>
        <v>4295</v>
      </c>
      <c r="B4304" s="43" t="s">
        <v>7398</v>
      </c>
      <c r="C4304" s="58" t="s">
        <v>7399</v>
      </c>
      <c r="D4304" s="63">
        <v>2840.5</v>
      </c>
    </row>
    <row r="4305" spans="1:4" ht="25.5">
      <c r="A4305" s="43">
        <f t="shared" si="67"/>
        <v>4296</v>
      </c>
      <c r="B4305" s="43" t="s">
        <v>7400</v>
      </c>
      <c r="C4305" s="58" t="s">
        <v>7401</v>
      </c>
      <c r="D4305" s="63">
        <v>2840.5</v>
      </c>
    </row>
    <row r="4306" spans="1:4" ht="25.5">
      <c r="A4306" s="43">
        <f t="shared" si="67"/>
        <v>4297</v>
      </c>
      <c r="B4306" s="60" t="s">
        <v>7402</v>
      </c>
      <c r="C4306" s="64" t="s">
        <v>7403</v>
      </c>
      <c r="D4306" s="61">
        <v>2700</v>
      </c>
    </row>
    <row r="4307" spans="1:4" ht="25.5">
      <c r="A4307" s="43">
        <f t="shared" si="67"/>
        <v>4298</v>
      </c>
      <c r="B4307" s="60" t="s">
        <v>7404</v>
      </c>
      <c r="C4307" s="64" t="s">
        <v>7405</v>
      </c>
      <c r="D4307" s="61">
        <v>2700</v>
      </c>
    </row>
    <row r="4308" spans="1:4" ht="25.5">
      <c r="A4308" s="43">
        <f t="shared" si="67"/>
        <v>4299</v>
      </c>
      <c r="B4308" s="60" t="s">
        <v>7406</v>
      </c>
      <c r="C4308" s="64" t="s">
        <v>7407</v>
      </c>
      <c r="D4308" s="61">
        <v>2700</v>
      </c>
    </row>
    <row r="4309" spans="1:4" ht="25.5">
      <c r="A4309" s="43">
        <f t="shared" si="67"/>
        <v>4300</v>
      </c>
      <c r="B4309" s="60" t="s">
        <v>7408</v>
      </c>
      <c r="C4309" s="64" t="s">
        <v>7409</v>
      </c>
      <c r="D4309" s="61">
        <v>2700</v>
      </c>
    </row>
    <row r="4310" spans="1:4" ht="25.5">
      <c r="A4310" s="43">
        <f t="shared" si="67"/>
        <v>4301</v>
      </c>
      <c r="B4310" s="60" t="s">
        <v>7410</v>
      </c>
      <c r="C4310" s="64" t="s">
        <v>7411</v>
      </c>
      <c r="D4310" s="61">
        <v>2700</v>
      </c>
    </row>
    <row r="4311" spans="1:4" ht="25.5">
      <c r="A4311" s="43">
        <f t="shared" si="67"/>
        <v>4302</v>
      </c>
      <c r="B4311" s="60" t="s">
        <v>7412</v>
      </c>
      <c r="C4311" s="64" t="s">
        <v>7413</v>
      </c>
      <c r="D4311" s="61">
        <v>2700</v>
      </c>
    </row>
    <row r="4312" spans="1:4" ht="25.5">
      <c r="A4312" s="43">
        <f t="shared" si="67"/>
        <v>4303</v>
      </c>
      <c r="B4312" s="60" t="s">
        <v>7414</v>
      </c>
      <c r="C4312" s="64" t="s">
        <v>7415</v>
      </c>
      <c r="D4312" s="61">
        <v>2700</v>
      </c>
    </row>
    <row r="4313" spans="1:4" ht="25.5">
      <c r="A4313" s="43">
        <f t="shared" si="67"/>
        <v>4304</v>
      </c>
      <c r="B4313" s="60" t="s">
        <v>7416</v>
      </c>
      <c r="C4313" s="64" t="s">
        <v>7417</v>
      </c>
      <c r="D4313" s="61">
        <v>2700</v>
      </c>
    </row>
    <row r="4314" spans="1:4" ht="25.5">
      <c r="A4314" s="43">
        <f t="shared" si="67"/>
        <v>4305</v>
      </c>
      <c r="B4314" s="60" t="s">
        <v>7418</v>
      </c>
      <c r="C4314" s="64" t="s">
        <v>7419</v>
      </c>
      <c r="D4314" s="61">
        <v>2700</v>
      </c>
    </row>
    <row r="4315" spans="1:4" ht="25.5">
      <c r="A4315" s="43">
        <f t="shared" si="67"/>
        <v>4306</v>
      </c>
      <c r="B4315" s="60" t="s">
        <v>7420</v>
      </c>
      <c r="C4315" s="64" t="s">
        <v>7421</v>
      </c>
      <c r="D4315" s="61">
        <v>2700</v>
      </c>
    </row>
    <row r="4316" spans="1:4" ht="25.5">
      <c r="A4316" s="43">
        <f t="shared" si="67"/>
        <v>4307</v>
      </c>
      <c r="B4316" s="60" t="s">
        <v>7422</v>
      </c>
      <c r="C4316" s="64" t="s">
        <v>7423</v>
      </c>
      <c r="D4316" s="61">
        <v>2700</v>
      </c>
    </row>
    <row r="4317" spans="1:4" ht="25.5">
      <c r="A4317" s="43">
        <f t="shared" si="67"/>
        <v>4308</v>
      </c>
      <c r="B4317" s="60" t="s">
        <v>7424</v>
      </c>
      <c r="C4317" s="64" t="s">
        <v>7425</v>
      </c>
      <c r="D4317" s="61">
        <v>2700</v>
      </c>
    </row>
    <row r="4318" spans="1:4" ht="25.5">
      <c r="A4318" s="43">
        <f t="shared" si="67"/>
        <v>4309</v>
      </c>
      <c r="B4318" s="60" t="s">
        <v>7426</v>
      </c>
      <c r="C4318" s="64" t="s">
        <v>7427</v>
      </c>
      <c r="D4318" s="61">
        <v>2700</v>
      </c>
    </row>
    <row r="4319" spans="1:4" ht="25.5">
      <c r="A4319" s="43">
        <f t="shared" si="67"/>
        <v>4310</v>
      </c>
      <c r="B4319" s="60" t="s">
        <v>7428</v>
      </c>
      <c r="C4319" s="64" t="s">
        <v>7429</v>
      </c>
      <c r="D4319" s="61">
        <v>2700</v>
      </c>
    </row>
    <row r="4320" spans="1:4" ht="25.5">
      <c r="A4320" s="43">
        <f t="shared" si="67"/>
        <v>4311</v>
      </c>
      <c r="B4320" s="60" t="s">
        <v>7430</v>
      </c>
      <c r="C4320" s="64" t="s">
        <v>7431</v>
      </c>
      <c r="D4320" s="61">
        <v>2700</v>
      </c>
    </row>
    <row r="4321" spans="1:4" ht="25.5">
      <c r="A4321" s="43">
        <f t="shared" si="67"/>
        <v>4312</v>
      </c>
      <c r="B4321" s="60" t="s">
        <v>7432</v>
      </c>
      <c r="C4321" s="64" t="s">
        <v>7433</v>
      </c>
      <c r="D4321" s="61">
        <v>2700</v>
      </c>
    </row>
    <row r="4322" spans="1:4" ht="25.5">
      <c r="A4322" s="43">
        <f t="shared" si="67"/>
        <v>4313</v>
      </c>
      <c r="B4322" s="60" t="s">
        <v>7434</v>
      </c>
      <c r="C4322" s="64" t="s">
        <v>7435</v>
      </c>
      <c r="D4322" s="61">
        <v>2700</v>
      </c>
    </row>
    <row r="4323" spans="1:4" ht="25.5">
      <c r="A4323" s="43">
        <f t="shared" si="67"/>
        <v>4314</v>
      </c>
      <c r="B4323" s="60" t="s">
        <v>7436</v>
      </c>
      <c r="C4323" s="64" t="s">
        <v>7437</v>
      </c>
      <c r="D4323" s="61">
        <v>2700</v>
      </c>
    </row>
    <row r="4324" spans="1:4" ht="25.5">
      <c r="A4324" s="43">
        <f t="shared" si="67"/>
        <v>4315</v>
      </c>
      <c r="B4324" s="60" t="s">
        <v>7438</v>
      </c>
      <c r="C4324" s="64" t="s">
        <v>7439</v>
      </c>
      <c r="D4324" s="61">
        <v>2700</v>
      </c>
    </row>
    <row r="4325" spans="1:4" ht="25.5">
      <c r="A4325" s="43">
        <f t="shared" si="67"/>
        <v>4316</v>
      </c>
      <c r="B4325" s="60" t="s">
        <v>7440</v>
      </c>
      <c r="C4325" s="64" t="s">
        <v>7441</v>
      </c>
      <c r="D4325" s="61">
        <v>2700</v>
      </c>
    </row>
    <row r="4326" spans="1:4" ht="25.5">
      <c r="A4326" s="43">
        <f t="shared" si="67"/>
        <v>4317</v>
      </c>
      <c r="B4326" s="60" t="s">
        <v>7442</v>
      </c>
      <c r="C4326" s="64" t="s">
        <v>7443</v>
      </c>
      <c r="D4326" s="61">
        <v>2700</v>
      </c>
    </row>
    <row r="4327" spans="1:4" ht="25.5">
      <c r="A4327" s="43">
        <f t="shared" si="67"/>
        <v>4318</v>
      </c>
      <c r="B4327" s="60" t="s">
        <v>7444</v>
      </c>
      <c r="C4327" s="64" t="s">
        <v>7445</v>
      </c>
      <c r="D4327" s="61">
        <v>2700</v>
      </c>
    </row>
    <row r="4328" spans="1:4" ht="25.5">
      <c r="A4328" s="43">
        <f t="shared" si="67"/>
        <v>4319</v>
      </c>
      <c r="B4328" s="60" t="s">
        <v>7446</v>
      </c>
      <c r="C4328" s="64" t="s">
        <v>7447</v>
      </c>
      <c r="D4328" s="61">
        <v>2700</v>
      </c>
    </row>
    <row r="4329" spans="1:4" ht="25.5">
      <c r="A4329" s="43">
        <f t="shared" si="67"/>
        <v>4320</v>
      </c>
      <c r="B4329" s="60" t="s">
        <v>7448</v>
      </c>
      <c r="C4329" s="64" t="s">
        <v>7449</v>
      </c>
      <c r="D4329" s="61">
        <v>2700</v>
      </c>
    </row>
    <row r="4330" spans="1:4" ht="25.5">
      <c r="A4330" s="43">
        <f t="shared" si="67"/>
        <v>4321</v>
      </c>
      <c r="B4330" s="60" t="s">
        <v>7450</v>
      </c>
      <c r="C4330" s="64" t="s">
        <v>7451</v>
      </c>
      <c r="D4330" s="61">
        <v>2700</v>
      </c>
    </row>
    <row r="4331" spans="1:4" ht="25.5">
      <c r="A4331" s="43">
        <f t="shared" si="67"/>
        <v>4322</v>
      </c>
      <c r="B4331" s="60" t="s">
        <v>7452</v>
      </c>
      <c r="C4331" s="64" t="s">
        <v>7453</v>
      </c>
      <c r="D4331" s="61">
        <v>2700</v>
      </c>
    </row>
    <row r="4332" spans="1:4" ht="25.5">
      <c r="A4332" s="43">
        <f t="shared" si="67"/>
        <v>4323</v>
      </c>
      <c r="B4332" s="60" t="s">
        <v>7454</v>
      </c>
      <c r="C4332" s="64" t="s">
        <v>7455</v>
      </c>
      <c r="D4332" s="61">
        <v>2700</v>
      </c>
    </row>
    <row r="4333" spans="1:4" ht="25.5">
      <c r="A4333" s="43">
        <f t="shared" si="67"/>
        <v>4324</v>
      </c>
      <c r="B4333" s="60" t="s">
        <v>7456</v>
      </c>
      <c r="C4333" s="64" t="s">
        <v>7457</v>
      </c>
      <c r="D4333" s="61">
        <v>2700</v>
      </c>
    </row>
    <row r="4334" spans="1:4" ht="25.5">
      <c r="A4334" s="43">
        <f t="shared" si="67"/>
        <v>4325</v>
      </c>
      <c r="B4334" s="60" t="s">
        <v>7458</v>
      </c>
      <c r="C4334" s="64" t="s">
        <v>7459</v>
      </c>
      <c r="D4334" s="61">
        <v>2700</v>
      </c>
    </row>
    <row r="4335" spans="1:4" ht="25.5">
      <c r="A4335" s="43">
        <f t="shared" si="67"/>
        <v>4326</v>
      </c>
      <c r="B4335" s="60" t="s">
        <v>7460</v>
      </c>
      <c r="C4335" s="64" t="s">
        <v>7461</v>
      </c>
      <c r="D4335" s="61">
        <v>2700</v>
      </c>
    </row>
    <row r="4336" spans="1:4" ht="25.5">
      <c r="A4336" s="43">
        <f t="shared" si="67"/>
        <v>4327</v>
      </c>
      <c r="B4336" s="60" t="s">
        <v>7462</v>
      </c>
      <c r="C4336" s="64" t="s">
        <v>7463</v>
      </c>
      <c r="D4336" s="61">
        <v>2700</v>
      </c>
    </row>
    <row r="4337" spans="1:4" ht="25.5">
      <c r="A4337" s="43">
        <f t="shared" si="67"/>
        <v>4328</v>
      </c>
      <c r="B4337" s="60" t="s">
        <v>7464</v>
      </c>
      <c r="C4337" s="64" t="s">
        <v>7465</v>
      </c>
      <c r="D4337" s="61">
        <v>2700</v>
      </c>
    </row>
    <row r="4338" spans="1:4" ht="25.5">
      <c r="A4338" s="43">
        <f t="shared" si="67"/>
        <v>4329</v>
      </c>
      <c r="B4338" s="60" t="s">
        <v>7466</v>
      </c>
      <c r="C4338" s="64" t="s">
        <v>7467</v>
      </c>
      <c r="D4338" s="61">
        <v>2700</v>
      </c>
    </row>
    <row r="4339" spans="1:4" ht="25.5">
      <c r="A4339" s="43">
        <f t="shared" si="67"/>
        <v>4330</v>
      </c>
      <c r="B4339" s="60" t="s">
        <v>7468</v>
      </c>
      <c r="C4339" s="64" t="s">
        <v>7469</v>
      </c>
      <c r="D4339" s="61">
        <v>2700</v>
      </c>
    </row>
    <row r="4340" spans="1:4" ht="25.5">
      <c r="A4340" s="43">
        <f t="shared" si="67"/>
        <v>4331</v>
      </c>
      <c r="B4340" s="60" t="s">
        <v>7470</v>
      </c>
      <c r="C4340" s="64" t="s">
        <v>7471</v>
      </c>
      <c r="D4340" s="61">
        <v>2700</v>
      </c>
    </row>
    <row r="4341" spans="1:4" ht="25.5">
      <c r="A4341" s="43">
        <f t="shared" si="67"/>
        <v>4332</v>
      </c>
      <c r="B4341" s="60" t="s">
        <v>7472</v>
      </c>
      <c r="C4341" s="64" t="s">
        <v>7473</v>
      </c>
      <c r="D4341" s="61">
        <v>2700</v>
      </c>
    </row>
    <row r="4342" spans="1:4" ht="25.5">
      <c r="A4342" s="43">
        <f t="shared" si="67"/>
        <v>4333</v>
      </c>
      <c r="B4342" s="60" t="s">
        <v>7474</v>
      </c>
      <c r="C4342" s="64" t="s">
        <v>7475</v>
      </c>
      <c r="D4342" s="61">
        <v>2700</v>
      </c>
    </row>
    <row r="4343" spans="1:4" ht="25.5">
      <c r="A4343" s="43">
        <f t="shared" si="67"/>
        <v>4334</v>
      </c>
      <c r="B4343" s="60" t="s">
        <v>7476</v>
      </c>
      <c r="C4343" s="64" t="s">
        <v>7477</v>
      </c>
      <c r="D4343" s="61">
        <v>2700</v>
      </c>
    </row>
    <row r="4344" spans="1:4" ht="25.5">
      <c r="A4344" s="43">
        <f t="shared" si="67"/>
        <v>4335</v>
      </c>
      <c r="B4344" s="60" t="s">
        <v>7478</v>
      </c>
      <c r="C4344" s="64" t="s">
        <v>7479</v>
      </c>
      <c r="D4344" s="61">
        <v>2700</v>
      </c>
    </row>
    <row r="4345" spans="1:4" ht="25.5">
      <c r="A4345" s="43">
        <f t="shared" si="67"/>
        <v>4336</v>
      </c>
      <c r="B4345" s="60" t="s">
        <v>7480</v>
      </c>
      <c r="C4345" s="64" t="s">
        <v>7481</v>
      </c>
      <c r="D4345" s="61">
        <v>2700</v>
      </c>
    </row>
    <row r="4346" spans="1:4" ht="25.5">
      <c r="A4346" s="43">
        <f t="shared" si="67"/>
        <v>4337</v>
      </c>
      <c r="B4346" s="60" t="s">
        <v>7482</v>
      </c>
      <c r="C4346" s="64" t="s">
        <v>7483</v>
      </c>
      <c r="D4346" s="61">
        <v>2700</v>
      </c>
    </row>
    <row r="4347" spans="1:4" ht="25.5">
      <c r="A4347" s="43">
        <f t="shared" si="67"/>
        <v>4338</v>
      </c>
      <c r="B4347" s="60" t="s">
        <v>7484</v>
      </c>
      <c r="C4347" s="64" t="s">
        <v>7485</v>
      </c>
      <c r="D4347" s="61">
        <v>2700</v>
      </c>
    </row>
    <row r="4348" spans="1:4" ht="25.5">
      <c r="A4348" s="43">
        <f t="shared" si="67"/>
        <v>4339</v>
      </c>
      <c r="B4348" s="60" t="s">
        <v>7486</v>
      </c>
      <c r="C4348" s="64" t="s">
        <v>7487</v>
      </c>
      <c r="D4348" s="61">
        <v>2700</v>
      </c>
    </row>
    <row r="4349" spans="1:4" ht="25.5">
      <c r="A4349" s="43">
        <f t="shared" si="67"/>
        <v>4340</v>
      </c>
      <c r="B4349" s="60" t="s">
        <v>7488</v>
      </c>
      <c r="C4349" s="64" t="s">
        <v>7489</v>
      </c>
      <c r="D4349" s="61">
        <v>2700</v>
      </c>
    </row>
    <row r="4350" spans="1:4" ht="25.5">
      <c r="A4350" s="43">
        <f t="shared" si="67"/>
        <v>4341</v>
      </c>
      <c r="B4350" s="60" t="s">
        <v>7490</v>
      </c>
      <c r="C4350" s="64" t="s">
        <v>7491</v>
      </c>
      <c r="D4350" s="61">
        <v>2700</v>
      </c>
    </row>
    <row r="4351" spans="1:4" ht="25.5">
      <c r="A4351" s="43">
        <f t="shared" si="67"/>
        <v>4342</v>
      </c>
      <c r="B4351" s="60" t="s">
        <v>7492</v>
      </c>
      <c r="C4351" s="64" t="s">
        <v>7493</v>
      </c>
      <c r="D4351" s="61">
        <v>2700</v>
      </c>
    </row>
    <row r="4352" spans="1:4" ht="25.5">
      <c r="A4352" s="43">
        <f t="shared" si="67"/>
        <v>4343</v>
      </c>
      <c r="B4352" s="60" t="s">
        <v>7494</v>
      </c>
      <c r="C4352" s="64" t="s">
        <v>7495</v>
      </c>
      <c r="D4352" s="61">
        <v>2700</v>
      </c>
    </row>
    <row r="4353" spans="1:4" ht="25.5">
      <c r="A4353" s="43">
        <f t="shared" si="67"/>
        <v>4344</v>
      </c>
      <c r="B4353" s="60" t="s">
        <v>7496</v>
      </c>
      <c r="C4353" s="64" t="s">
        <v>7497</v>
      </c>
      <c r="D4353" s="61">
        <v>2700</v>
      </c>
    </row>
    <row r="4354" spans="1:4" ht="25.5">
      <c r="A4354" s="43">
        <f t="shared" si="67"/>
        <v>4345</v>
      </c>
      <c r="B4354" s="60" t="s">
        <v>7498</v>
      </c>
      <c r="C4354" s="64" t="s">
        <v>7499</v>
      </c>
      <c r="D4354" s="61">
        <v>2700</v>
      </c>
    </row>
    <row r="4355" spans="1:4" ht="25.5">
      <c r="A4355" s="43">
        <f t="shared" si="67"/>
        <v>4346</v>
      </c>
      <c r="B4355" s="60" t="s">
        <v>7500</v>
      </c>
      <c r="C4355" s="64" t="s">
        <v>7501</v>
      </c>
      <c r="D4355" s="61">
        <v>2700</v>
      </c>
    </row>
    <row r="4356" spans="1:4" ht="25.5">
      <c r="A4356" s="43">
        <f t="shared" si="67"/>
        <v>4347</v>
      </c>
      <c r="B4356" s="60" t="s">
        <v>7502</v>
      </c>
      <c r="C4356" s="64" t="s">
        <v>7503</v>
      </c>
      <c r="D4356" s="61">
        <v>2700</v>
      </c>
    </row>
    <row r="4357" spans="1:4" ht="25.5">
      <c r="A4357" s="43">
        <f t="shared" si="67"/>
        <v>4348</v>
      </c>
      <c r="B4357" s="60" t="s">
        <v>7504</v>
      </c>
      <c r="C4357" s="64" t="s">
        <v>7505</v>
      </c>
      <c r="D4357" s="61">
        <v>2700</v>
      </c>
    </row>
    <row r="4358" spans="1:4" ht="25.5">
      <c r="A4358" s="43">
        <f t="shared" si="67"/>
        <v>4349</v>
      </c>
      <c r="B4358" s="60" t="s">
        <v>7506</v>
      </c>
      <c r="C4358" s="64" t="s">
        <v>7507</v>
      </c>
      <c r="D4358" s="61">
        <v>2700</v>
      </c>
    </row>
    <row r="4359" spans="1:4" ht="25.5">
      <c r="A4359" s="43">
        <f t="shared" si="67"/>
        <v>4350</v>
      </c>
      <c r="B4359" s="60" t="s">
        <v>7508</v>
      </c>
      <c r="C4359" s="64" t="s">
        <v>7509</v>
      </c>
      <c r="D4359" s="61">
        <v>2700</v>
      </c>
    </row>
    <row r="4360" spans="1:4" ht="25.5">
      <c r="A4360" s="43">
        <f t="shared" si="67"/>
        <v>4351</v>
      </c>
      <c r="B4360" s="60" t="s">
        <v>7510</v>
      </c>
      <c r="C4360" s="64" t="s">
        <v>7511</v>
      </c>
      <c r="D4360" s="61">
        <v>2700</v>
      </c>
    </row>
    <row r="4361" spans="1:4" ht="25.5">
      <c r="A4361" s="43">
        <f t="shared" si="67"/>
        <v>4352</v>
      </c>
      <c r="B4361" s="60" t="s">
        <v>7512</v>
      </c>
      <c r="C4361" s="64" t="s">
        <v>7513</v>
      </c>
      <c r="D4361" s="61">
        <v>2700</v>
      </c>
    </row>
    <row r="4362" spans="1:4" ht="25.5">
      <c r="A4362" s="43">
        <f t="shared" si="67"/>
        <v>4353</v>
      </c>
      <c r="B4362" s="60" t="s">
        <v>7514</v>
      </c>
      <c r="C4362" s="64" t="s">
        <v>7515</v>
      </c>
      <c r="D4362" s="61">
        <v>2700</v>
      </c>
    </row>
    <row r="4363" spans="1:4" ht="25.5">
      <c r="A4363" s="43">
        <f t="shared" ref="A4363:A4426" si="68">A4362+1</f>
        <v>4354</v>
      </c>
      <c r="B4363" s="60" t="s">
        <v>7516</v>
      </c>
      <c r="C4363" s="64" t="s">
        <v>7517</v>
      </c>
      <c r="D4363" s="61">
        <v>2700</v>
      </c>
    </row>
    <row r="4364" spans="1:4" ht="25.5">
      <c r="A4364" s="43">
        <f t="shared" si="68"/>
        <v>4355</v>
      </c>
      <c r="B4364" s="43" t="s">
        <v>7518</v>
      </c>
      <c r="C4364" s="58" t="s">
        <v>7519</v>
      </c>
      <c r="D4364" s="63">
        <v>1400</v>
      </c>
    </row>
    <row r="4365" spans="1:4" ht="25.5">
      <c r="A4365" s="43">
        <f t="shared" si="68"/>
        <v>4356</v>
      </c>
      <c r="B4365" s="43" t="s">
        <v>7520</v>
      </c>
      <c r="C4365" s="58" t="s">
        <v>7521</v>
      </c>
      <c r="D4365" s="63">
        <v>1400</v>
      </c>
    </row>
    <row r="4366" spans="1:4" ht="25.5">
      <c r="A4366" s="43">
        <f t="shared" si="68"/>
        <v>4357</v>
      </c>
      <c r="B4366" s="60" t="s">
        <v>7522</v>
      </c>
      <c r="C4366" s="58" t="s">
        <v>7523</v>
      </c>
      <c r="D4366" s="61">
        <v>1953.85</v>
      </c>
    </row>
    <row r="4367" spans="1:4" ht="25.5">
      <c r="A4367" s="43">
        <f t="shared" si="68"/>
        <v>4358</v>
      </c>
      <c r="B4367" s="60" t="s">
        <v>7524</v>
      </c>
      <c r="C4367" s="58" t="s">
        <v>7525</v>
      </c>
      <c r="D4367" s="61">
        <v>1953.85</v>
      </c>
    </row>
    <row r="4368" spans="1:4" ht="25.5">
      <c r="A4368" s="43">
        <f t="shared" si="68"/>
        <v>4359</v>
      </c>
      <c r="B4368" s="60" t="s">
        <v>7526</v>
      </c>
      <c r="C4368" s="58" t="s">
        <v>7527</v>
      </c>
      <c r="D4368" s="61">
        <v>1953.85</v>
      </c>
    </row>
    <row r="4369" spans="1:4" ht="25.5">
      <c r="A4369" s="43">
        <f t="shared" si="68"/>
        <v>4360</v>
      </c>
      <c r="B4369" s="43" t="s">
        <v>7528</v>
      </c>
      <c r="C4369" s="65" t="s">
        <v>7529</v>
      </c>
      <c r="D4369" s="63">
        <v>1949.25</v>
      </c>
    </row>
    <row r="4370" spans="1:4" ht="25.5">
      <c r="A4370" s="43">
        <f t="shared" si="68"/>
        <v>4361</v>
      </c>
      <c r="B4370" s="43" t="s">
        <v>7530</v>
      </c>
      <c r="C4370" s="65" t="s">
        <v>7531</v>
      </c>
      <c r="D4370" s="63">
        <v>1949.25</v>
      </c>
    </row>
    <row r="4371" spans="1:4" ht="25.5">
      <c r="A4371" s="43">
        <f t="shared" si="68"/>
        <v>4362</v>
      </c>
      <c r="B4371" s="43" t="s">
        <v>7532</v>
      </c>
      <c r="C4371" s="65" t="s">
        <v>7533</v>
      </c>
      <c r="D4371" s="63">
        <v>1949.25</v>
      </c>
    </row>
    <row r="4372" spans="1:4" ht="25.5">
      <c r="A4372" s="43">
        <f t="shared" si="68"/>
        <v>4363</v>
      </c>
      <c r="B4372" s="43" t="s">
        <v>7534</v>
      </c>
      <c r="C4372" s="65" t="s">
        <v>7535</v>
      </c>
      <c r="D4372" s="63">
        <v>1949.25</v>
      </c>
    </row>
    <row r="4373" spans="1:4" ht="25.5">
      <c r="A4373" s="43">
        <f t="shared" si="68"/>
        <v>4364</v>
      </c>
      <c r="B4373" s="43" t="s">
        <v>7536</v>
      </c>
      <c r="C4373" s="65" t="s">
        <v>7537</v>
      </c>
      <c r="D4373" s="63">
        <v>1949.25</v>
      </c>
    </row>
    <row r="4374" spans="1:4" ht="25.5">
      <c r="A4374" s="43">
        <f t="shared" si="68"/>
        <v>4365</v>
      </c>
      <c r="B4374" s="60" t="s">
        <v>7538</v>
      </c>
      <c r="C4374" s="64" t="s">
        <v>7539</v>
      </c>
      <c r="D4374" s="61">
        <v>2546.1</v>
      </c>
    </row>
    <row r="4375" spans="1:4" ht="25.5">
      <c r="A4375" s="43">
        <f t="shared" si="68"/>
        <v>4366</v>
      </c>
      <c r="B4375" s="60" t="s">
        <v>7540</v>
      </c>
      <c r="C4375" s="64" t="s">
        <v>7541</v>
      </c>
      <c r="D4375" s="61">
        <v>2546.1</v>
      </c>
    </row>
    <row r="4376" spans="1:4" ht="25.5">
      <c r="A4376" s="43">
        <f t="shared" si="68"/>
        <v>4367</v>
      </c>
      <c r="B4376" s="60" t="s">
        <v>7542</v>
      </c>
      <c r="C4376" s="64" t="s">
        <v>7543</v>
      </c>
      <c r="D4376" s="61">
        <v>2546.1</v>
      </c>
    </row>
    <row r="4377" spans="1:4" ht="25.5">
      <c r="A4377" s="43">
        <f t="shared" si="68"/>
        <v>4368</v>
      </c>
      <c r="B4377" s="60" t="s">
        <v>7544</v>
      </c>
      <c r="C4377" s="64" t="s">
        <v>7545</v>
      </c>
      <c r="D4377" s="61">
        <v>2546.1</v>
      </c>
    </row>
    <row r="4378" spans="1:4" ht="25.5">
      <c r="A4378" s="43">
        <f t="shared" si="68"/>
        <v>4369</v>
      </c>
      <c r="B4378" s="60" t="s">
        <v>7546</v>
      </c>
      <c r="C4378" s="58" t="s">
        <v>7547</v>
      </c>
      <c r="D4378" s="61">
        <v>1584</v>
      </c>
    </row>
    <row r="4379" spans="1:4" ht="25.5">
      <c r="A4379" s="43">
        <f t="shared" si="68"/>
        <v>4370</v>
      </c>
      <c r="B4379" s="60" t="s">
        <v>7548</v>
      </c>
      <c r="C4379" s="58" t="s">
        <v>7549</v>
      </c>
      <c r="D4379" s="61">
        <v>1584</v>
      </c>
    </row>
    <row r="4380" spans="1:4" ht="25.5">
      <c r="A4380" s="43">
        <f t="shared" si="68"/>
        <v>4371</v>
      </c>
      <c r="B4380" s="60" t="s">
        <v>7550</v>
      </c>
      <c r="C4380" s="64" t="s">
        <v>7551</v>
      </c>
      <c r="D4380" s="61">
        <v>1584</v>
      </c>
    </row>
    <row r="4381" spans="1:4" ht="25.5">
      <c r="A4381" s="43">
        <f t="shared" si="68"/>
        <v>4372</v>
      </c>
      <c r="B4381" s="60" t="s">
        <v>7552</v>
      </c>
      <c r="C4381" s="58" t="s">
        <v>7553</v>
      </c>
      <c r="D4381" s="61">
        <v>1584</v>
      </c>
    </row>
    <row r="4382" spans="1:4" ht="25.5">
      <c r="A4382" s="43">
        <f t="shared" si="68"/>
        <v>4373</v>
      </c>
      <c r="B4382" s="60" t="s">
        <v>7554</v>
      </c>
      <c r="C4382" s="64" t="s">
        <v>7555</v>
      </c>
      <c r="D4382" s="61">
        <v>2546.1</v>
      </c>
    </row>
    <row r="4383" spans="1:4" ht="25.5">
      <c r="A4383" s="43">
        <f t="shared" si="68"/>
        <v>4374</v>
      </c>
      <c r="B4383" s="60" t="s">
        <v>7556</v>
      </c>
      <c r="C4383" s="64" t="s">
        <v>7557</v>
      </c>
      <c r="D4383" s="61">
        <v>2546.1</v>
      </c>
    </row>
    <row r="4384" spans="1:4" ht="25.5">
      <c r="A4384" s="43">
        <f t="shared" si="68"/>
        <v>4375</v>
      </c>
      <c r="B4384" s="60" t="s">
        <v>7558</v>
      </c>
      <c r="C4384" s="64" t="s">
        <v>7559</v>
      </c>
      <c r="D4384" s="61">
        <v>2546.1</v>
      </c>
    </row>
    <row r="4385" spans="1:4" ht="25.5">
      <c r="A4385" s="43">
        <f t="shared" si="68"/>
        <v>4376</v>
      </c>
      <c r="B4385" s="60" t="s">
        <v>7560</v>
      </c>
      <c r="C4385" s="64" t="s">
        <v>7561</v>
      </c>
      <c r="D4385" s="61">
        <v>2546.1</v>
      </c>
    </row>
    <row r="4386" spans="1:4" ht="25.5">
      <c r="A4386" s="43">
        <f t="shared" si="68"/>
        <v>4377</v>
      </c>
      <c r="B4386" s="60" t="s">
        <v>7562</v>
      </c>
      <c r="C4386" s="64" t="s">
        <v>7563</v>
      </c>
      <c r="D4386" s="61">
        <v>2546.1</v>
      </c>
    </row>
    <row r="4387" spans="1:4" ht="25.5">
      <c r="A4387" s="43">
        <f t="shared" si="68"/>
        <v>4378</v>
      </c>
      <c r="B4387" s="60" t="s">
        <v>7564</v>
      </c>
      <c r="C4387" s="58" t="s">
        <v>7565</v>
      </c>
      <c r="D4387" s="61">
        <v>1953.85</v>
      </c>
    </row>
    <row r="4388" spans="1:4" ht="25.5">
      <c r="A4388" s="43">
        <f t="shared" si="68"/>
        <v>4379</v>
      </c>
      <c r="B4388" s="60" t="s">
        <v>7566</v>
      </c>
      <c r="C4388" s="58" t="s">
        <v>7567</v>
      </c>
      <c r="D4388" s="61">
        <v>1953.85</v>
      </c>
    </row>
    <row r="4389" spans="1:4" ht="25.5">
      <c r="A4389" s="43">
        <f t="shared" si="68"/>
        <v>4380</v>
      </c>
      <c r="B4389" s="60" t="s">
        <v>7568</v>
      </c>
      <c r="C4389" s="58" t="s">
        <v>7569</v>
      </c>
      <c r="D4389" s="61">
        <v>1584</v>
      </c>
    </row>
    <row r="4390" spans="1:4" ht="25.5">
      <c r="A4390" s="43">
        <f t="shared" si="68"/>
        <v>4381</v>
      </c>
      <c r="B4390" s="60" t="s">
        <v>7570</v>
      </c>
      <c r="C4390" s="58" t="s">
        <v>7571</v>
      </c>
      <c r="D4390" s="61">
        <v>1584</v>
      </c>
    </row>
    <row r="4391" spans="1:4" ht="25.5">
      <c r="A4391" s="43">
        <f t="shared" si="68"/>
        <v>4382</v>
      </c>
      <c r="B4391" s="60" t="s">
        <v>7572</v>
      </c>
      <c r="C4391" s="58" t="s">
        <v>7573</v>
      </c>
      <c r="D4391" s="61">
        <v>1584</v>
      </c>
    </row>
    <row r="4392" spans="1:4" ht="25.5">
      <c r="A4392" s="43">
        <f t="shared" si="68"/>
        <v>4383</v>
      </c>
      <c r="B4392" s="60" t="s">
        <v>7574</v>
      </c>
      <c r="C4392" s="58" t="s">
        <v>7575</v>
      </c>
      <c r="D4392" s="61">
        <v>1584</v>
      </c>
    </row>
    <row r="4393" spans="1:4" ht="25.5">
      <c r="A4393" s="43">
        <f t="shared" si="68"/>
        <v>4384</v>
      </c>
      <c r="B4393" s="60" t="s">
        <v>7576</v>
      </c>
      <c r="C4393" s="58" t="s">
        <v>7577</v>
      </c>
      <c r="D4393" s="61">
        <v>1584</v>
      </c>
    </row>
    <row r="4394" spans="1:4" ht="25.5">
      <c r="A4394" s="43">
        <f t="shared" si="68"/>
        <v>4385</v>
      </c>
      <c r="B4394" s="60" t="s">
        <v>7578</v>
      </c>
      <c r="C4394" s="58" t="s">
        <v>7579</v>
      </c>
      <c r="D4394" s="61">
        <v>1584</v>
      </c>
    </row>
    <row r="4395" spans="1:4" ht="25.5">
      <c r="A4395" s="43">
        <f t="shared" si="68"/>
        <v>4386</v>
      </c>
      <c r="B4395" s="60" t="s">
        <v>7580</v>
      </c>
      <c r="C4395" s="58" t="s">
        <v>7581</v>
      </c>
      <c r="D4395" s="61">
        <v>1584</v>
      </c>
    </row>
    <row r="4396" spans="1:4" ht="25.5">
      <c r="A4396" s="43">
        <f t="shared" si="68"/>
        <v>4387</v>
      </c>
      <c r="B4396" s="60" t="s">
        <v>7582</v>
      </c>
      <c r="C4396" s="58" t="s">
        <v>7583</v>
      </c>
      <c r="D4396" s="61">
        <v>1584</v>
      </c>
    </row>
    <row r="4397" spans="1:4" ht="25.5">
      <c r="A4397" s="43">
        <f t="shared" si="68"/>
        <v>4388</v>
      </c>
      <c r="B4397" s="60" t="s">
        <v>7584</v>
      </c>
      <c r="C4397" s="58" t="s">
        <v>7585</v>
      </c>
      <c r="D4397" s="61">
        <v>1584</v>
      </c>
    </row>
    <row r="4398" spans="1:4" ht="25.5">
      <c r="A4398" s="43">
        <f t="shared" si="68"/>
        <v>4389</v>
      </c>
      <c r="B4398" s="60" t="s">
        <v>7586</v>
      </c>
      <c r="C4398" s="58" t="s">
        <v>7587</v>
      </c>
      <c r="D4398" s="61">
        <v>1584</v>
      </c>
    </row>
    <row r="4399" spans="1:4" ht="25.5">
      <c r="A4399" s="43">
        <f t="shared" si="68"/>
        <v>4390</v>
      </c>
      <c r="B4399" s="60" t="s">
        <v>7588</v>
      </c>
      <c r="C4399" s="58" t="s">
        <v>7589</v>
      </c>
      <c r="D4399" s="61">
        <v>1584</v>
      </c>
    </row>
    <row r="4400" spans="1:4" ht="25.5">
      <c r="A4400" s="43">
        <f t="shared" si="68"/>
        <v>4391</v>
      </c>
      <c r="B4400" s="60" t="s">
        <v>7590</v>
      </c>
      <c r="C4400" s="58" t="s">
        <v>7591</v>
      </c>
      <c r="D4400" s="61">
        <v>1584</v>
      </c>
    </row>
    <row r="4401" spans="1:4" ht="25.5">
      <c r="A4401" s="43">
        <f t="shared" si="68"/>
        <v>4392</v>
      </c>
      <c r="B4401" s="60" t="s">
        <v>7592</v>
      </c>
      <c r="C4401" s="58" t="s">
        <v>7593</v>
      </c>
      <c r="D4401" s="61">
        <v>1584</v>
      </c>
    </row>
    <row r="4402" spans="1:4" ht="25.5">
      <c r="A4402" s="43">
        <f t="shared" si="68"/>
        <v>4393</v>
      </c>
      <c r="B4402" s="60" t="s">
        <v>7594</v>
      </c>
      <c r="C4402" s="58" t="s">
        <v>7595</v>
      </c>
      <c r="D4402" s="61">
        <v>1584</v>
      </c>
    </row>
    <row r="4403" spans="1:4" ht="25.5">
      <c r="A4403" s="43">
        <f t="shared" si="68"/>
        <v>4394</v>
      </c>
      <c r="B4403" s="60" t="s">
        <v>7596</v>
      </c>
      <c r="C4403" s="58" t="s">
        <v>7597</v>
      </c>
      <c r="D4403" s="61">
        <v>1584</v>
      </c>
    </row>
    <row r="4404" spans="1:4" ht="25.5">
      <c r="A4404" s="43">
        <f t="shared" si="68"/>
        <v>4395</v>
      </c>
      <c r="B4404" s="60" t="s">
        <v>7598</v>
      </c>
      <c r="C4404" s="58" t="s">
        <v>7599</v>
      </c>
      <c r="D4404" s="61">
        <v>1584</v>
      </c>
    </row>
    <row r="4405" spans="1:4" ht="25.5">
      <c r="A4405" s="43">
        <f t="shared" si="68"/>
        <v>4396</v>
      </c>
      <c r="B4405" s="60" t="s">
        <v>7600</v>
      </c>
      <c r="C4405" s="58" t="s">
        <v>7601</v>
      </c>
      <c r="D4405" s="61">
        <v>1584</v>
      </c>
    </row>
    <row r="4406" spans="1:4" ht="25.5">
      <c r="A4406" s="43">
        <f t="shared" si="68"/>
        <v>4397</v>
      </c>
      <c r="B4406" s="60" t="s">
        <v>7602</v>
      </c>
      <c r="C4406" s="58" t="s">
        <v>7603</v>
      </c>
      <c r="D4406" s="61">
        <v>1584</v>
      </c>
    </row>
    <row r="4407" spans="1:4" ht="25.5">
      <c r="A4407" s="43">
        <f t="shared" si="68"/>
        <v>4398</v>
      </c>
      <c r="B4407" s="60" t="s">
        <v>7604</v>
      </c>
      <c r="C4407" s="58" t="s">
        <v>7605</v>
      </c>
      <c r="D4407" s="61">
        <v>1584</v>
      </c>
    </row>
    <row r="4408" spans="1:4" ht="25.5">
      <c r="A4408" s="43">
        <f t="shared" si="68"/>
        <v>4399</v>
      </c>
      <c r="B4408" s="60" t="s">
        <v>7606</v>
      </c>
      <c r="C4408" s="58" t="s">
        <v>7607</v>
      </c>
      <c r="D4408" s="61">
        <v>1584</v>
      </c>
    </row>
    <row r="4409" spans="1:4" ht="25.5">
      <c r="A4409" s="43">
        <f t="shared" si="68"/>
        <v>4400</v>
      </c>
      <c r="B4409" s="60" t="s">
        <v>7608</v>
      </c>
      <c r="C4409" s="58" t="s">
        <v>7609</v>
      </c>
      <c r="D4409" s="61">
        <v>1584</v>
      </c>
    </row>
    <row r="4410" spans="1:4" ht="25.5">
      <c r="A4410" s="43">
        <f t="shared" si="68"/>
        <v>4401</v>
      </c>
      <c r="B4410" s="60" t="s">
        <v>7610</v>
      </c>
      <c r="C4410" s="58" t="s">
        <v>7611</v>
      </c>
      <c r="D4410" s="61">
        <v>1584</v>
      </c>
    </row>
    <row r="4411" spans="1:4" ht="25.5">
      <c r="A4411" s="43">
        <f t="shared" si="68"/>
        <v>4402</v>
      </c>
      <c r="B4411" s="60" t="s">
        <v>7612</v>
      </c>
      <c r="C4411" s="58" t="s">
        <v>7613</v>
      </c>
      <c r="D4411" s="61">
        <v>1584</v>
      </c>
    </row>
    <row r="4412" spans="1:4" ht="25.5">
      <c r="A4412" s="43">
        <f t="shared" si="68"/>
        <v>4403</v>
      </c>
      <c r="B4412" s="60" t="s">
        <v>7614</v>
      </c>
      <c r="C4412" s="58" t="s">
        <v>7615</v>
      </c>
      <c r="D4412" s="61">
        <v>1584</v>
      </c>
    </row>
    <row r="4413" spans="1:4" ht="25.5">
      <c r="A4413" s="43">
        <f t="shared" si="68"/>
        <v>4404</v>
      </c>
      <c r="B4413" s="60" t="s">
        <v>7616</v>
      </c>
      <c r="C4413" s="58" t="s">
        <v>7617</v>
      </c>
      <c r="D4413" s="61">
        <v>1584</v>
      </c>
    </row>
    <row r="4414" spans="1:4" ht="25.5">
      <c r="A4414" s="43">
        <f t="shared" si="68"/>
        <v>4405</v>
      </c>
      <c r="B4414" s="60" t="s">
        <v>7618</v>
      </c>
      <c r="C4414" s="58" t="s">
        <v>7619</v>
      </c>
      <c r="D4414" s="61">
        <v>1584</v>
      </c>
    </row>
    <row r="4415" spans="1:4" ht="25.5">
      <c r="A4415" s="43">
        <f t="shared" si="68"/>
        <v>4406</v>
      </c>
      <c r="B4415" s="60" t="s">
        <v>7620</v>
      </c>
      <c r="C4415" s="58" t="s">
        <v>7621</v>
      </c>
      <c r="D4415" s="61">
        <v>1584</v>
      </c>
    </row>
    <row r="4416" spans="1:4" ht="25.5">
      <c r="A4416" s="43">
        <f t="shared" si="68"/>
        <v>4407</v>
      </c>
      <c r="B4416" s="60" t="s">
        <v>7622</v>
      </c>
      <c r="C4416" s="58" t="s">
        <v>7623</v>
      </c>
      <c r="D4416" s="61">
        <v>1584</v>
      </c>
    </row>
    <row r="4417" spans="1:4" ht="25.5">
      <c r="A4417" s="43">
        <f t="shared" si="68"/>
        <v>4408</v>
      </c>
      <c r="B4417" s="60" t="s">
        <v>7624</v>
      </c>
      <c r="C4417" s="58" t="s">
        <v>7625</v>
      </c>
      <c r="D4417" s="61">
        <v>1584</v>
      </c>
    </row>
    <row r="4418" spans="1:4" ht="25.5">
      <c r="A4418" s="43">
        <f t="shared" si="68"/>
        <v>4409</v>
      </c>
      <c r="B4418" s="60" t="s">
        <v>7626</v>
      </c>
      <c r="C4418" s="58" t="s">
        <v>7627</v>
      </c>
      <c r="D4418" s="61">
        <v>1584</v>
      </c>
    </row>
    <row r="4419" spans="1:4" ht="25.5">
      <c r="A4419" s="43">
        <f t="shared" si="68"/>
        <v>4410</v>
      </c>
      <c r="B4419" s="60" t="s">
        <v>7628</v>
      </c>
      <c r="C4419" s="58" t="s">
        <v>7629</v>
      </c>
      <c r="D4419" s="61">
        <v>1584</v>
      </c>
    </row>
    <row r="4420" spans="1:4" ht="25.5">
      <c r="A4420" s="43">
        <f t="shared" si="68"/>
        <v>4411</v>
      </c>
      <c r="B4420" s="60" t="s">
        <v>7630</v>
      </c>
      <c r="C4420" s="58" t="s">
        <v>7631</v>
      </c>
      <c r="D4420" s="61">
        <v>1584</v>
      </c>
    </row>
    <row r="4421" spans="1:4" ht="25.5">
      <c r="A4421" s="43">
        <f t="shared" si="68"/>
        <v>4412</v>
      </c>
      <c r="B4421" s="60" t="s">
        <v>7632</v>
      </c>
      <c r="C4421" s="58" t="s">
        <v>7633</v>
      </c>
      <c r="D4421" s="61">
        <v>1584</v>
      </c>
    </row>
    <row r="4422" spans="1:4" ht="25.5">
      <c r="A4422" s="43">
        <f t="shared" si="68"/>
        <v>4413</v>
      </c>
      <c r="B4422" s="60" t="s">
        <v>7634</v>
      </c>
      <c r="C4422" s="64" t="s">
        <v>7635</v>
      </c>
      <c r="D4422" s="61">
        <v>1584</v>
      </c>
    </row>
    <row r="4423" spans="1:4" ht="25.5">
      <c r="A4423" s="43">
        <f t="shared" si="68"/>
        <v>4414</v>
      </c>
      <c r="B4423" s="60" t="s">
        <v>7636</v>
      </c>
      <c r="C4423" s="58" t="s">
        <v>7637</v>
      </c>
      <c r="D4423" s="61">
        <v>1584</v>
      </c>
    </row>
    <row r="4424" spans="1:4" ht="25.5">
      <c r="A4424" s="43">
        <f t="shared" si="68"/>
        <v>4415</v>
      </c>
      <c r="B4424" s="60" t="s">
        <v>7638</v>
      </c>
      <c r="C4424" s="58" t="s">
        <v>7639</v>
      </c>
      <c r="D4424" s="61">
        <v>1584</v>
      </c>
    </row>
    <row r="4425" spans="1:4" ht="25.5">
      <c r="A4425" s="43">
        <f t="shared" si="68"/>
        <v>4416</v>
      </c>
      <c r="B4425" s="60" t="s">
        <v>7640</v>
      </c>
      <c r="C4425" s="58" t="s">
        <v>7641</v>
      </c>
      <c r="D4425" s="61">
        <v>1584</v>
      </c>
    </row>
    <row r="4426" spans="1:4" ht="25.5">
      <c r="A4426" s="43">
        <f t="shared" si="68"/>
        <v>4417</v>
      </c>
      <c r="B4426" s="60" t="s">
        <v>7642</v>
      </c>
      <c r="C4426" s="58" t="s">
        <v>7643</v>
      </c>
      <c r="D4426" s="61">
        <v>1584</v>
      </c>
    </row>
    <row r="4427" spans="1:4" ht="25.5">
      <c r="A4427" s="43">
        <f t="shared" ref="A4427:A4490" si="69">A4426+1</f>
        <v>4418</v>
      </c>
      <c r="B4427" s="60" t="s">
        <v>7644</v>
      </c>
      <c r="C4427" s="58" t="s">
        <v>7645</v>
      </c>
      <c r="D4427" s="61">
        <v>21503.85</v>
      </c>
    </row>
    <row r="4428" spans="1:4" ht="25.5">
      <c r="A4428" s="43">
        <f t="shared" si="69"/>
        <v>4419</v>
      </c>
      <c r="B4428" s="60" t="s">
        <v>7646</v>
      </c>
      <c r="C4428" s="58" t="s">
        <v>7647</v>
      </c>
      <c r="D4428" s="61">
        <v>21503.85</v>
      </c>
    </row>
    <row r="4429" spans="1:4">
      <c r="A4429" s="43">
        <f t="shared" si="69"/>
        <v>4420</v>
      </c>
      <c r="B4429" s="60" t="s">
        <v>7648</v>
      </c>
      <c r="C4429" s="64" t="s">
        <v>7649</v>
      </c>
      <c r="D4429" s="61">
        <v>30</v>
      </c>
    </row>
    <row r="4430" spans="1:4" ht="51">
      <c r="A4430" s="43">
        <f t="shared" si="69"/>
        <v>4421</v>
      </c>
      <c r="B4430" s="43" t="s">
        <v>7650</v>
      </c>
      <c r="C4430" s="58" t="s">
        <v>7651</v>
      </c>
      <c r="D4430" s="63">
        <v>9065.4500000000007</v>
      </c>
    </row>
    <row r="4431" spans="1:4" ht="25.5">
      <c r="A4431" s="43">
        <f t="shared" si="69"/>
        <v>4422</v>
      </c>
      <c r="B4431" s="60" t="s">
        <v>7652</v>
      </c>
      <c r="C4431" s="64" t="s">
        <v>7653</v>
      </c>
      <c r="D4431" s="61">
        <v>1840</v>
      </c>
    </row>
    <row r="4432" spans="1:4" ht="25.5">
      <c r="A4432" s="43">
        <f t="shared" si="69"/>
        <v>4423</v>
      </c>
      <c r="B4432" s="60" t="s">
        <v>7654</v>
      </c>
      <c r="C4432" s="65" t="s">
        <v>7655</v>
      </c>
      <c r="D4432" s="61">
        <v>6267.5</v>
      </c>
    </row>
    <row r="4433" spans="1:4" ht="25.5">
      <c r="A4433" s="43">
        <f t="shared" si="69"/>
        <v>4424</v>
      </c>
      <c r="B4433" s="60" t="s">
        <v>7656</v>
      </c>
      <c r="C4433" s="65" t="s">
        <v>7657</v>
      </c>
      <c r="D4433" s="61">
        <v>6267.5</v>
      </c>
    </row>
    <row r="4434" spans="1:4" ht="25.5">
      <c r="A4434" s="43">
        <f t="shared" si="69"/>
        <v>4425</v>
      </c>
      <c r="B4434" s="60" t="s">
        <v>7658</v>
      </c>
      <c r="C4434" s="65" t="s">
        <v>7659</v>
      </c>
      <c r="D4434" s="61">
        <v>6267.5</v>
      </c>
    </row>
    <row r="4435" spans="1:4" ht="25.5">
      <c r="A4435" s="43">
        <f t="shared" si="69"/>
        <v>4426</v>
      </c>
      <c r="B4435" s="60" t="s">
        <v>7660</v>
      </c>
      <c r="C4435" s="65" t="s">
        <v>7661</v>
      </c>
      <c r="D4435" s="61">
        <v>6267.5</v>
      </c>
    </row>
    <row r="4436" spans="1:4" ht="25.5">
      <c r="A4436" s="43">
        <f t="shared" si="69"/>
        <v>4427</v>
      </c>
      <c r="B4436" s="60" t="s">
        <v>7662</v>
      </c>
      <c r="C4436" s="65" t="s">
        <v>7663</v>
      </c>
      <c r="D4436" s="61">
        <v>6267.5</v>
      </c>
    </row>
    <row r="4437" spans="1:4" ht="25.5">
      <c r="A4437" s="43">
        <f t="shared" si="69"/>
        <v>4428</v>
      </c>
      <c r="B4437" s="60" t="s">
        <v>7664</v>
      </c>
      <c r="C4437" s="65" t="s">
        <v>7665</v>
      </c>
      <c r="D4437" s="61">
        <v>6267.5</v>
      </c>
    </row>
    <row r="4438" spans="1:4" ht="25.5">
      <c r="A4438" s="43">
        <f t="shared" si="69"/>
        <v>4429</v>
      </c>
      <c r="B4438" s="60" t="s">
        <v>7666</v>
      </c>
      <c r="C4438" s="65" t="s">
        <v>7667</v>
      </c>
      <c r="D4438" s="61">
        <v>6267.5</v>
      </c>
    </row>
    <row r="4439" spans="1:4" ht="38.25">
      <c r="A4439" s="43">
        <f t="shared" si="69"/>
        <v>4430</v>
      </c>
      <c r="B4439" s="60" t="s">
        <v>7668</v>
      </c>
      <c r="C4439" s="58" t="s">
        <v>7669</v>
      </c>
      <c r="D4439" s="61">
        <v>30935</v>
      </c>
    </row>
    <row r="4440" spans="1:4" ht="38.25">
      <c r="A4440" s="43">
        <f t="shared" si="69"/>
        <v>4431</v>
      </c>
      <c r="B4440" s="60" t="s">
        <v>7670</v>
      </c>
      <c r="C4440" s="58" t="s">
        <v>7671</v>
      </c>
      <c r="D4440" s="61">
        <v>30935</v>
      </c>
    </row>
    <row r="4441" spans="1:4" ht="38.25">
      <c r="A4441" s="43">
        <f t="shared" si="69"/>
        <v>4432</v>
      </c>
      <c r="B4441" s="60" t="s">
        <v>7672</v>
      </c>
      <c r="C4441" s="58" t="s">
        <v>7673</v>
      </c>
      <c r="D4441" s="61">
        <v>30935</v>
      </c>
    </row>
    <row r="4442" spans="1:4" ht="25.5">
      <c r="A4442" s="43">
        <f t="shared" si="69"/>
        <v>4433</v>
      </c>
      <c r="B4442" s="60" t="s">
        <v>7674</v>
      </c>
      <c r="C4442" s="58" t="s">
        <v>7675</v>
      </c>
      <c r="D4442" s="61">
        <v>6267.5</v>
      </c>
    </row>
    <row r="4443" spans="1:4" ht="25.5">
      <c r="A4443" s="43">
        <f t="shared" si="69"/>
        <v>4434</v>
      </c>
      <c r="B4443" s="60" t="s">
        <v>7676</v>
      </c>
      <c r="C4443" s="64" t="s">
        <v>7677</v>
      </c>
      <c r="D4443" s="61">
        <v>137.5</v>
      </c>
    </row>
    <row r="4444" spans="1:4">
      <c r="A4444" s="43">
        <f t="shared" si="69"/>
        <v>4435</v>
      </c>
      <c r="B4444" s="60" t="s">
        <v>7678</v>
      </c>
      <c r="C4444" s="64" t="s">
        <v>7679</v>
      </c>
      <c r="D4444" s="61">
        <v>190.3</v>
      </c>
    </row>
    <row r="4445" spans="1:4" ht="38.25">
      <c r="A4445" s="43">
        <f t="shared" si="69"/>
        <v>4436</v>
      </c>
      <c r="B4445" s="60" t="s">
        <v>7680</v>
      </c>
      <c r="C4445" s="58" t="s">
        <v>7681</v>
      </c>
      <c r="D4445" s="61">
        <v>1547.9</v>
      </c>
    </row>
    <row r="4446" spans="1:4" ht="38.25">
      <c r="A4446" s="43">
        <f t="shared" si="69"/>
        <v>4437</v>
      </c>
      <c r="B4446" s="60" t="s">
        <v>7682</v>
      </c>
      <c r="C4446" s="58" t="s">
        <v>7681</v>
      </c>
      <c r="D4446" s="61">
        <v>1547.9</v>
      </c>
    </row>
    <row r="4447" spans="1:4" ht="38.25">
      <c r="A4447" s="43">
        <f t="shared" si="69"/>
        <v>4438</v>
      </c>
      <c r="B4447" s="60" t="s">
        <v>7683</v>
      </c>
      <c r="C4447" s="58" t="s">
        <v>7681</v>
      </c>
      <c r="D4447" s="61">
        <v>1547.9</v>
      </c>
    </row>
    <row r="4448" spans="1:4" ht="38.25">
      <c r="A4448" s="43">
        <f t="shared" si="69"/>
        <v>4439</v>
      </c>
      <c r="B4448" s="60" t="s">
        <v>7684</v>
      </c>
      <c r="C4448" s="58" t="s">
        <v>7681</v>
      </c>
      <c r="D4448" s="61">
        <v>1547.9</v>
      </c>
    </row>
    <row r="4449" spans="1:4" ht="38.25">
      <c r="A4449" s="43">
        <f t="shared" si="69"/>
        <v>4440</v>
      </c>
      <c r="B4449" s="60" t="s">
        <v>7685</v>
      </c>
      <c r="C4449" s="58" t="s">
        <v>7681</v>
      </c>
      <c r="D4449" s="61">
        <v>1547.9</v>
      </c>
    </row>
    <row r="4450" spans="1:4" ht="38.25">
      <c r="A4450" s="43">
        <f t="shared" si="69"/>
        <v>4441</v>
      </c>
      <c r="B4450" s="60" t="s">
        <v>7686</v>
      </c>
      <c r="C4450" s="58" t="s">
        <v>7681</v>
      </c>
      <c r="D4450" s="61">
        <v>1547.9</v>
      </c>
    </row>
    <row r="4451" spans="1:4" ht="38.25">
      <c r="A4451" s="43">
        <f t="shared" si="69"/>
        <v>4442</v>
      </c>
      <c r="B4451" s="60" t="s">
        <v>7687</v>
      </c>
      <c r="C4451" s="58" t="s">
        <v>7681</v>
      </c>
      <c r="D4451" s="61">
        <v>1547.9</v>
      </c>
    </row>
    <row r="4452" spans="1:4" ht="38.25">
      <c r="A4452" s="43">
        <f t="shared" si="69"/>
        <v>4443</v>
      </c>
      <c r="B4452" s="60" t="s">
        <v>7688</v>
      </c>
      <c r="C4452" s="58" t="s">
        <v>7681</v>
      </c>
      <c r="D4452" s="61">
        <v>1547.9</v>
      </c>
    </row>
    <row r="4453" spans="1:4" ht="38.25">
      <c r="A4453" s="43">
        <f t="shared" si="69"/>
        <v>4444</v>
      </c>
      <c r="B4453" s="60" t="s">
        <v>7689</v>
      </c>
      <c r="C4453" s="58" t="s">
        <v>7681</v>
      </c>
      <c r="D4453" s="61">
        <v>1547.9</v>
      </c>
    </row>
    <row r="4454" spans="1:4" ht="38.25">
      <c r="A4454" s="43">
        <f t="shared" si="69"/>
        <v>4445</v>
      </c>
      <c r="B4454" s="60" t="s">
        <v>7690</v>
      </c>
      <c r="C4454" s="58" t="s">
        <v>7681</v>
      </c>
      <c r="D4454" s="61">
        <v>1547.9</v>
      </c>
    </row>
    <row r="4455" spans="1:4" ht="38.25">
      <c r="A4455" s="43">
        <f t="shared" si="69"/>
        <v>4446</v>
      </c>
      <c r="B4455" s="60" t="s">
        <v>7691</v>
      </c>
      <c r="C4455" s="58" t="s">
        <v>7681</v>
      </c>
      <c r="D4455" s="61">
        <v>1547.9</v>
      </c>
    </row>
    <row r="4456" spans="1:4" ht="38.25">
      <c r="A4456" s="43">
        <f t="shared" si="69"/>
        <v>4447</v>
      </c>
      <c r="B4456" s="60" t="s">
        <v>7692</v>
      </c>
      <c r="C4456" s="58" t="s">
        <v>7681</v>
      </c>
      <c r="D4456" s="61">
        <v>1547.9</v>
      </c>
    </row>
    <row r="4457" spans="1:4" ht="38.25">
      <c r="A4457" s="43">
        <f t="shared" si="69"/>
        <v>4448</v>
      </c>
      <c r="B4457" s="60" t="s">
        <v>7693</v>
      </c>
      <c r="C4457" s="58" t="s">
        <v>7681</v>
      </c>
      <c r="D4457" s="61">
        <v>1547.9</v>
      </c>
    </row>
    <row r="4458" spans="1:4" ht="38.25">
      <c r="A4458" s="43">
        <f t="shared" si="69"/>
        <v>4449</v>
      </c>
      <c r="B4458" s="60" t="s">
        <v>7694</v>
      </c>
      <c r="C4458" s="58" t="s">
        <v>7681</v>
      </c>
      <c r="D4458" s="61">
        <v>1547.9</v>
      </c>
    </row>
    <row r="4459" spans="1:4" ht="38.25">
      <c r="A4459" s="43">
        <f t="shared" si="69"/>
        <v>4450</v>
      </c>
      <c r="B4459" s="60" t="s">
        <v>7695</v>
      </c>
      <c r="C4459" s="58" t="s">
        <v>7681</v>
      </c>
      <c r="D4459" s="61">
        <v>1547.9</v>
      </c>
    </row>
    <row r="4460" spans="1:4" ht="38.25">
      <c r="A4460" s="43">
        <f t="shared" si="69"/>
        <v>4451</v>
      </c>
      <c r="B4460" s="60" t="s">
        <v>7696</v>
      </c>
      <c r="C4460" s="58" t="s">
        <v>7681</v>
      </c>
      <c r="D4460" s="61">
        <v>1547.9</v>
      </c>
    </row>
    <row r="4461" spans="1:4" ht="38.25">
      <c r="A4461" s="43">
        <f t="shared" si="69"/>
        <v>4452</v>
      </c>
      <c r="B4461" s="60" t="s">
        <v>7697</v>
      </c>
      <c r="C4461" s="58" t="s">
        <v>7681</v>
      </c>
      <c r="D4461" s="61">
        <v>1547.9</v>
      </c>
    </row>
    <row r="4462" spans="1:4" ht="38.25">
      <c r="A4462" s="43">
        <f t="shared" si="69"/>
        <v>4453</v>
      </c>
      <c r="B4462" s="60" t="s">
        <v>7698</v>
      </c>
      <c r="C4462" s="58" t="s">
        <v>7681</v>
      </c>
      <c r="D4462" s="61">
        <v>1547.9</v>
      </c>
    </row>
    <row r="4463" spans="1:4" ht="38.25">
      <c r="A4463" s="43">
        <f t="shared" si="69"/>
        <v>4454</v>
      </c>
      <c r="B4463" s="60" t="s">
        <v>7699</v>
      </c>
      <c r="C4463" s="58" t="s">
        <v>7681</v>
      </c>
      <c r="D4463" s="61">
        <v>1547.9</v>
      </c>
    </row>
    <row r="4464" spans="1:4" ht="38.25">
      <c r="A4464" s="43">
        <f t="shared" si="69"/>
        <v>4455</v>
      </c>
      <c r="B4464" s="60" t="s">
        <v>7700</v>
      </c>
      <c r="C4464" s="58" t="s">
        <v>7681</v>
      </c>
      <c r="D4464" s="61">
        <v>1547.9</v>
      </c>
    </row>
    <row r="4465" spans="1:4" ht="38.25">
      <c r="A4465" s="43">
        <f t="shared" si="69"/>
        <v>4456</v>
      </c>
      <c r="B4465" s="60" t="s">
        <v>7701</v>
      </c>
      <c r="C4465" s="58" t="s">
        <v>7681</v>
      </c>
      <c r="D4465" s="61">
        <v>1547.9</v>
      </c>
    </row>
    <row r="4466" spans="1:4" ht="38.25">
      <c r="A4466" s="43">
        <f t="shared" si="69"/>
        <v>4457</v>
      </c>
      <c r="B4466" s="60" t="s">
        <v>7702</v>
      </c>
      <c r="C4466" s="58" t="s">
        <v>7681</v>
      </c>
      <c r="D4466" s="61">
        <v>1547.9</v>
      </c>
    </row>
    <row r="4467" spans="1:4" ht="38.25">
      <c r="A4467" s="43">
        <f t="shared" si="69"/>
        <v>4458</v>
      </c>
      <c r="B4467" s="60" t="s">
        <v>7703</v>
      </c>
      <c r="C4467" s="58" t="s">
        <v>7681</v>
      </c>
      <c r="D4467" s="61">
        <v>1547.9</v>
      </c>
    </row>
    <row r="4468" spans="1:4" ht="38.25">
      <c r="A4468" s="43">
        <f t="shared" si="69"/>
        <v>4459</v>
      </c>
      <c r="B4468" s="60" t="s">
        <v>7704</v>
      </c>
      <c r="C4468" s="58" t="s">
        <v>7681</v>
      </c>
      <c r="D4468" s="61">
        <v>1547.9</v>
      </c>
    </row>
    <row r="4469" spans="1:4" ht="38.25">
      <c r="A4469" s="43">
        <f t="shared" si="69"/>
        <v>4460</v>
      </c>
      <c r="B4469" s="60" t="s">
        <v>7705</v>
      </c>
      <c r="C4469" s="58" t="s">
        <v>7681</v>
      </c>
      <c r="D4469" s="61">
        <v>1547.9</v>
      </c>
    </row>
    <row r="4470" spans="1:4" ht="38.25">
      <c r="A4470" s="43">
        <f t="shared" si="69"/>
        <v>4461</v>
      </c>
      <c r="B4470" s="60" t="s">
        <v>7706</v>
      </c>
      <c r="C4470" s="58" t="s">
        <v>7681</v>
      </c>
      <c r="D4470" s="61">
        <v>1547.9</v>
      </c>
    </row>
    <row r="4471" spans="1:4" ht="38.25">
      <c r="A4471" s="43">
        <f t="shared" si="69"/>
        <v>4462</v>
      </c>
      <c r="B4471" s="60" t="s">
        <v>7707</v>
      </c>
      <c r="C4471" s="58" t="s">
        <v>7681</v>
      </c>
      <c r="D4471" s="61">
        <v>1547.9</v>
      </c>
    </row>
    <row r="4472" spans="1:4" ht="38.25">
      <c r="A4472" s="43">
        <f t="shared" si="69"/>
        <v>4463</v>
      </c>
      <c r="B4472" s="60" t="s">
        <v>7708</v>
      </c>
      <c r="C4472" s="58" t="s">
        <v>7681</v>
      </c>
      <c r="D4472" s="61">
        <v>1547.9</v>
      </c>
    </row>
    <row r="4473" spans="1:4" ht="38.25">
      <c r="A4473" s="43">
        <f t="shared" si="69"/>
        <v>4464</v>
      </c>
      <c r="B4473" s="60" t="s">
        <v>7709</v>
      </c>
      <c r="C4473" s="58" t="s">
        <v>7681</v>
      </c>
      <c r="D4473" s="61">
        <v>1547.9</v>
      </c>
    </row>
    <row r="4474" spans="1:4" ht="38.25">
      <c r="A4474" s="43">
        <f t="shared" si="69"/>
        <v>4465</v>
      </c>
      <c r="B4474" s="60" t="s">
        <v>7710</v>
      </c>
      <c r="C4474" s="58" t="s">
        <v>7681</v>
      </c>
      <c r="D4474" s="61">
        <v>1547.9</v>
      </c>
    </row>
    <row r="4475" spans="1:4" ht="38.25">
      <c r="A4475" s="43">
        <f t="shared" si="69"/>
        <v>4466</v>
      </c>
      <c r="B4475" s="60" t="s">
        <v>7711</v>
      </c>
      <c r="C4475" s="58" t="s">
        <v>7681</v>
      </c>
      <c r="D4475" s="61">
        <v>1547.9</v>
      </c>
    </row>
    <row r="4476" spans="1:4" ht="38.25">
      <c r="A4476" s="43">
        <f t="shared" si="69"/>
        <v>4467</v>
      </c>
      <c r="B4476" s="60" t="s">
        <v>7712</v>
      </c>
      <c r="C4476" s="58" t="s">
        <v>7681</v>
      </c>
      <c r="D4476" s="61">
        <v>1547.9</v>
      </c>
    </row>
    <row r="4477" spans="1:4" ht="38.25">
      <c r="A4477" s="43">
        <f t="shared" si="69"/>
        <v>4468</v>
      </c>
      <c r="B4477" s="60" t="s">
        <v>7713</v>
      </c>
      <c r="C4477" s="58" t="s">
        <v>7681</v>
      </c>
      <c r="D4477" s="61">
        <v>1547.9</v>
      </c>
    </row>
    <row r="4478" spans="1:4" ht="38.25">
      <c r="A4478" s="43">
        <f t="shared" si="69"/>
        <v>4469</v>
      </c>
      <c r="B4478" s="60" t="s">
        <v>7714</v>
      </c>
      <c r="C4478" s="58" t="s">
        <v>7681</v>
      </c>
      <c r="D4478" s="61">
        <v>1547.9</v>
      </c>
    </row>
    <row r="4479" spans="1:4" ht="38.25">
      <c r="A4479" s="43">
        <f t="shared" si="69"/>
        <v>4470</v>
      </c>
      <c r="B4479" s="60" t="s">
        <v>7715</v>
      </c>
      <c r="C4479" s="58" t="s">
        <v>7681</v>
      </c>
      <c r="D4479" s="61">
        <v>1547.9</v>
      </c>
    </row>
    <row r="4480" spans="1:4" ht="38.25">
      <c r="A4480" s="43">
        <f t="shared" si="69"/>
        <v>4471</v>
      </c>
      <c r="B4480" s="60" t="s">
        <v>7716</v>
      </c>
      <c r="C4480" s="58" t="s">
        <v>7681</v>
      </c>
      <c r="D4480" s="61">
        <v>1547.9</v>
      </c>
    </row>
    <row r="4481" spans="1:4" ht="38.25">
      <c r="A4481" s="43">
        <f t="shared" si="69"/>
        <v>4472</v>
      </c>
      <c r="B4481" s="60" t="s">
        <v>7717</v>
      </c>
      <c r="C4481" s="58" t="s">
        <v>7681</v>
      </c>
      <c r="D4481" s="61">
        <v>1547.9</v>
      </c>
    </row>
    <row r="4482" spans="1:4" ht="38.25">
      <c r="A4482" s="43">
        <f t="shared" si="69"/>
        <v>4473</v>
      </c>
      <c r="B4482" s="60" t="s">
        <v>7718</v>
      </c>
      <c r="C4482" s="58" t="s">
        <v>7681</v>
      </c>
      <c r="D4482" s="61">
        <v>1547.9</v>
      </c>
    </row>
    <row r="4483" spans="1:4" ht="38.25">
      <c r="A4483" s="43">
        <f t="shared" si="69"/>
        <v>4474</v>
      </c>
      <c r="B4483" s="60" t="s">
        <v>7719</v>
      </c>
      <c r="C4483" s="58" t="s">
        <v>7681</v>
      </c>
      <c r="D4483" s="61">
        <v>1547.9</v>
      </c>
    </row>
    <row r="4484" spans="1:4" ht="38.25">
      <c r="A4484" s="43">
        <f t="shared" si="69"/>
        <v>4475</v>
      </c>
      <c r="B4484" s="60" t="s">
        <v>7720</v>
      </c>
      <c r="C4484" s="58" t="s">
        <v>7681</v>
      </c>
      <c r="D4484" s="61">
        <v>1547.9</v>
      </c>
    </row>
    <row r="4485" spans="1:4" ht="38.25">
      <c r="A4485" s="43">
        <f t="shared" si="69"/>
        <v>4476</v>
      </c>
      <c r="B4485" s="60" t="s">
        <v>7721</v>
      </c>
      <c r="C4485" s="58" t="s">
        <v>7681</v>
      </c>
      <c r="D4485" s="61">
        <v>1547.9</v>
      </c>
    </row>
    <row r="4486" spans="1:4" ht="38.25">
      <c r="A4486" s="43">
        <f t="shared" si="69"/>
        <v>4477</v>
      </c>
      <c r="B4486" s="60" t="s">
        <v>7722</v>
      </c>
      <c r="C4486" s="58" t="s">
        <v>7681</v>
      </c>
      <c r="D4486" s="61">
        <v>1547.9</v>
      </c>
    </row>
    <row r="4487" spans="1:4" ht="38.25">
      <c r="A4487" s="43">
        <f t="shared" si="69"/>
        <v>4478</v>
      </c>
      <c r="B4487" s="60" t="s">
        <v>7723</v>
      </c>
      <c r="C4487" s="58" t="s">
        <v>7681</v>
      </c>
      <c r="D4487" s="61">
        <v>1547.9</v>
      </c>
    </row>
    <row r="4488" spans="1:4" ht="38.25">
      <c r="A4488" s="43">
        <f t="shared" si="69"/>
        <v>4479</v>
      </c>
      <c r="B4488" s="60" t="s">
        <v>7724</v>
      </c>
      <c r="C4488" s="58" t="s">
        <v>7681</v>
      </c>
      <c r="D4488" s="61">
        <v>1547.9</v>
      </c>
    </row>
    <row r="4489" spans="1:4" ht="38.25">
      <c r="A4489" s="43">
        <f t="shared" si="69"/>
        <v>4480</v>
      </c>
      <c r="B4489" s="60" t="s">
        <v>7725</v>
      </c>
      <c r="C4489" s="58" t="s">
        <v>7681</v>
      </c>
      <c r="D4489" s="61">
        <v>1547.9</v>
      </c>
    </row>
    <row r="4490" spans="1:4" ht="38.25">
      <c r="A4490" s="43">
        <f t="shared" si="69"/>
        <v>4481</v>
      </c>
      <c r="B4490" s="60" t="s">
        <v>7726</v>
      </c>
      <c r="C4490" s="58" t="s">
        <v>7681</v>
      </c>
      <c r="D4490" s="61">
        <v>1547.9</v>
      </c>
    </row>
    <row r="4491" spans="1:4" ht="38.25">
      <c r="A4491" s="43">
        <f t="shared" ref="A4491:A4554" si="70">A4490+1</f>
        <v>4482</v>
      </c>
      <c r="B4491" s="60" t="s">
        <v>7727</v>
      </c>
      <c r="C4491" s="58" t="s">
        <v>7681</v>
      </c>
      <c r="D4491" s="61">
        <v>1547.9</v>
      </c>
    </row>
    <row r="4492" spans="1:4" ht="38.25">
      <c r="A4492" s="43">
        <f t="shared" si="70"/>
        <v>4483</v>
      </c>
      <c r="B4492" s="60" t="s">
        <v>7728</v>
      </c>
      <c r="C4492" s="58" t="s">
        <v>7681</v>
      </c>
      <c r="D4492" s="61">
        <v>1547.9</v>
      </c>
    </row>
    <row r="4493" spans="1:4" ht="38.25">
      <c r="A4493" s="43">
        <f t="shared" si="70"/>
        <v>4484</v>
      </c>
      <c r="B4493" s="60" t="s">
        <v>7729</v>
      </c>
      <c r="C4493" s="58" t="s">
        <v>7681</v>
      </c>
      <c r="D4493" s="61">
        <v>1547.9</v>
      </c>
    </row>
    <row r="4494" spans="1:4" ht="38.25">
      <c r="A4494" s="43">
        <f t="shared" si="70"/>
        <v>4485</v>
      </c>
      <c r="B4494" s="60" t="s">
        <v>7730</v>
      </c>
      <c r="C4494" s="58" t="s">
        <v>7681</v>
      </c>
      <c r="D4494" s="61">
        <v>1547.9</v>
      </c>
    </row>
    <row r="4495" spans="1:4" ht="38.25">
      <c r="A4495" s="43">
        <f t="shared" si="70"/>
        <v>4486</v>
      </c>
      <c r="B4495" s="60" t="s">
        <v>7731</v>
      </c>
      <c r="C4495" s="58" t="s">
        <v>7681</v>
      </c>
      <c r="D4495" s="61">
        <v>1547.9</v>
      </c>
    </row>
    <row r="4496" spans="1:4" ht="38.25">
      <c r="A4496" s="43">
        <f t="shared" si="70"/>
        <v>4487</v>
      </c>
      <c r="B4496" s="60" t="s">
        <v>7732</v>
      </c>
      <c r="C4496" s="58" t="s">
        <v>7681</v>
      </c>
      <c r="D4496" s="61">
        <v>1547.9</v>
      </c>
    </row>
    <row r="4497" spans="1:4" ht="38.25">
      <c r="A4497" s="43">
        <f t="shared" si="70"/>
        <v>4488</v>
      </c>
      <c r="B4497" s="60" t="s">
        <v>7733</v>
      </c>
      <c r="C4497" s="58" t="s">
        <v>7681</v>
      </c>
      <c r="D4497" s="61">
        <v>1547.9</v>
      </c>
    </row>
    <row r="4498" spans="1:4" ht="38.25">
      <c r="A4498" s="43">
        <f t="shared" si="70"/>
        <v>4489</v>
      </c>
      <c r="B4498" s="60" t="s">
        <v>7734</v>
      </c>
      <c r="C4498" s="58" t="s">
        <v>7681</v>
      </c>
      <c r="D4498" s="61">
        <v>1547.9</v>
      </c>
    </row>
    <row r="4499" spans="1:4" ht="38.25">
      <c r="A4499" s="43">
        <f t="shared" si="70"/>
        <v>4490</v>
      </c>
      <c r="B4499" s="60" t="s">
        <v>7735</v>
      </c>
      <c r="C4499" s="58" t="s">
        <v>7681</v>
      </c>
      <c r="D4499" s="61">
        <v>1547.9</v>
      </c>
    </row>
    <row r="4500" spans="1:4" ht="51">
      <c r="A4500" s="43">
        <f t="shared" si="70"/>
        <v>4491</v>
      </c>
      <c r="B4500" s="43" t="s">
        <v>7736</v>
      </c>
      <c r="C4500" s="58" t="s">
        <v>7737</v>
      </c>
      <c r="D4500" s="63">
        <v>632.5</v>
      </c>
    </row>
    <row r="4501" spans="1:4" ht="51">
      <c r="A4501" s="43">
        <f t="shared" si="70"/>
        <v>4492</v>
      </c>
      <c r="B4501" s="43" t="s">
        <v>7738</v>
      </c>
      <c r="C4501" s="58" t="s">
        <v>7737</v>
      </c>
      <c r="D4501" s="63">
        <v>632.5</v>
      </c>
    </row>
    <row r="4502" spans="1:4" ht="51">
      <c r="A4502" s="43">
        <f t="shared" si="70"/>
        <v>4493</v>
      </c>
      <c r="B4502" s="43" t="s">
        <v>7739</v>
      </c>
      <c r="C4502" s="58" t="s">
        <v>7737</v>
      </c>
      <c r="D4502" s="63">
        <v>632.5</v>
      </c>
    </row>
    <row r="4503" spans="1:4" ht="51">
      <c r="A4503" s="43">
        <f t="shared" si="70"/>
        <v>4494</v>
      </c>
      <c r="B4503" s="43" t="s">
        <v>7740</v>
      </c>
      <c r="C4503" s="58" t="s">
        <v>7737</v>
      </c>
      <c r="D4503" s="63">
        <v>632.5</v>
      </c>
    </row>
    <row r="4504" spans="1:4" ht="38.25">
      <c r="A4504" s="43">
        <f t="shared" si="70"/>
        <v>4495</v>
      </c>
      <c r="B4504" s="43" t="s">
        <v>7741</v>
      </c>
      <c r="C4504" s="58" t="s">
        <v>7742</v>
      </c>
      <c r="D4504" s="63">
        <v>450.8</v>
      </c>
    </row>
    <row r="4505" spans="1:4" ht="38.25">
      <c r="A4505" s="43">
        <f t="shared" si="70"/>
        <v>4496</v>
      </c>
      <c r="B4505" s="43" t="s">
        <v>7743</v>
      </c>
      <c r="C4505" s="58" t="s">
        <v>7742</v>
      </c>
      <c r="D4505" s="63">
        <v>450.8</v>
      </c>
    </row>
    <row r="4506" spans="1:4" ht="38.25">
      <c r="A4506" s="43">
        <f t="shared" si="70"/>
        <v>4497</v>
      </c>
      <c r="B4506" s="43" t="s">
        <v>7744</v>
      </c>
      <c r="C4506" s="58" t="s">
        <v>7742</v>
      </c>
      <c r="D4506" s="63">
        <v>450.8</v>
      </c>
    </row>
    <row r="4507" spans="1:4" ht="38.25">
      <c r="A4507" s="43">
        <f t="shared" si="70"/>
        <v>4498</v>
      </c>
      <c r="B4507" s="43" t="s">
        <v>7745</v>
      </c>
      <c r="C4507" s="58" t="s">
        <v>7742</v>
      </c>
      <c r="D4507" s="63">
        <v>450.8</v>
      </c>
    </row>
    <row r="4508" spans="1:4" ht="38.25">
      <c r="A4508" s="43">
        <f t="shared" si="70"/>
        <v>4499</v>
      </c>
      <c r="B4508" s="43" t="s">
        <v>7746</v>
      </c>
      <c r="C4508" s="58" t="s">
        <v>7742</v>
      </c>
      <c r="D4508" s="63">
        <v>450.8</v>
      </c>
    </row>
    <row r="4509" spans="1:4" ht="38.25">
      <c r="A4509" s="43">
        <f t="shared" si="70"/>
        <v>4500</v>
      </c>
      <c r="B4509" s="43" t="s">
        <v>7747</v>
      </c>
      <c r="C4509" s="58" t="s">
        <v>7742</v>
      </c>
      <c r="D4509" s="63">
        <v>450.8</v>
      </c>
    </row>
    <row r="4510" spans="1:4" ht="38.25">
      <c r="A4510" s="43">
        <f t="shared" si="70"/>
        <v>4501</v>
      </c>
      <c r="B4510" s="43" t="s">
        <v>7748</v>
      </c>
      <c r="C4510" s="58" t="s">
        <v>7742</v>
      </c>
      <c r="D4510" s="63">
        <v>450.8</v>
      </c>
    </row>
    <row r="4511" spans="1:4" ht="38.25">
      <c r="A4511" s="43">
        <f t="shared" si="70"/>
        <v>4502</v>
      </c>
      <c r="B4511" s="43" t="s">
        <v>7749</v>
      </c>
      <c r="C4511" s="58" t="s">
        <v>7742</v>
      </c>
      <c r="D4511" s="63">
        <v>450.8</v>
      </c>
    </row>
    <row r="4512" spans="1:4" ht="38.25">
      <c r="A4512" s="43">
        <f t="shared" si="70"/>
        <v>4503</v>
      </c>
      <c r="B4512" s="43" t="s">
        <v>7750</v>
      </c>
      <c r="C4512" s="58" t="s">
        <v>7742</v>
      </c>
      <c r="D4512" s="63">
        <v>450.8</v>
      </c>
    </row>
    <row r="4513" spans="1:4" ht="38.25">
      <c r="A4513" s="43">
        <f t="shared" si="70"/>
        <v>4504</v>
      </c>
      <c r="B4513" s="43" t="s">
        <v>7751</v>
      </c>
      <c r="C4513" s="58" t="s">
        <v>7742</v>
      </c>
      <c r="D4513" s="63">
        <v>450.8</v>
      </c>
    </row>
    <row r="4514" spans="1:4" ht="51">
      <c r="A4514" s="43">
        <f t="shared" si="70"/>
        <v>4505</v>
      </c>
      <c r="B4514" s="43" t="s">
        <v>7752</v>
      </c>
      <c r="C4514" s="58" t="s">
        <v>7737</v>
      </c>
      <c r="D4514" s="63">
        <v>632.5</v>
      </c>
    </row>
    <row r="4515" spans="1:4" ht="51">
      <c r="A4515" s="43">
        <f t="shared" si="70"/>
        <v>4506</v>
      </c>
      <c r="B4515" s="43" t="s">
        <v>7753</v>
      </c>
      <c r="C4515" s="58" t="s">
        <v>7737</v>
      </c>
      <c r="D4515" s="63">
        <v>632.5</v>
      </c>
    </row>
    <row r="4516" spans="1:4" ht="38.25">
      <c r="A4516" s="43">
        <f t="shared" si="70"/>
        <v>4507</v>
      </c>
      <c r="B4516" s="60" t="s">
        <v>7754</v>
      </c>
      <c r="C4516" s="58" t="s">
        <v>7755</v>
      </c>
      <c r="D4516" s="61">
        <v>1547.9</v>
      </c>
    </row>
    <row r="4517" spans="1:4" ht="38.25">
      <c r="A4517" s="43">
        <f t="shared" si="70"/>
        <v>4508</v>
      </c>
      <c r="B4517" s="60" t="s">
        <v>7756</v>
      </c>
      <c r="C4517" s="58" t="s">
        <v>7755</v>
      </c>
      <c r="D4517" s="61">
        <v>1547.9</v>
      </c>
    </row>
    <row r="4518" spans="1:4" ht="25.5">
      <c r="A4518" s="43">
        <f t="shared" si="70"/>
        <v>4509</v>
      </c>
      <c r="B4518" s="43" t="s">
        <v>7757</v>
      </c>
      <c r="C4518" s="58" t="s">
        <v>7758</v>
      </c>
      <c r="D4518" s="63">
        <v>1047.6500000000001</v>
      </c>
    </row>
    <row r="4519" spans="1:4" ht="25.5">
      <c r="A4519" s="43">
        <f t="shared" si="70"/>
        <v>4510</v>
      </c>
      <c r="B4519" s="43" t="s">
        <v>7759</v>
      </c>
      <c r="C4519" s="58" t="s">
        <v>7758</v>
      </c>
      <c r="D4519" s="63">
        <v>1047.6500000000001</v>
      </c>
    </row>
    <row r="4520" spans="1:4" ht="25.5">
      <c r="A4520" s="43">
        <f t="shared" si="70"/>
        <v>4511</v>
      </c>
      <c r="B4520" s="43" t="s">
        <v>7760</v>
      </c>
      <c r="C4520" s="58" t="s">
        <v>7758</v>
      </c>
      <c r="D4520" s="63">
        <v>1047.6500000000001</v>
      </c>
    </row>
    <row r="4521" spans="1:4" ht="25.5">
      <c r="A4521" s="43">
        <f t="shared" si="70"/>
        <v>4512</v>
      </c>
      <c r="B4521" s="43" t="s">
        <v>7761</v>
      </c>
      <c r="C4521" s="58" t="s">
        <v>7758</v>
      </c>
      <c r="D4521" s="63">
        <v>1047.6500000000001</v>
      </c>
    </row>
    <row r="4522" spans="1:4" ht="25.5">
      <c r="A4522" s="43">
        <f t="shared" si="70"/>
        <v>4513</v>
      </c>
      <c r="B4522" s="43" t="s">
        <v>7762</v>
      </c>
      <c r="C4522" s="58" t="s">
        <v>7758</v>
      </c>
      <c r="D4522" s="63">
        <v>1047.6500000000001</v>
      </c>
    </row>
    <row r="4523" spans="1:4" ht="25.5">
      <c r="A4523" s="43">
        <f t="shared" si="70"/>
        <v>4514</v>
      </c>
      <c r="B4523" s="43" t="s">
        <v>7763</v>
      </c>
      <c r="C4523" s="58" t="s">
        <v>7758</v>
      </c>
      <c r="D4523" s="63">
        <v>1047.6500000000001</v>
      </c>
    </row>
    <row r="4524" spans="1:4" ht="25.5">
      <c r="A4524" s="43">
        <f t="shared" si="70"/>
        <v>4515</v>
      </c>
      <c r="B4524" s="43" t="s">
        <v>7764</v>
      </c>
      <c r="C4524" s="58" t="s">
        <v>7758</v>
      </c>
      <c r="D4524" s="63">
        <v>1047.6500000000001</v>
      </c>
    </row>
    <row r="4525" spans="1:4" ht="25.5">
      <c r="A4525" s="43">
        <f t="shared" si="70"/>
        <v>4516</v>
      </c>
      <c r="B4525" s="43" t="s">
        <v>7765</v>
      </c>
      <c r="C4525" s="58" t="s">
        <v>7758</v>
      </c>
      <c r="D4525" s="63">
        <v>1047.6500000000001</v>
      </c>
    </row>
    <row r="4526" spans="1:4" ht="25.5">
      <c r="A4526" s="43">
        <f t="shared" si="70"/>
        <v>4517</v>
      </c>
      <c r="B4526" s="43" t="s">
        <v>7766</v>
      </c>
      <c r="C4526" s="58" t="s">
        <v>7758</v>
      </c>
      <c r="D4526" s="63">
        <v>1047.6500000000001</v>
      </c>
    </row>
    <row r="4527" spans="1:4" ht="25.5">
      <c r="A4527" s="43">
        <f t="shared" si="70"/>
        <v>4518</v>
      </c>
      <c r="B4527" s="43" t="s">
        <v>7767</v>
      </c>
      <c r="C4527" s="58" t="s">
        <v>7758</v>
      </c>
      <c r="D4527" s="63">
        <v>1047.6500000000001</v>
      </c>
    </row>
    <row r="4528" spans="1:4" ht="25.5">
      <c r="A4528" s="43">
        <f t="shared" si="70"/>
        <v>4519</v>
      </c>
      <c r="B4528" s="43" t="s">
        <v>7768</v>
      </c>
      <c r="C4528" s="58" t="s">
        <v>7758</v>
      </c>
      <c r="D4528" s="63">
        <v>1047.6500000000001</v>
      </c>
    </row>
    <row r="4529" spans="1:4" ht="25.5">
      <c r="A4529" s="43">
        <f t="shared" si="70"/>
        <v>4520</v>
      </c>
      <c r="B4529" s="43" t="s">
        <v>7769</v>
      </c>
      <c r="C4529" s="58" t="s">
        <v>7758</v>
      </c>
      <c r="D4529" s="63">
        <v>1047.6500000000001</v>
      </c>
    </row>
    <row r="4530" spans="1:4" ht="25.5">
      <c r="A4530" s="43">
        <f t="shared" si="70"/>
        <v>4521</v>
      </c>
      <c r="B4530" s="43" t="s">
        <v>7770</v>
      </c>
      <c r="C4530" s="58" t="s">
        <v>7758</v>
      </c>
      <c r="D4530" s="63">
        <v>1047.6500000000001</v>
      </c>
    </row>
    <row r="4531" spans="1:4" ht="25.5">
      <c r="A4531" s="43">
        <f t="shared" si="70"/>
        <v>4522</v>
      </c>
      <c r="B4531" s="43" t="s">
        <v>7771</v>
      </c>
      <c r="C4531" s="58" t="s">
        <v>7758</v>
      </c>
      <c r="D4531" s="63">
        <v>1047.6500000000001</v>
      </c>
    </row>
    <row r="4532" spans="1:4" ht="25.5">
      <c r="A4532" s="43">
        <f t="shared" si="70"/>
        <v>4523</v>
      </c>
      <c r="B4532" s="43" t="s">
        <v>7772</v>
      </c>
      <c r="C4532" s="58" t="s">
        <v>7758</v>
      </c>
      <c r="D4532" s="63">
        <v>1047.6500000000001</v>
      </c>
    </row>
    <row r="4533" spans="1:4" ht="25.5">
      <c r="A4533" s="43">
        <f t="shared" si="70"/>
        <v>4524</v>
      </c>
      <c r="B4533" s="43" t="s">
        <v>7773</v>
      </c>
      <c r="C4533" s="58" t="s">
        <v>7758</v>
      </c>
      <c r="D4533" s="63">
        <v>1047.6500000000001</v>
      </c>
    </row>
    <row r="4534" spans="1:4" ht="25.5">
      <c r="A4534" s="43">
        <f t="shared" si="70"/>
        <v>4525</v>
      </c>
      <c r="B4534" s="43" t="s">
        <v>7774</v>
      </c>
      <c r="C4534" s="58" t="s">
        <v>7758</v>
      </c>
      <c r="D4534" s="63">
        <v>1047.6500000000001</v>
      </c>
    </row>
    <row r="4535" spans="1:4" ht="25.5">
      <c r="A4535" s="43">
        <f t="shared" si="70"/>
        <v>4526</v>
      </c>
      <c r="B4535" s="43" t="s">
        <v>7775</v>
      </c>
      <c r="C4535" s="58" t="s">
        <v>7758</v>
      </c>
      <c r="D4535" s="63">
        <v>1047.6500000000001</v>
      </c>
    </row>
    <row r="4536" spans="1:4" ht="25.5">
      <c r="A4536" s="43">
        <f t="shared" si="70"/>
        <v>4527</v>
      </c>
      <c r="B4536" s="43" t="s">
        <v>7776</v>
      </c>
      <c r="C4536" s="58" t="s">
        <v>7758</v>
      </c>
      <c r="D4536" s="63">
        <v>1047.6500000000001</v>
      </c>
    </row>
    <row r="4537" spans="1:4" ht="25.5">
      <c r="A4537" s="43">
        <f t="shared" si="70"/>
        <v>4528</v>
      </c>
      <c r="B4537" s="43" t="s">
        <v>7777</v>
      </c>
      <c r="C4537" s="58" t="s">
        <v>7758</v>
      </c>
      <c r="D4537" s="63">
        <v>1047.6500000000001</v>
      </c>
    </row>
    <row r="4538" spans="1:4" ht="25.5">
      <c r="A4538" s="43">
        <f t="shared" si="70"/>
        <v>4529</v>
      </c>
      <c r="B4538" s="43" t="s">
        <v>7778</v>
      </c>
      <c r="C4538" s="58" t="s">
        <v>7758</v>
      </c>
      <c r="D4538" s="63">
        <v>1047.6500000000001</v>
      </c>
    </row>
    <row r="4539" spans="1:4" ht="25.5">
      <c r="A4539" s="43">
        <f t="shared" si="70"/>
        <v>4530</v>
      </c>
      <c r="B4539" s="43" t="s">
        <v>7779</v>
      </c>
      <c r="C4539" s="58" t="s">
        <v>7758</v>
      </c>
      <c r="D4539" s="63">
        <v>1047.6500000000001</v>
      </c>
    </row>
    <row r="4540" spans="1:4" ht="25.5">
      <c r="A4540" s="43">
        <f t="shared" si="70"/>
        <v>4531</v>
      </c>
      <c r="B4540" s="43" t="s">
        <v>7780</v>
      </c>
      <c r="C4540" s="58" t="s">
        <v>7758</v>
      </c>
      <c r="D4540" s="63">
        <v>1047.6500000000001</v>
      </c>
    </row>
    <row r="4541" spans="1:4" ht="25.5">
      <c r="A4541" s="43">
        <f t="shared" si="70"/>
        <v>4532</v>
      </c>
      <c r="B4541" s="43" t="s">
        <v>7781</v>
      </c>
      <c r="C4541" s="58" t="s">
        <v>7758</v>
      </c>
      <c r="D4541" s="63">
        <v>1047.6500000000001</v>
      </c>
    </row>
    <row r="4542" spans="1:4" ht="25.5">
      <c r="A4542" s="43">
        <f t="shared" si="70"/>
        <v>4533</v>
      </c>
      <c r="B4542" s="43" t="s">
        <v>7782</v>
      </c>
      <c r="C4542" s="58" t="s">
        <v>7758</v>
      </c>
      <c r="D4542" s="63">
        <v>1047.6500000000001</v>
      </c>
    </row>
    <row r="4543" spans="1:4" ht="25.5">
      <c r="A4543" s="43">
        <f t="shared" si="70"/>
        <v>4534</v>
      </c>
      <c r="B4543" s="43" t="s">
        <v>7783</v>
      </c>
      <c r="C4543" s="58" t="s">
        <v>7758</v>
      </c>
      <c r="D4543" s="63">
        <v>1047.6500000000001</v>
      </c>
    </row>
    <row r="4544" spans="1:4" ht="25.5">
      <c r="A4544" s="43">
        <f t="shared" si="70"/>
        <v>4535</v>
      </c>
      <c r="B4544" s="43" t="s">
        <v>7784</v>
      </c>
      <c r="C4544" s="58" t="s">
        <v>7758</v>
      </c>
      <c r="D4544" s="63">
        <v>1047.6500000000001</v>
      </c>
    </row>
    <row r="4545" spans="1:4" ht="25.5">
      <c r="A4545" s="43">
        <f t="shared" si="70"/>
        <v>4536</v>
      </c>
      <c r="B4545" s="43" t="s">
        <v>7785</v>
      </c>
      <c r="C4545" s="58" t="s">
        <v>7758</v>
      </c>
      <c r="D4545" s="63">
        <v>1047.6500000000001</v>
      </c>
    </row>
    <row r="4546" spans="1:4" ht="25.5">
      <c r="A4546" s="43">
        <f t="shared" si="70"/>
        <v>4537</v>
      </c>
      <c r="B4546" s="43" t="s">
        <v>7786</v>
      </c>
      <c r="C4546" s="58" t="s">
        <v>7758</v>
      </c>
      <c r="D4546" s="63">
        <v>1047.6500000000001</v>
      </c>
    </row>
    <row r="4547" spans="1:4" ht="25.5">
      <c r="A4547" s="43">
        <f t="shared" si="70"/>
        <v>4538</v>
      </c>
      <c r="B4547" s="43" t="s">
        <v>7787</v>
      </c>
      <c r="C4547" s="58" t="s">
        <v>7758</v>
      </c>
      <c r="D4547" s="63">
        <v>1047.6500000000001</v>
      </c>
    </row>
    <row r="4548" spans="1:4" ht="25.5">
      <c r="A4548" s="43">
        <f t="shared" si="70"/>
        <v>4539</v>
      </c>
      <c r="B4548" s="43" t="s">
        <v>7788</v>
      </c>
      <c r="C4548" s="58" t="s">
        <v>7758</v>
      </c>
      <c r="D4548" s="63">
        <v>1047.6500000000001</v>
      </c>
    </row>
    <row r="4549" spans="1:4" ht="25.5">
      <c r="A4549" s="43">
        <f t="shared" si="70"/>
        <v>4540</v>
      </c>
      <c r="B4549" s="43" t="s">
        <v>7789</v>
      </c>
      <c r="C4549" s="58" t="s">
        <v>7758</v>
      </c>
      <c r="D4549" s="63">
        <v>1047.6500000000001</v>
      </c>
    </row>
    <row r="4550" spans="1:4" ht="25.5">
      <c r="A4550" s="43">
        <f t="shared" si="70"/>
        <v>4541</v>
      </c>
      <c r="B4550" s="43" t="s">
        <v>7790</v>
      </c>
      <c r="C4550" s="58" t="s">
        <v>7758</v>
      </c>
      <c r="D4550" s="63">
        <v>1047.6500000000001</v>
      </c>
    </row>
    <row r="4551" spans="1:4" ht="25.5">
      <c r="A4551" s="43">
        <f t="shared" si="70"/>
        <v>4542</v>
      </c>
      <c r="B4551" s="43" t="s">
        <v>7791</v>
      </c>
      <c r="C4551" s="58" t="s">
        <v>7758</v>
      </c>
      <c r="D4551" s="63">
        <v>1047.6500000000001</v>
      </c>
    </row>
    <row r="4552" spans="1:4" ht="25.5">
      <c r="A4552" s="43">
        <f t="shared" si="70"/>
        <v>4543</v>
      </c>
      <c r="B4552" s="43" t="s">
        <v>7792</v>
      </c>
      <c r="C4552" s="58" t="s">
        <v>7758</v>
      </c>
      <c r="D4552" s="63">
        <v>1047.6500000000001</v>
      </c>
    </row>
    <row r="4553" spans="1:4" ht="25.5">
      <c r="A4553" s="43">
        <f t="shared" si="70"/>
        <v>4544</v>
      </c>
      <c r="B4553" s="43" t="s">
        <v>7793</v>
      </c>
      <c r="C4553" s="58" t="s">
        <v>7758</v>
      </c>
      <c r="D4553" s="63">
        <v>1047.6500000000001</v>
      </c>
    </row>
    <row r="4554" spans="1:4" ht="25.5">
      <c r="A4554" s="43">
        <f t="shared" si="70"/>
        <v>4545</v>
      </c>
      <c r="B4554" s="43" t="s">
        <v>7794</v>
      </c>
      <c r="C4554" s="58" t="s">
        <v>7758</v>
      </c>
      <c r="D4554" s="63">
        <v>1047.6500000000001</v>
      </c>
    </row>
    <row r="4555" spans="1:4" ht="25.5">
      <c r="A4555" s="43">
        <f t="shared" ref="A4555:A4618" si="71">A4554+1</f>
        <v>4546</v>
      </c>
      <c r="B4555" s="43" t="s">
        <v>7795</v>
      </c>
      <c r="C4555" s="58" t="s">
        <v>7758</v>
      </c>
      <c r="D4555" s="63">
        <v>1047.6500000000001</v>
      </c>
    </row>
    <row r="4556" spans="1:4" ht="25.5">
      <c r="A4556" s="43">
        <f t="shared" si="71"/>
        <v>4547</v>
      </c>
      <c r="B4556" s="43" t="s">
        <v>7796</v>
      </c>
      <c r="C4556" s="58" t="s">
        <v>7758</v>
      </c>
      <c r="D4556" s="63">
        <v>1047.6500000000001</v>
      </c>
    </row>
    <row r="4557" spans="1:4" ht="25.5">
      <c r="A4557" s="43">
        <f t="shared" si="71"/>
        <v>4548</v>
      </c>
      <c r="B4557" s="43" t="s">
        <v>7797</v>
      </c>
      <c r="C4557" s="58" t="s">
        <v>7758</v>
      </c>
      <c r="D4557" s="63">
        <v>1047.6500000000001</v>
      </c>
    </row>
    <row r="4558" spans="1:4" ht="38.25">
      <c r="A4558" s="43">
        <f t="shared" si="71"/>
        <v>4549</v>
      </c>
      <c r="B4558" s="60" t="s">
        <v>7798</v>
      </c>
      <c r="C4558" s="58" t="s">
        <v>7799</v>
      </c>
      <c r="D4558" s="61">
        <v>1388.05</v>
      </c>
    </row>
    <row r="4559" spans="1:4" ht="38.25">
      <c r="A4559" s="43">
        <f t="shared" si="71"/>
        <v>4550</v>
      </c>
      <c r="B4559" s="60" t="s">
        <v>7800</v>
      </c>
      <c r="C4559" s="58" t="s">
        <v>7799</v>
      </c>
      <c r="D4559" s="61">
        <v>1388.05</v>
      </c>
    </row>
    <row r="4560" spans="1:4" ht="38.25">
      <c r="A4560" s="43">
        <f t="shared" si="71"/>
        <v>4551</v>
      </c>
      <c r="B4560" s="60" t="s">
        <v>7801</v>
      </c>
      <c r="C4560" s="58" t="s">
        <v>7799</v>
      </c>
      <c r="D4560" s="61">
        <v>1388.05</v>
      </c>
    </row>
    <row r="4561" spans="1:4" ht="38.25">
      <c r="A4561" s="43">
        <f t="shared" si="71"/>
        <v>4552</v>
      </c>
      <c r="B4561" s="60" t="s">
        <v>7802</v>
      </c>
      <c r="C4561" s="58" t="s">
        <v>7799</v>
      </c>
      <c r="D4561" s="61">
        <v>1388.05</v>
      </c>
    </row>
    <row r="4562" spans="1:4" ht="38.25">
      <c r="A4562" s="43">
        <f t="shared" si="71"/>
        <v>4553</v>
      </c>
      <c r="B4562" s="60" t="s">
        <v>7803</v>
      </c>
      <c r="C4562" s="58" t="s">
        <v>7799</v>
      </c>
      <c r="D4562" s="61">
        <v>1388.05</v>
      </c>
    </row>
    <row r="4563" spans="1:4" ht="38.25">
      <c r="A4563" s="43">
        <f t="shared" si="71"/>
        <v>4554</v>
      </c>
      <c r="B4563" s="60" t="s">
        <v>7804</v>
      </c>
      <c r="C4563" s="58" t="s">
        <v>7799</v>
      </c>
      <c r="D4563" s="61">
        <v>1388.05</v>
      </c>
    </row>
    <row r="4564" spans="1:4" ht="38.25">
      <c r="A4564" s="43">
        <f t="shared" si="71"/>
        <v>4555</v>
      </c>
      <c r="B4564" s="60" t="s">
        <v>7805</v>
      </c>
      <c r="C4564" s="58" t="s">
        <v>7799</v>
      </c>
      <c r="D4564" s="61">
        <v>1388.05</v>
      </c>
    </row>
    <row r="4565" spans="1:4" ht="38.25">
      <c r="A4565" s="43">
        <f t="shared" si="71"/>
        <v>4556</v>
      </c>
      <c r="B4565" s="60" t="s">
        <v>7806</v>
      </c>
      <c r="C4565" s="58" t="s">
        <v>7799</v>
      </c>
      <c r="D4565" s="61">
        <v>1388.05</v>
      </c>
    </row>
    <row r="4566" spans="1:4" ht="38.25">
      <c r="A4566" s="43">
        <f t="shared" si="71"/>
        <v>4557</v>
      </c>
      <c r="B4566" s="60" t="s">
        <v>7807</v>
      </c>
      <c r="C4566" s="58" t="s">
        <v>7799</v>
      </c>
      <c r="D4566" s="61">
        <v>1388.05</v>
      </c>
    </row>
    <row r="4567" spans="1:4" ht="38.25">
      <c r="A4567" s="43">
        <f t="shared" si="71"/>
        <v>4558</v>
      </c>
      <c r="B4567" s="60" t="s">
        <v>7808</v>
      </c>
      <c r="C4567" s="58" t="s">
        <v>7799</v>
      </c>
      <c r="D4567" s="61">
        <v>1388.05</v>
      </c>
    </row>
    <row r="4568" spans="1:4" ht="38.25">
      <c r="A4568" s="43">
        <f t="shared" si="71"/>
        <v>4559</v>
      </c>
      <c r="B4568" s="60" t="s">
        <v>7809</v>
      </c>
      <c r="C4568" s="58" t="s">
        <v>7799</v>
      </c>
      <c r="D4568" s="61">
        <v>1388.05</v>
      </c>
    </row>
    <row r="4569" spans="1:4" ht="38.25">
      <c r="A4569" s="43">
        <f t="shared" si="71"/>
        <v>4560</v>
      </c>
      <c r="B4569" s="60" t="s">
        <v>7810</v>
      </c>
      <c r="C4569" s="58" t="s">
        <v>7799</v>
      </c>
      <c r="D4569" s="61">
        <v>1388.05</v>
      </c>
    </row>
    <row r="4570" spans="1:4" ht="38.25">
      <c r="A4570" s="43">
        <f t="shared" si="71"/>
        <v>4561</v>
      </c>
      <c r="B4570" s="60" t="s">
        <v>7811</v>
      </c>
      <c r="C4570" s="58" t="s">
        <v>7799</v>
      </c>
      <c r="D4570" s="61">
        <v>1388.05</v>
      </c>
    </row>
    <row r="4571" spans="1:4" ht="38.25">
      <c r="A4571" s="43">
        <f t="shared" si="71"/>
        <v>4562</v>
      </c>
      <c r="B4571" s="60" t="s">
        <v>7812</v>
      </c>
      <c r="C4571" s="58" t="s">
        <v>7799</v>
      </c>
      <c r="D4571" s="61">
        <v>1388.05</v>
      </c>
    </row>
    <row r="4572" spans="1:4" ht="38.25">
      <c r="A4572" s="43">
        <f t="shared" si="71"/>
        <v>4563</v>
      </c>
      <c r="B4572" s="60" t="s">
        <v>7813</v>
      </c>
      <c r="C4572" s="58" t="s">
        <v>7799</v>
      </c>
      <c r="D4572" s="61">
        <v>1388.05</v>
      </c>
    </row>
    <row r="4573" spans="1:4" ht="38.25">
      <c r="A4573" s="43">
        <f t="shared" si="71"/>
        <v>4564</v>
      </c>
      <c r="B4573" s="60" t="s">
        <v>7814</v>
      </c>
      <c r="C4573" s="58" t="s">
        <v>7799</v>
      </c>
      <c r="D4573" s="61">
        <v>1388.05</v>
      </c>
    </row>
    <row r="4574" spans="1:4" ht="38.25">
      <c r="A4574" s="43">
        <f t="shared" si="71"/>
        <v>4565</v>
      </c>
      <c r="B4574" s="60" t="s">
        <v>7815</v>
      </c>
      <c r="C4574" s="58" t="s">
        <v>7799</v>
      </c>
      <c r="D4574" s="61">
        <v>1388.05</v>
      </c>
    </row>
    <row r="4575" spans="1:4" ht="38.25">
      <c r="A4575" s="43">
        <f t="shared" si="71"/>
        <v>4566</v>
      </c>
      <c r="B4575" s="60" t="s">
        <v>7816</v>
      </c>
      <c r="C4575" s="58" t="s">
        <v>7799</v>
      </c>
      <c r="D4575" s="61">
        <v>1388.05</v>
      </c>
    </row>
    <row r="4576" spans="1:4" ht="38.25">
      <c r="A4576" s="43">
        <f t="shared" si="71"/>
        <v>4567</v>
      </c>
      <c r="B4576" s="60" t="s">
        <v>7817</v>
      </c>
      <c r="C4576" s="58" t="s">
        <v>7799</v>
      </c>
      <c r="D4576" s="61">
        <v>1388.05</v>
      </c>
    </row>
    <row r="4577" spans="1:4" ht="38.25">
      <c r="A4577" s="43">
        <f t="shared" si="71"/>
        <v>4568</v>
      </c>
      <c r="B4577" s="60" t="s">
        <v>7818</v>
      </c>
      <c r="C4577" s="58" t="s">
        <v>7799</v>
      </c>
      <c r="D4577" s="61">
        <v>1388.05</v>
      </c>
    </row>
    <row r="4578" spans="1:4" ht="38.25">
      <c r="A4578" s="43">
        <f t="shared" si="71"/>
        <v>4569</v>
      </c>
      <c r="B4578" s="60" t="s">
        <v>7819</v>
      </c>
      <c r="C4578" s="58" t="s">
        <v>7799</v>
      </c>
      <c r="D4578" s="61">
        <v>1388.05</v>
      </c>
    </row>
    <row r="4579" spans="1:4" ht="38.25">
      <c r="A4579" s="43">
        <f t="shared" si="71"/>
        <v>4570</v>
      </c>
      <c r="B4579" s="60" t="s">
        <v>7820</v>
      </c>
      <c r="C4579" s="58" t="s">
        <v>7799</v>
      </c>
      <c r="D4579" s="61">
        <v>1388.05</v>
      </c>
    </row>
    <row r="4580" spans="1:4" ht="38.25">
      <c r="A4580" s="43">
        <f t="shared" si="71"/>
        <v>4571</v>
      </c>
      <c r="B4580" s="60" t="s">
        <v>7821</v>
      </c>
      <c r="C4580" s="58" t="s">
        <v>7799</v>
      </c>
      <c r="D4580" s="61">
        <v>1388.05</v>
      </c>
    </row>
    <row r="4581" spans="1:4" ht="38.25">
      <c r="A4581" s="43">
        <f t="shared" si="71"/>
        <v>4572</v>
      </c>
      <c r="B4581" s="60" t="s">
        <v>7822</v>
      </c>
      <c r="C4581" s="58" t="s">
        <v>7799</v>
      </c>
      <c r="D4581" s="61">
        <v>1388.05</v>
      </c>
    </row>
    <row r="4582" spans="1:4" ht="38.25">
      <c r="A4582" s="43">
        <f t="shared" si="71"/>
        <v>4573</v>
      </c>
      <c r="B4582" s="60" t="s">
        <v>7823</v>
      </c>
      <c r="C4582" s="58" t="s">
        <v>7799</v>
      </c>
      <c r="D4582" s="61">
        <v>1388.05</v>
      </c>
    </row>
    <row r="4583" spans="1:4" ht="38.25">
      <c r="A4583" s="43">
        <f t="shared" si="71"/>
        <v>4574</v>
      </c>
      <c r="B4583" s="60" t="s">
        <v>7824</v>
      </c>
      <c r="C4583" s="58" t="s">
        <v>7799</v>
      </c>
      <c r="D4583" s="61">
        <v>1388.05</v>
      </c>
    </row>
    <row r="4584" spans="1:4" ht="38.25">
      <c r="A4584" s="43">
        <f t="shared" si="71"/>
        <v>4575</v>
      </c>
      <c r="B4584" s="60" t="s">
        <v>7825</v>
      </c>
      <c r="C4584" s="58" t="s">
        <v>7799</v>
      </c>
      <c r="D4584" s="61">
        <v>1388.05</v>
      </c>
    </row>
    <row r="4585" spans="1:4" ht="38.25">
      <c r="A4585" s="43">
        <f t="shared" si="71"/>
        <v>4576</v>
      </c>
      <c r="B4585" s="60" t="s">
        <v>7826</v>
      </c>
      <c r="C4585" s="58" t="s">
        <v>7799</v>
      </c>
      <c r="D4585" s="61">
        <v>1388.05</v>
      </c>
    </row>
    <row r="4586" spans="1:4" ht="38.25">
      <c r="A4586" s="43">
        <f t="shared" si="71"/>
        <v>4577</v>
      </c>
      <c r="B4586" s="60" t="s">
        <v>7827</v>
      </c>
      <c r="C4586" s="58" t="s">
        <v>7799</v>
      </c>
      <c r="D4586" s="61">
        <v>1388.05</v>
      </c>
    </row>
    <row r="4587" spans="1:4" ht="38.25">
      <c r="A4587" s="43">
        <f t="shared" si="71"/>
        <v>4578</v>
      </c>
      <c r="B4587" s="60" t="s">
        <v>7828</v>
      </c>
      <c r="C4587" s="58" t="s">
        <v>7799</v>
      </c>
      <c r="D4587" s="61">
        <v>1388.05</v>
      </c>
    </row>
    <row r="4588" spans="1:4" ht="38.25">
      <c r="A4588" s="43">
        <f t="shared" si="71"/>
        <v>4579</v>
      </c>
      <c r="B4588" s="60" t="s">
        <v>7829</v>
      </c>
      <c r="C4588" s="58" t="s">
        <v>7799</v>
      </c>
      <c r="D4588" s="61">
        <v>1388.05</v>
      </c>
    </row>
    <row r="4589" spans="1:4" ht="38.25">
      <c r="A4589" s="43">
        <f t="shared" si="71"/>
        <v>4580</v>
      </c>
      <c r="B4589" s="60" t="s">
        <v>7830</v>
      </c>
      <c r="C4589" s="58" t="s">
        <v>7799</v>
      </c>
      <c r="D4589" s="61">
        <v>1388.05</v>
      </c>
    </row>
    <row r="4590" spans="1:4" ht="38.25">
      <c r="A4590" s="43">
        <f t="shared" si="71"/>
        <v>4581</v>
      </c>
      <c r="B4590" s="60" t="s">
        <v>7831</v>
      </c>
      <c r="C4590" s="58" t="s">
        <v>7799</v>
      </c>
      <c r="D4590" s="61">
        <v>1388.05</v>
      </c>
    </row>
    <row r="4591" spans="1:4" ht="38.25">
      <c r="A4591" s="43">
        <f t="shared" si="71"/>
        <v>4582</v>
      </c>
      <c r="B4591" s="60" t="s">
        <v>7832</v>
      </c>
      <c r="C4591" s="58" t="s">
        <v>7799</v>
      </c>
      <c r="D4591" s="61">
        <v>1388.05</v>
      </c>
    </row>
    <row r="4592" spans="1:4" ht="38.25">
      <c r="A4592" s="43">
        <f t="shared" si="71"/>
        <v>4583</v>
      </c>
      <c r="B4592" s="60" t="s">
        <v>7833</v>
      </c>
      <c r="C4592" s="58" t="s">
        <v>7799</v>
      </c>
      <c r="D4592" s="61">
        <v>1388.05</v>
      </c>
    </row>
    <row r="4593" spans="1:4" ht="38.25">
      <c r="A4593" s="43">
        <f t="shared" si="71"/>
        <v>4584</v>
      </c>
      <c r="B4593" s="60" t="s">
        <v>7834</v>
      </c>
      <c r="C4593" s="58" t="s">
        <v>7799</v>
      </c>
      <c r="D4593" s="61">
        <v>1388.05</v>
      </c>
    </row>
    <row r="4594" spans="1:4" ht="38.25">
      <c r="A4594" s="43">
        <f t="shared" si="71"/>
        <v>4585</v>
      </c>
      <c r="B4594" s="60" t="s">
        <v>7835</v>
      </c>
      <c r="C4594" s="58" t="s">
        <v>7799</v>
      </c>
      <c r="D4594" s="61">
        <v>1388.05</v>
      </c>
    </row>
    <row r="4595" spans="1:4" ht="38.25">
      <c r="A4595" s="43">
        <f t="shared" si="71"/>
        <v>4586</v>
      </c>
      <c r="B4595" s="60" t="s">
        <v>7836</v>
      </c>
      <c r="C4595" s="58" t="s">
        <v>7799</v>
      </c>
      <c r="D4595" s="61">
        <v>1388.05</v>
      </c>
    </row>
    <row r="4596" spans="1:4" ht="38.25">
      <c r="A4596" s="43">
        <f t="shared" si="71"/>
        <v>4587</v>
      </c>
      <c r="B4596" s="60" t="s">
        <v>7837</v>
      </c>
      <c r="C4596" s="58" t="s">
        <v>7799</v>
      </c>
      <c r="D4596" s="61">
        <v>1388.05</v>
      </c>
    </row>
    <row r="4597" spans="1:4" ht="38.25">
      <c r="A4597" s="43">
        <f t="shared" si="71"/>
        <v>4588</v>
      </c>
      <c r="B4597" s="60" t="s">
        <v>7838</v>
      </c>
      <c r="C4597" s="58" t="s">
        <v>7799</v>
      </c>
      <c r="D4597" s="61">
        <v>1388.05</v>
      </c>
    </row>
    <row r="4598" spans="1:4" ht="38.25">
      <c r="A4598" s="43">
        <f t="shared" si="71"/>
        <v>4589</v>
      </c>
      <c r="B4598" s="60" t="s">
        <v>7839</v>
      </c>
      <c r="C4598" s="58" t="s">
        <v>7799</v>
      </c>
      <c r="D4598" s="61">
        <v>1388.05</v>
      </c>
    </row>
    <row r="4599" spans="1:4" ht="38.25">
      <c r="A4599" s="43">
        <f t="shared" si="71"/>
        <v>4590</v>
      </c>
      <c r="B4599" s="60" t="s">
        <v>7840</v>
      </c>
      <c r="C4599" s="58" t="s">
        <v>7799</v>
      </c>
      <c r="D4599" s="61">
        <v>1388.05</v>
      </c>
    </row>
    <row r="4600" spans="1:4" ht="38.25">
      <c r="A4600" s="43">
        <f t="shared" si="71"/>
        <v>4591</v>
      </c>
      <c r="B4600" s="60" t="s">
        <v>7841</v>
      </c>
      <c r="C4600" s="58" t="s">
        <v>7799</v>
      </c>
      <c r="D4600" s="61">
        <v>1388.05</v>
      </c>
    </row>
    <row r="4601" spans="1:4" ht="38.25">
      <c r="A4601" s="43">
        <f t="shared" si="71"/>
        <v>4592</v>
      </c>
      <c r="B4601" s="60" t="s">
        <v>7842</v>
      </c>
      <c r="C4601" s="58" t="s">
        <v>7799</v>
      </c>
      <c r="D4601" s="61">
        <v>1388.05</v>
      </c>
    </row>
    <row r="4602" spans="1:4" ht="38.25">
      <c r="A4602" s="43">
        <f t="shared" si="71"/>
        <v>4593</v>
      </c>
      <c r="B4602" s="60" t="s">
        <v>7843</v>
      </c>
      <c r="C4602" s="58" t="s">
        <v>7799</v>
      </c>
      <c r="D4602" s="61">
        <v>1388.05</v>
      </c>
    </row>
    <row r="4603" spans="1:4" ht="38.25">
      <c r="A4603" s="43">
        <f t="shared" si="71"/>
        <v>4594</v>
      </c>
      <c r="B4603" s="60" t="s">
        <v>7844</v>
      </c>
      <c r="C4603" s="58" t="s">
        <v>7799</v>
      </c>
      <c r="D4603" s="61">
        <v>1388.05</v>
      </c>
    </row>
    <row r="4604" spans="1:4" ht="38.25">
      <c r="A4604" s="43">
        <f t="shared" si="71"/>
        <v>4595</v>
      </c>
      <c r="B4604" s="60" t="s">
        <v>7845</v>
      </c>
      <c r="C4604" s="58" t="s">
        <v>7799</v>
      </c>
      <c r="D4604" s="61">
        <v>1388.05</v>
      </c>
    </row>
    <row r="4605" spans="1:4" ht="38.25">
      <c r="A4605" s="43">
        <f t="shared" si="71"/>
        <v>4596</v>
      </c>
      <c r="B4605" s="60" t="s">
        <v>7846</v>
      </c>
      <c r="C4605" s="58" t="s">
        <v>7799</v>
      </c>
      <c r="D4605" s="61">
        <v>1388.05</v>
      </c>
    </row>
    <row r="4606" spans="1:4" ht="38.25">
      <c r="A4606" s="43">
        <f t="shared" si="71"/>
        <v>4597</v>
      </c>
      <c r="B4606" s="60" t="s">
        <v>7847</v>
      </c>
      <c r="C4606" s="58" t="s">
        <v>7799</v>
      </c>
      <c r="D4606" s="61">
        <v>1388.05</v>
      </c>
    </row>
    <row r="4607" spans="1:4" ht="38.25">
      <c r="A4607" s="43">
        <f t="shared" si="71"/>
        <v>4598</v>
      </c>
      <c r="B4607" s="60" t="s">
        <v>7848</v>
      </c>
      <c r="C4607" s="58" t="s">
        <v>7799</v>
      </c>
      <c r="D4607" s="61">
        <v>1388.05</v>
      </c>
    </row>
    <row r="4608" spans="1:4" ht="38.25">
      <c r="A4608" s="43">
        <f t="shared" si="71"/>
        <v>4599</v>
      </c>
      <c r="B4608" s="60" t="s">
        <v>7849</v>
      </c>
      <c r="C4608" s="58" t="s">
        <v>7799</v>
      </c>
      <c r="D4608" s="61">
        <v>1388.05</v>
      </c>
    </row>
    <row r="4609" spans="1:4" ht="25.5">
      <c r="A4609" s="43">
        <f t="shared" si="71"/>
        <v>4600</v>
      </c>
      <c r="B4609" s="43" t="s">
        <v>7850</v>
      </c>
      <c r="C4609" s="65" t="s">
        <v>7851</v>
      </c>
      <c r="D4609" s="63">
        <v>1047.6500000000001</v>
      </c>
    </row>
    <row r="4610" spans="1:4" ht="38.25">
      <c r="A4610" s="43">
        <f t="shared" si="71"/>
        <v>4601</v>
      </c>
      <c r="B4610" s="60" t="s">
        <v>7852</v>
      </c>
      <c r="C4610" s="58" t="s">
        <v>7799</v>
      </c>
      <c r="D4610" s="61">
        <v>1388.05</v>
      </c>
    </row>
    <row r="4611" spans="1:4" ht="38.25">
      <c r="A4611" s="43">
        <f t="shared" si="71"/>
        <v>4602</v>
      </c>
      <c r="B4611" s="60" t="s">
        <v>7853</v>
      </c>
      <c r="C4611" s="58" t="s">
        <v>7799</v>
      </c>
      <c r="D4611" s="61">
        <v>1388.05</v>
      </c>
    </row>
    <row r="4612" spans="1:4" ht="38.25">
      <c r="A4612" s="43">
        <f t="shared" si="71"/>
        <v>4603</v>
      </c>
      <c r="B4612" s="60" t="s">
        <v>7854</v>
      </c>
      <c r="C4612" s="58" t="s">
        <v>7799</v>
      </c>
      <c r="D4612" s="61">
        <v>1388.05</v>
      </c>
    </row>
    <row r="4613" spans="1:4" ht="38.25">
      <c r="A4613" s="43">
        <f t="shared" si="71"/>
        <v>4604</v>
      </c>
      <c r="B4613" s="60" t="s">
        <v>7855</v>
      </c>
      <c r="C4613" s="58" t="s">
        <v>7799</v>
      </c>
      <c r="D4613" s="61">
        <v>1388.05</v>
      </c>
    </row>
    <row r="4614" spans="1:4" ht="38.25">
      <c r="A4614" s="43">
        <f t="shared" si="71"/>
        <v>4605</v>
      </c>
      <c r="B4614" s="60" t="s">
        <v>7856</v>
      </c>
      <c r="C4614" s="58" t="s">
        <v>7799</v>
      </c>
      <c r="D4614" s="61">
        <v>1388.05</v>
      </c>
    </row>
    <row r="4615" spans="1:4" ht="38.25">
      <c r="A4615" s="43">
        <f t="shared" si="71"/>
        <v>4606</v>
      </c>
      <c r="B4615" s="60" t="s">
        <v>7857</v>
      </c>
      <c r="C4615" s="58" t="s">
        <v>7799</v>
      </c>
      <c r="D4615" s="61">
        <v>1388.05</v>
      </c>
    </row>
    <row r="4616" spans="1:4" ht="38.25">
      <c r="A4616" s="43">
        <f t="shared" si="71"/>
        <v>4607</v>
      </c>
      <c r="B4616" s="60" t="s">
        <v>7858</v>
      </c>
      <c r="C4616" s="58" t="s">
        <v>7799</v>
      </c>
      <c r="D4616" s="61">
        <v>1388.05</v>
      </c>
    </row>
    <row r="4617" spans="1:4" ht="38.25">
      <c r="A4617" s="43">
        <f t="shared" si="71"/>
        <v>4608</v>
      </c>
      <c r="B4617" s="60" t="s">
        <v>7859</v>
      </c>
      <c r="C4617" s="58" t="s">
        <v>7799</v>
      </c>
      <c r="D4617" s="61">
        <v>1388.05</v>
      </c>
    </row>
    <row r="4618" spans="1:4" ht="38.25">
      <c r="A4618" s="43">
        <f t="shared" si="71"/>
        <v>4609</v>
      </c>
      <c r="B4618" s="60" t="s">
        <v>7860</v>
      </c>
      <c r="C4618" s="58" t="s">
        <v>7799</v>
      </c>
      <c r="D4618" s="61">
        <v>1388.05</v>
      </c>
    </row>
    <row r="4619" spans="1:4" ht="38.25">
      <c r="A4619" s="43">
        <f t="shared" ref="A4619:A4682" si="72">A4618+1</f>
        <v>4610</v>
      </c>
      <c r="B4619" s="60" t="s">
        <v>7861</v>
      </c>
      <c r="C4619" s="58" t="s">
        <v>7799</v>
      </c>
      <c r="D4619" s="61">
        <v>1388.05</v>
      </c>
    </row>
    <row r="4620" spans="1:4" ht="38.25">
      <c r="A4620" s="43">
        <f t="shared" si="72"/>
        <v>4611</v>
      </c>
      <c r="B4620" s="60" t="s">
        <v>7862</v>
      </c>
      <c r="C4620" s="58" t="s">
        <v>7799</v>
      </c>
      <c r="D4620" s="61">
        <v>1388.05</v>
      </c>
    </row>
    <row r="4621" spans="1:4" ht="38.25">
      <c r="A4621" s="43">
        <f t="shared" si="72"/>
        <v>4612</v>
      </c>
      <c r="B4621" s="60" t="s">
        <v>7863</v>
      </c>
      <c r="C4621" s="58" t="s">
        <v>7799</v>
      </c>
      <c r="D4621" s="61">
        <v>1388.05</v>
      </c>
    </row>
    <row r="4622" spans="1:4" ht="38.25">
      <c r="A4622" s="43">
        <f t="shared" si="72"/>
        <v>4613</v>
      </c>
      <c r="B4622" s="60" t="s">
        <v>7864</v>
      </c>
      <c r="C4622" s="58" t="s">
        <v>7799</v>
      </c>
      <c r="D4622" s="61">
        <v>1388.05</v>
      </c>
    </row>
    <row r="4623" spans="1:4" ht="38.25">
      <c r="A4623" s="43">
        <f t="shared" si="72"/>
        <v>4614</v>
      </c>
      <c r="B4623" s="60" t="s">
        <v>7865</v>
      </c>
      <c r="C4623" s="58" t="s">
        <v>7799</v>
      </c>
      <c r="D4623" s="61">
        <v>1388.05</v>
      </c>
    </row>
    <row r="4624" spans="1:4" ht="38.25">
      <c r="A4624" s="43">
        <f t="shared" si="72"/>
        <v>4615</v>
      </c>
      <c r="B4624" s="60" t="s">
        <v>7866</v>
      </c>
      <c r="C4624" s="58" t="s">
        <v>7799</v>
      </c>
      <c r="D4624" s="61">
        <v>1388.05</v>
      </c>
    </row>
    <row r="4625" spans="1:4" ht="38.25">
      <c r="A4625" s="43">
        <f t="shared" si="72"/>
        <v>4616</v>
      </c>
      <c r="B4625" s="60" t="s">
        <v>7867</v>
      </c>
      <c r="C4625" s="58" t="s">
        <v>7799</v>
      </c>
      <c r="D4625" s="61">
        <v>1388.05</v>
      </c>
    </row>
    <row r="4626" spans="1:4" ht="38.25">
      <c r="A4626" s="43">
        <f t="shared" si="72"/>
        <v>4617</v>
      </c>
      <c r="B4626" s="60" t="s">
        <v>7868</v>
      </c>
      <c r="C4626" s="58" t="s">
        <v>7799</v>
      </c>
      <c r="D4626" s="61">
        <v>1388.05</v>
      </c>
    </row>
    <row r="4627" spans="1:4" ht="38.25">
      <c r="A4627" s="43">
        <f t="shared" si="72"/>
        <v>4618</v>
      </c>
      <c r="B4627" s="60" t="s">
        <v>7869</v>
      </c>
      <c r="C4627" s="58" t="s">
        <v>7799</v>
      </c>
      <c r="D4627" s="61">
        <v>1388.05</v>
      </c>
    </row>
    <row r="4628" spans="1:4" ht="38.25">
      <c r="A4628" s="43">
        <f t="shared" si="72"/>
        <v>4619</v>
      </c>
      <c r="B4628" s="60" t="s">
        <v>7870</v>
      </c>
      <c r="C4628" s="58" t="s">
        <v>7799</v>
      </c>
      <c r="D4628" s="61">
        <v>1388.05</v>
      </c>
    </row>
    <row r="4629" spans="1:4" ht="38.25">
      <c r="A4629" s="43">
        <f t="shared" si="72"/>
        <v>4620</v>
      </c>
      <c r="B4629" s="60" t="s">
        <v>7871</v>
      </c>
      <c r="C4629" s="58" t="s">
        <v>7799</v>
      </c>
      <c r="D4629" s="61">
        <v>1388.05</v>
      </c>
    </row>
    <row r="4630" spans="1:4" ht="38.25">
      <c r="A4630" s="43">
        <f t="shared" si="72"/>
        <v>4621</v>
      </c>
      <c r="B4630" s="60" t="s">
        <v>7872</v>
      </c>
      <c r="C4630" s="58" t="s">
        <v>7799</v>
      </c>
      <c r="D4630" s="61">
        <v>1388.05</v>
      </c>
    </row>
    <row r="4631" spans="1:4" ht="38.25">
      <c r="A4631" s="43">
        <f t="shared" si="72"/>
        <v>4622</v>
      </c>
      <c r="B4631" s="60" t="s">
        <v>7873</v>
      </c>
      <c r="C4631" s="58" t="s">
        <v>7799</v>
      </c>
      <c r="D4631" s="61">
        <v>1388.05</v>
      </c>
    </row>
    <row r="4632" spans="1:4" ht="38.25">
      <c r="A4632" s="43">
        <f t="shared" si="72"/>
        <v>4623</v>
      </c>
      <c r="B4632" s="60" t="s">
        <v>7874</v>
      </c>
      <c r="C4632" s="58" t="s">
        <v>7799</v>
      </c>
      <c r="D4632" s="61">
        <v>1388.05</v>
      </c>
    </row>
    <row r="4633" spans="1:4" ht="38.25">
      <c r="A4633" s="43">
        <f t="shared" si="72"/>
        <v>4624</v>
      </c>
      <c r="B4633" s="60" t="s">
        <v>7875</v>
      </c>
      <c r="C4633" s="58" t="s">
        <v>7799</v>
      </c>
      <c r="D4633" s="61">
        <v>1388.05</v>
      </c>
    </row>
    <row r="4634" spans="1:4" ht="38.25">
      <c r="A4634" s="43">
        <f t="shared" si="72"/>
        <v>4625</v>
      </c>
      <c r="B4634" s="60" t="s">
        <v>7876</v>
      </c>
      <c r="C4634" s="58" t="s">
        <v>7799</v>
      </c>
      <c r="D4634" s="61">
        <v>1388.05</v>
      </c>
    </row>
    <row r="4635" spans="1:4" ht="38.25">
      <c r="A4635" s="43">
        <f t="shared" si="72"/>
        <v>4626</v>
      </c>
      <c r="B4635" s="60" t="s">
        <v>7877</v>
      </c>
      <c r="C4635" s="58" t="s">
        <v>7799</v>
      </c>
      <c r="D4635" s="61">
        <v>1388.05</v>
      </c>
    </row>
    <row r="4636" spans="1:4" ht="38.25">
      <c r="A4636" s="43">
        <f t="shared" si="72"/>
        <v>4627</v>
      </c>
      <c r="B4636" s="60" t="s">
        <v>7878</v>
      </c>
      <c r="C4636" s="58" t="s">
        <v>7799</v>
      </c>
      <c r="D4636" s="61">
        <v>1388.05</v>
      </c>
    </row>
    <row r="4637" spans="1:4" ht="38.25">
      <c r="A4637" s="43">
        <f t="shared" si="72"/>
        <v>4628</v>
      </c>
      <c r="B4637" s="60" t="s">
        <v>7879</v>
      </c>
      <c r="C4637" s="58" t="s">
        <v>7799</v>
      </c>
      <c r="D4637" s="61">
        <v>1388.05</v>
      </c>
    </row>
    <row r="4638" spans="1:4" ht="38.25">
      <c r="A4638" s="43">
        <f t="shared" si="72"/>
        <v>4629</v>
      </c>
      <c r="B4638" s="60" t="s">
        <v>7880</v>
      </c>
      <c r="C4638" s="58" t="s">
        <v>7799</v>
      </c>
      <c r="D4638" s="61">
        <v>1388.05</v>
      </c>
    </row>
    <row r="4639" spans="1:4" ht="38.25">
      <c r="A4639" s="43">
        <f t="shared" si="72"/>
        <v>4630</v>
      </c>
      <c r="B4639" s="60" t="s">
        <v>7881</v>
      </c>
      <c r="C4639" s="58" t="s">
        <v>7799</v>
      </c>
      <c r="D4639" s="61">
        <v>1388.05</v>
      </c>
    </row>
    <row r="4640" spans="1:4" ht="38.25">
      <c r="A4640" s="43">
        <f t="shared" si="72"/>
        <v>4631</v>
      </c>
      <c r="B4640" s="60" t="s">
        <v>7882</v>
      </c>
      <c r="C4640" s="58" t="s">
        <v>7799</v>
      </c>
      <c r="D4640" s="61">
        <v>1388.05</v>
      </c>
    </row>
    <row r="4641" spans="1:4" ht="38.25">
      <c r="A4641" s="43">
        <f t="shared" si="72"/>
        <v>4632</v>
      </c>
      <c r="B4641" s="60" t="s">
        <v>7883</v>
      </c>
      <c r="C4641" s="58" t="s">
        <v>7799</v>
      </c>
      <c r="D4641" s="61">
        <v>1388.05</v>
      </c>
    </row>
    <row r="4642" spans="1:4" ht="38.25">
      <c r="A4642" s="43">
        <f t="shared" si="72"/>
        <v>4633</v>
      </c>
      <c r="B4642" s="60" t="s">
        <v>7884</v>
      </c>
      <c r="C4642" s="58" t="s">
        <v>7799</v>
      </c>
      <c r="D4642" s="61">
        <v>1388.05</v>
      </c>
    </row>
    <row r="4643" spans="1:4" ht="38.25">
      <c r="A4643" s="43">
        <f t="shared" si="72"/>
        <v>4634</v>
      </c>
      <c r="B4643" s="60" t="s">
        <v>7885</v>
      </c>
      <c r="C4643" s="58" t="s">
        <v>7799</v>
      </c>
      <c r="D4643" s="61">
        <v>1388.05</v>
      </c>
    </row>
    <row r="4644" spans="1:4" ht="38.25">
      <c r="A4644" s="43">
        <f t="shared" si="72"/>
        <v>4635</v>
      </c>
      <c r="B4644" s="60" t="s">
        <v>7886</v>
      </c>
      <c r="C4644" s="58" t="s">
        <v>7799</v>
      </c>
      <c r="D4644" s="61">
        <v>1388.05</v>
      </c>
    </row>
    <row r="4645" spans="1:4" ht="38.25">
      <c r="A4645" s="43">
        <f t="shared" si="72"/>
        <v>4636</v>
      </c>
      <c r="B4645" s="60" t="s">
        <v>7887</v>
      </c>
      <c r="C4645" s="58" t="s">
        <v>7799</v>
      </c>
      <c r="D4645" s="61">
        <v>1388.05</v>
      </c>
    </row>
    <row r="4646" spans="1:4" ht="38.25">
      <c r="A4646" s="43">
        <f t="shared" si="72"/>
        <v>4637</v>
      </c>
      <c r="B4646" s="60" t="s">
        <v>7888</v>
      </c>
      <c r="C4646" s="58" t="s">
        <v>7799</v>
      </c>
      <c r="D4646" s="61">
        <v>1388.05</v>
      </c>
    </row>
    <row r="4647" spans="1:4" ht="38.25">
      <c r="A4647" s="43">
        <f t="shared" si="72"/>
        <v>4638</v>
      </c>
      <c r="B4647" s="60" t="s">
        <v>7889</v>
      </c>
      <c r="C4647" s="58" t="s">
        <v>7799</v>
      </c>
      <c r="D4647" s="61">
        <v>1388.05</v>
      </c>
    </row>
    <row r="4648" spans="1:4" ht="38.25">
      <c r="A4648" s="43">
        <f t="shared" si="72"/>
        <v>4639</v>
      </c>
      <c r="B4648" s="60" t="s">
        <v>7890</v>
      </c>
      <c r="C4648" s="58" t="s">
        <v>7799</v>
      </c>
      <c r="D4648" s="61">
        <v>1388.05</v>
      </c>
    </row>
    <row r="4649" spans="1:4" ht="38.25">
      <c r="A4649" s="43">
        <f t="shared" si="72"/>
        <v>4640</v>
      </c>
      <c r="B4649" s="60" t="s">
        <v>7891</v>
      </c>
      <c r="C4649" s="58" t="s">
        <v>7799</v>
      </c>
      <c r="D4649" s="61">
        <v>1388.05</v>
      </c>
    </row>
    <row r="4650" spans="1:4" ht="38.25">
      <c r="A4650" s="43">
        <f t="shared" si="72"/>
        <v>4641</v>
      </c>
      <c r="B4650" s="60" t="s">
        <v>7892</v>
      </c>
      <c r="C4650" s="58" t="s">
        <v>7799</v>
      </c>
      <c r="D4650" s="61">
        <v>1388.05</v>
      </c>
    </row>
    <row r="4651" spans="1:4" ht="38.25">
      <c r="A4651" s="43">
        <f t="shared" si="72"/>
        <v>4642</v>
      </c>
      <c r="B4651" s="60" t="s">
        <v>7893</v>
      </c>
      <c r="C4651" s="58" t="s">
        <v>7799</v>
      </c>
      <c r="D4651" s="61">
        <v>1388.05</v>
      </c>
    </row>
    <row r="4652" spans="1:4" ht="38.25">
      <c r="A4652" s="43">
        <f t="shared" si="72"/>
        <v>4643</v>
      </c>
      <c r="B4652" s="60" t="s">
        <v>7894</v>
      </c>
      <c r="C4652" s="58" t="s">
        <v>7799</v>
      </c>
      <c r="D4652" s="61">
        <v>1388.05</v>
      </c>
    </row>
    <row r="4653" spans="1:4" ht="38.25">
      <c r="A4653" s="43">
        <f t="shared" si="72"/>
        <v>4644</v>
      </c>
      <c r="B4653" s="60" t="s">
        <v>7895</v>
      </c>
      <c r="C4653" s="58" t="s">
        <v>7799</v>
      </c>
      <c r="D4653" s="61">
        <v>1388.05</v>
      </c>
    </row>
    <row r="4654" spans="1:4" ht="38.25">
      <c r="A4654" s="43">
        <f t="shared" si="72"/>
        <v>4645</v>
      </c>
      <c r="B4654" s="60" t="s">
        <v>7896</v>
      </c>
      <c r="C4654" s="58" t="s">
        <v>7799</v>
      </c>
      <c r="D4654" s="61">
        <v>1388.05</v>
      </c>
    </row>
    <row r="4655" spans="1:4" ht="38.25">
      <c r="A4655" s="43">
        <f t="shared" si="72"/>
        <v>4646</v>
      </c>
      <c r="B4655" s="60" t="s">
        <v>7897</v>
      </c>
      <c r="C4655" s="58" t="s">
        <v>7799</v>
      </c>
      <c r="D4655" s="61">
        <v>1388.05</v>
      </c>
    </row>
    <row r="4656" spans="1:4" ht="38.25">
      <c r="A4656" s="43">
        <f t="shared" si="72"/>
        <v>4647</v>
      </c>
      <c r="B4656" s="60" t="s">
        <v>7898</v>
      </c>
      <c r="C4656" s="58" t="s">
        <v>7799</v>
      </c>
      <c r="D4656" s="61">
        <v>1388.05</v>
      </c>
    </row>
    <row r="4657" spans="1:4" ht="38.25">
      <c r="A4657" s="43">
        <f t="shared" si="72"/>
        <v>4648</v>
      </c>
      <c r="B4657" s="60" t="s">
        <v>7899</v>
      </c>
      <c r="C4657" s="58" t="s">
        <v>7799</v>
      </c>
      <c r="D4657" s="61">
        <v>1388.05</v>
      </c>
    </row>
    <row r="4658" spans="1:4" ht="38.25">
      <c r="A4658" s="43">
        <f t="shared" si="72"/>
        <v>4649</v>
      </c>
      <c r="B4658" s="60" t="s">
        <v>7900</v>
      </c>
      <c r="C4658" s="58" t="s">
        <v>7799</v>
      </c>
      <c r="D4658" s="61">
        <v>1388.05</v>
      </c>
    </row>
    <row r="4659" spans="1:4" ht="25.5">
      <c r="A4659" s="43">
        <f t="shared" si="72"/>
        <v>4650</v>
      </c>
      <c r="B4659" s="43" t="s">
        <v>7901</v>
      </c>
      <c r="C4659" s="65" t="s">
        <v>7851</v>
      </c>
      <c r="D4659" s="63">
        <v>1047.6500000000001</v>
      </c>
    </row>
    <row r="4660" spans="1:4" ht="25.5">
      <c r="A4660" s="43">
        <f t="shared" si="72"/>
        <v>4651</v>
      </c>
      <c r="B4660" s="43" t="s">
        <v>7902</v>
      </c>
      <c r="C4660" s="65" t="s">
        <v>7851</v>
      </c>
      <c r="D4660" s="63">
        <v>1047.6500000000001</v>
      </c>
    </row>
    <row r="4661" spans="1:4" ht="25.5">
      <c r="A4661" s="43">
        <f t="shared" si="72"/>
        <v>4652</v>
      </c>
      <c r="B4661" s="43" t="s">
        <v>7903</v>
      </c>
      <c r="C4661" s="65" t="s">
        <v>7851</v>
      </c>
      <c r="D4661" s="63">
        <v>1047.6500000000001</v>
      </c>
    </row>
    <row r="4662" spans="1:4" ht="25.5">
      <c r="A4662" s="43">
        <f t="shared" si="72"/>
        <v>4653</v>
      </c>
      <c r="B4662" s="43" t="s">
        <v>7904</v>
      </c>
      <c r="C4662" s="65" t="s">
        <v>7851</v>
      </c>
      <c r="D4662" s="63">
        <v>1047.6500000000001</v>
      </c>
    </row>
    <row r="4663" spans="1:4" ht="25.5">
      <c r="A4663" s="43">
        <f t="shared" si="72"/>
        <v>4654</v>
      </c>
      <c r="B4663" s="43" t="s">
        <v>7905</v>
      </c>
      <c r="C4663" s="65" t="s">
        <v>7851</v>
      </c>
      <c r="D4663" s="63">
        <v>1047.6500000000001</v>
      </c>
    </row>
    <row r="4664" spans="1:4" ht="25.5">
      <c r="A4664" s="43">
        <f t="shared" si="72"/>
        <v>4655</v>
      </c>
      <c r="B4664" s="43" t="s">
        <v>7906</v>
      </c>
      <c r="C4664" s="65" t="s">
        <v>7851</v>
      </c>
      <c r="D4664" s="63">
        <v>1047.6500000000001</v>
      </c>
    </row>
    <row r="4665" spans="1:4" ht="25.5">
      <c r="A4665" s="43">
        <f t="shared" si="72"/>
        <v>4656</v>
      </c>
      <c r="B4665" s="43" t="s">
        <v>7907</v>
      </c>
      <c r="C4665" s="65" t="s">
        <v>7851</v>
      </c>
      <c r="D4665" s="63">
        <v>1047.6500000000001</v>
      </c>
    </row>
    <row r="4666" spans="1:4" ht="25.5">
      <c r="A4666" s="43">
        <f t="shared" si="72"/>
        <v>4657</v>
      </c>
      <c r="B4666" s="43" t="s">
        <v>7908</v>
      </c>
      <c r="C4666" s="65" t="s">
        <v>7851</v>
      </c>
      <c r="D4666" s="63">
        <v>1047.6500000000001</v>
      </c>
    </row>
    <row r="4667" spans="1:4" ht="25.5">
      <c r="A4667" s="43">
        <f t="shared" si="72"/>
        <v>4658</v>
      </c>
      <c r="B4667" s="43" t="s">
        <v>7909</v>
      </c>
      <c r="C4667" s="65" t="s">
        <v>7851</v>
      </c>
      <c r="D4667" s="63">
        <v>1047.6500000000001</v>
      </c>
    </row>
    <row r="4668" spans="1:4" ht="25.5">
      <c r="A4668" s="43">
        <f t="shared" si="72"/>
        <v>4659</v>
      </c>
      <c r="B4668" s="43" t="s">
        <v>7910</v>
      </c>
      <c r="C4668" s="65" t="s">
        <v>7911</v>
      </c>
      <c r="D4668" s="63">
        <v>1047.6500000000001</v>
      </c>
    </row>
    <row r="4669" spans="1:4" ht="25.5">
      <c r="A4669" s="43">
        <f t="shared" si="72"/>
        <v>4660</v>
      </c>
      <c r="B4669" s="43" t="s">
        <v>7912</v>
      </c>
      <c r="C4669" s="65" t="s">
        <v>7851</v>
      </c>
      <c r="D4669" s="63">
        <v>1047.6500000000001</v>
      </c>
    </row>
    <row r="4670" spans="1:4" ht="25.5">
      <c r="A4670" s="43">
        <f t="shared" si="72"/>
        <v>4661</v>
      </c>
      <c r="B4670" s="43" t="s">
        <v>7913</v>
      </c>
      <c r="C4670" s="65" t="s">
        <v>7851</v>
      </c>
      <c r="D4670" s="63">
        <v>1047.6500000000001</v>
      </c>
    </row>
    <row r="4671" spans="1:4" ht="25.5">
      <c r="A4671" s="43">
        <f t="shared" si="72"/>
        <v>4662</v>
      </c>
      <c r="B4671" s="43" t="s">
        <v>7914</v>
      </c>
      <c r="C4671" s="65" t="s">
        <v>7851</v>
      </c>
      <c r="D4671" s="63">
        <v>1047.6500000000001</v>
      </c>
    </row>
    <row r="4672" spans="1:4" ht="25.5">
      <c r="A4672" s="43">
        <f t="shared" si="72"/>
        <v>4663</v>
      </c>
      <c r="B4672" s="43" t="s">
        <v>7915</v>
      </c>
      <c r="C4672" s="65" t="s">
        <v>7851</v>
      </c>
      <c r="D4672" s="63">
        <v>1047.6500000000001</v>
      </c>
    </row>
    <row r="4673" spans="1:4" ht="25.5">
      <c r="A4673" s="43">
        <f t="shared" si="72"/>
        <v>4664</v>
      </c>
      <c r="B4673" s="43" t="s">
        <v>7916</v>
      </c>
      <c r="C4673" s="65" t="s">
        <v>7851</v>
      </c>
      <c r="D4673" s="63">
        <v>1047.6500000000001</v>
      </c>
    </row>
    <row r="4674" spans="1:4" ht="25.5">
      <c r="A4674" s="43">
        <f t="shared" si="72"/>
        <v>4665</v>
      </c>
      <c r="B4674" s="43" t="s">
        <v>7917</v>
      </c>
      <c r="C4674" s="65" t="s">
        <v>7851</v>
      </c>
      <c r="D4674" s="63">
        <v>1047.6500000000001</v>
      </c>
    </row>
    <row r="4675" spans="1:4" ht="25.5">
      <c r="A4675" s="43">
        <f t="shared" si="72"/>
        <v>4666</v>
      </c>
      <c r="B4675" s="43" t="s">
        <v>7918</v>
      </c>
      <c r="C4675" s="65" t="s">
        <v>7911</v>
      </c>
      <c r="D4675" s="63">
        <v>1047.6500000000001</v>
      </c>
    </row>
    <row r="4676" spans="1:4" ht="25.5">
      <c r="A4676" s="43">
        <f t="shared" si="72"/>
        <v>4667</v>
      </c>
      <c r="B4676" s="43" t="s">
        <v>7919</v>
      </c>
      <c r="C4676" s="65" t="s">
        <v>7911</v>
      </c>
      <c r="D4676" s="63">
        <v>1047.6500000000001</v>
      </c>
    </row>
    <row r="4677" spans="1:4" ht="25.5">
      <c r="A4677" s="43">
        <f t="shared" si="72"/>
        <v>4668</v>
      </c>
      <c r="B4677" s="43" t="s">
        <v>7920</v>
      </c>
      <c r="C4677" s="65" t="s">
        <v>7911</v>
      </c>
      <c r="D4677" s="63">
        <v>1047.6500000000001</v>
      </c>
    </row>
    <row r="4678" spans="1:4" ht="25.5">
      <c r="A4678" s="43">
        <f t="shared" si="72"/>
        <v>4669</v>
      </c>
      <c r="B4678" s="43" t="s">
        <v>7921</v>
      </c>
      <c r="C4678" s="65" t="s">
        <v>7911</v>
      </c>
      <c r="D4678" s="63">
        <v>1047.6500000000001</v>
      </c>
    </row>
    <row r="4679" spans="1:4" ht="25.5">
      <c r="A4679" s="43">
        <f t="shared" si="72"/>
        <v>4670</v>
      </c>
      <c r="B4679" s="43" t="s">
        <v>7922</v>
      </c>
      <c r="C4679" s="65" t="s">
        <v>7911</v>
      </c>
      <c r="D4679" s="63">
        <v>1047.6500000000001</v>
      </c>
    </row>
    <row r="4680" spans="1:4" ht="25.5">
      <c r="A4680" s="43">
        <f t="shared" si="72"/>
        <v>4671</v>
      </c>
      <c r="B4680" s="43" t="s">
        <v>7923</v>
      </c>
      <c r="C4680" s="65" t="s">
        <v>7851</v>
      </c>
      <c r="D4680" s="63">
        <v>1047.6500000000001</v>
      </c>
    </row>
    <row r="4681" spans="1:4" ht="25.5">
      <c r="A4681" s="43">
        <f t="shared" si="72"/>
        <v>4672</v>
      </c>
      <c r="B4681" s="43" t="s">
        <v>7924</v>
      </c>
      <c r="C4681" s="65" t="s">
        <v>7851</v>
      </c>
      <c r="D4681" s="63">
        <v>1047.6500000000001</v>
      </c>
    </row>
    <row r="4682" spans="1:4" ht="25.5">
      <c r="A4682" s="43">
        <f t="shared" si="72"/>
        <v>4673</v>
      </c>
      <c r="B4682" s="43" t="s">
        <v>7925</v>
      </c>
      <c r="C4682" s="65" t="s">
        <v>7851</v>
      </c>
      <c r="D4682" s="63">
        <v>1047.6500000000001</v>
      </c>
    </row>
    <row r="4683" spans="1:4" ht="25.5">
      <c r="A4683" s="43">
        <f t="shared" ref="A4683:A4746" si="73">A4682+1</f>
        <v>4674</v>
      </c>
      <c r="B4683" s="43" t="s">
        <v>7926</v>
      </c>
      <c r="C4683" s="65" t="s">
        <v>7851</v>
      </c>
      <c r="D4683" s="63">
        <v>1047.6500000000001</v>
      </c>
    </row>
    <row r="4684" spans="1:4" ht="25.5">
      <c r="A4684" s="43">
        <f t="shared" si="73"/>
        <v>4675</v>
      </c>
      <c r="B4684" s="43" t="s">
        <v>7927</v>
      </c>
      <c r="C4684" s="65" t="s">
        <v>7851</v>
      </c>
      <c r="D4684" s="63">
        <v>1047.6500000000001</v>
      </c>
    </row>
    <row r="4685" spans="1:4" ht="25.5">
      <c r="A4685" s="43">
        <f t="shared" si="73"/>
        <v>4676</v>
      </c>
      <c r="B4685" s="43" t="s">
        <v>7928</v>
      </c>
      <c r="C4685" s="65" t="s">
        <v>7851</v>
      </c>
      <c r="D4685" s="63">
        <v>1047.6500000000001</v>
      </c>
    </row>
    <row r="4686" spans="1:4" ht="25.5">
      <c r="A4686" s="43">
        <f t="shared" si="73"/>
        <v>4677</v>
      </c>
      <c r="B4686" s="43" t="s">
        <v>7929</v>
      </c>
      <c r="C4686" s="65" t="s">
        <v>7851</v>
      </c>
      <c r="D4686" s="63">
        <v>1047.6500000000001</v>
      </c>
    </row>
    <row r="4687" spans="1:4" ht="25.5">
      <c r="A4687" s="43">
        <f t="shared" si="73"/>
        <v>4678</v>
      </c>
      <c r="B4687" s="43" t="s">
        <v>7930</v>
      </c>
      <c r="C4687" s="65" t="s">
        <v>7851</v>
      </c>
      <c r="D4687" s="63">
        <v>1047.6500000000001</v>
      </c>
    </row>
    <row r="4688" spans="1:4" ht="25.5">
      <c r="A4688" s="43">
        <f t="shared" si="73"/>
        <v>4679</v>
      </c>
      <c r="B4688" s="43" t="s">
        <v>7931</v>
      </c>
      <c r="C4688" s="65" t="s">
        <v>7851</v>
      </c>
      <c r="D4688" s="63">
        <v>1047.6500000000001</v>
      </c>
    </row>
    <row r="4689" spans="1:4" ht="25.5">
      <c r="A4689" s="43">
        <f t="shared" si="73"/>
        <v>4680</v>
      </c>
      <c r="B4689" s="43" t="s">
        <v>7932</v>
      </c>
      <c r="C4689" s="65" t="s">
        <v>7851</v>
      </c>
      <c r="D4689" s="63">
        <v>1047.6500000000001</v>
      </c>
    </row>
    <row r="4690" spans="1:4" ht="25.5">
      <c r="A4690" s="43">
        <f t="shared" si="73"/>
        <v>4681</v>
      </c>
      <c r="B4690" s="43" t="s">
        <v>7933</v>
      </c>
      <c r="C4690" s="65" t="s">
        <v>7851</v>
      </c>
      <c r="D4690" s="63">
        <v>1047.6500000000001</v>
      </c>
    </row>
    <row r="4691" spans="1:4" ht="25.5">
      <c r="A4691" s="43">
        <f t="shared" si="73"/>
        <v>4682</v>
      </c>
      <c r="B4691" s="43" t="s">
        <v>7934</v>
      </c>
      <c r="C4691" s="65" t="s">
        <v>7851</v>
      </c>
      <c r="D4691" s="63">
        <v>1047.6500000000001</v>
      </c>
    </row>
    <row r="4692" spans="1:4" ht="25.5">
      <c r="A4692" s="43">
        <f t="shared" si="73"/>
        <v>4683</v>
      </c>
      <c r="B4692" s="43" t="s">
        <v>7935</v>
      </c>
      <c r="C4692" s="65" t="s">
        <v>7851</v>
      </c>
      <c r="D4692" s="63">
        <v>1047.6500000000001</v>
      </c>
    </row>
    <row r="4693" spans="1:4" ht="25.5">
      <c r="A4693" s="43">
        <f t="shared" si="73"/>
        <v>4684</v>
      </c>
      <c r="B4693" s="43" t="s">
        <v>7936</v>
      </c>
      <c r="C4693" s="65" t="s">
        <v>7851</v>
      </c>
      <c r="D4693" s="63">
        <v>1047.6500000000001</v>
      </c>
    </row>
    <row r="4694" spans="1:4" ht="25.5">
      <c r="A4694" s="43">
        <f t="shared" si="73"/>
        <v>4685</v>
      </c>
      <c r="B4694" s="43" t="s">
        <v>7937</v>
      </c>
      <c r="C4694" s="65" t="s">
        <v>7851</v>
      </c>
      <c r="D4694" s="63">
        <v>1047.6500000000001</v>
      </c>
    </row>
    <row r="4695" spans="1:4" ht="25.5">
      <c r="A4695" s="43">
        <f t="shared" si="73"/>
        <v>4686</v>
      </c>
      <c r="B4695" s="43" t="s">
        <v>7938</v>
      </c>
      <c r="C4695" s="65" t="s">
        <v>7851</v>
      </c>
      <c r="D4695" s="63">
        <v>1047.6500000000001</v>
      </c>
    </row>
    <row r="4696" spans="1:4" ht="25.5">
      <c r="A4696" s="43">
        <f t="shared" si="73"/>
        <v>4687</v>
      </c>
      <c r="B4696" s="43" t="s">
        <v>7939</v>
      </c>
      <c r="C4696" s="65" t="s">
        <v>7851</v>
      </c>
      <c r="D4696" s="63">
        <v>1047.6500000000001</v>
      </c>
    </row>
    <row r="4697" spans="1:4" ht="25.5">
      <c r="A4697" s="43">
        <f t="shared" si="73"/>
        <v>4688</v>
      </c>
      <c r="B4697" s="43" t="s">
        <v>7940</v>
      </c>
      <c r="C4697" s="65" t="s">
        <v>7851</v>
      </c>
      <c r="D4697" s="63">
        <v>1047.6500000000001</v>
      </c>
    </row>
    <row r="4698" spans="1:4" ht="25.5">
      <c r="A4698" s="43">
        <f t="shared" si="73"/>
        <v>4689</v>
      </c>
      <c r="B4698" s="43" t="s">
        <v>7941</v>
      </c>
      <c r="C4698" s="65" t="s">
        <v>7851</v>
      </c>
      <c r="D4698" s="63">
        <v>1047.6500000000001</v>
      </c>
    </row>
    <row r="4699" spans="1:4" ht="25.5">
      <c r="A4699" s="43">
        <f t="shared" si="73"/>
        <v>4690</v>
      </c>
      <c r="B4699" s="43" t="s">
        <v>7942</v>
      </c>
      <c r="C4699" s="65" t="s">
        <v>7851</v>
      </c>
      <c r="D4699" s="63">
        <v>1047.6500000000001</v>
      </c>
    </row>
    <row r="4700" spans="1:4" ht="25.5">
      <c r="A4700" s="43">
        <f t="shared" si="73"/>
        <v>4691</v>
      </c>
      <c r="B4700" s="43" t="s">
        <v>7943</v>
      </c>
      <c r="C4700" s="65" t="s">
        <v>7851</v>
      </c>
      <c r="D4700" s="63">
        <v>1047.6500000000001</v>
      </c>
    </row>
    <row r="4701" spans="1:4" ht="25.5">
      <c r="A4701" s="43">
        <f t="shared" si="73"/>
        <v>4692</v>
      </c>
      <c r="B4701" s="43" t="s">
        <v>7944</v>
      </c>
      <c r="C4701" s="65" t="s">
        <v>7851</v>
      </c>
      <c r="D4701" s="63">
        <v>1047.6500000000001</v>
      </c>
    </row>
    <row r="4702" spans="1:4" ht="25.5">
      <c r="A4702" s="43">
        <f t="shared" si="73"/>
        <v>4693</v>
      </c>
      <c r="B4702" s="43" t="s">
        <v>7945</v>
      </c>
      <c r="C4702" s="65" t="s">
        <v>7851</v>
      </c>
      <c r="D4702" s="63">
        <v>1047.6500000000001</v>
      </c>
    </row>
    <row r="4703" spans="1:4" ht="25.5">
      <c r="A4703" s="43">
        <f t="shared" si="73"/>
        <v>4694</v>
      </c>
      <c r="B4703" s="43" t="s">
        <v>7946</v>
      </c>
      <c r="C4703" s="65" t="s">
        <v>7851</v>
      </c>
      <c r="D4703" s="63">
        <v>1047.6500000000001</v>
      </c>
    </row>
    <row r="4704" spans="1:4" ht="25.5">
      <c r="A4704" s="43">
        <f t="shared" si="73"/>
        <v>4695</v>
      </c>
      <c r="B4704" s="43" t="s">
        <v>7947</v>
      </c>
      <c r="C4704" s="65" t="s">
        <v>7851</v>
      </c>
      <c r="D4704" s="63">
        <v>1047.6500000000001</v>
      </c>
    </row>
    <row r="4705" spans="1:4" ht="25.5">
      <c r="A4705" s="43">
        <f t="shared" si="73"/>
        <v>4696</v>
      </c>
      <c r="B4705" s="43" t="s">
        <v>7948</v>
      </c>
      <c r="C4705" s="65" t="s">
        <v>7851</v>
      </c>
      <c r="D4705" s="63">
        <v>1047.6500000000001</v>
      </c>
    </row>
    <row r="4706" spans="1:4" ht="25.5">
      <c r="A4706" s="43">
        <f t="shared" si="73"/>
        <v>4697</v>
      </c>
      <c r="B4706" s="43" t="s">
        <v>7949</v>
      </c>
      <c r="C4706" s="65" t="s">
        <v>7851</v>
      </c>
      <c r="D4706" s="63">
        <v>1047.6500000000001</v>
      </c>
    </row>
    <row r="4707" spans="1:4" ht="25.5">
      <c r="A4707" s="43">
        <f t="shared" si="73"/>
        <v>4698</v>
      </c>
      <c r="B4707" s="43" t="s">
        <v>7950</v>
      </c>
      <c r="C4707" s="65" t="s">
        <v>7851</v>
      </c>
      <c r="D4707" s="63">
        <v>1047.6500000000001</v>
      </c>
    </row>
    <row r="4708" spans="1:4" ht="25.5">
      <c r="A4708" s="43">
        <f t="shared" si="73"/>
        <v>4699</v>
      </c>
      <c r="B4708" s="43" t="s">
        <v>7951</v>
      </c>
      <c r="C4708" s="65" t="s">
        <v>7851</v>
      </c>
      <c r="D4708" s="63">
        <v>1047.6500000000001</v>
      </c>
    </row>
    <row r="4709" spans="1:4" ht="25.5">
      <c r="A4709" s="43">
        <f t="shared" si="73"/>
        <v>4700</v>
      </c>
      <c r="B4709" s="43" t="s">
        <v>7952</v>
      </c>
      <c r="C4709" s="65" t="s">
        <v>7851</v>
      </c>
      <c r="D4709" s="63">
        <v>1047.6500000000001</v>
      </c>
    </row>
    <row r="4710" spans="1:4" ht="25.5">
      <c r="A4710" s="43">
        <f t="shared" si="73"/>
        <v>4701</v>
      </c>
      <c r="B4710" s="43" t="s">
        <v>7953</v>
      </c>
      <c r="C4710" s="65" t="s">
        <v>7851</v>
      </c>
      <c r="D4710" s="63">
        <v>1047.6500000000001</v>
      </c>
    </row>
    <row r="4711" spans="1:4" ht="25.5">
      <c r="A4711" s="43">
        <f t="shared" si="73"/>
        <v>4702</v>
      </c>
      <c r="B4711" s="43" t="s">
        <v>7954</v>
      </c>
      <c r="C4711" s="65" t="s">
        <v>7851</v>
      </c>
      <c r="D4711" s="63">
        <v>1047.6500000000001</v>
      </c>
    </row>
    <row r="4712" spans="1:4" ht="25.5">
      <c r="A4712" s="43">
        <f t="shared" si="73"/>
        <v>4703</v>
      </c>
      <c r="B4712" s="43" t="s">
        <v>7955</v>
      </c>
      <c r="C4712" s="65" t="s">
        <v>7911</v>
      </c>
      <c r="D4712" s="63">
        <v>1047.6500000000001</v>
      </c>
    </row>
    <row r="4713" spans="1:4" ht="25.5">
      <c r="A4713" s="43">
        <f t="shared" si="73"/>
        <v>4704</v>
      </c>
      <c r="B4713" s="43" t="s">
        <v>7956</v>
      </c>
      <c r="C4713" s="65" t="s">
        <v>7911</v>
      </c>
      <c r="D4713" s="63">
        <v>1047.6500000000001</v>
      </c>
    </row>
    <row r="4714" spans="1:4" ht="25.5">
      <c r="A4714" s="43">
        <f t="shared" si="73"/>
        <v>4705</v>
      </c>
      <c r="B4714" s="60" t="s">
        <v>7957</v>
      </c>
      <c r="C4714" s="58" t="s">
        <v>7958</v>
      </c>
      <c r="D4714" s="61">
        <v>11120.5</v>
      </c>
    </row>
    <row r="4715" spans="1:4" ht="25.5">
      <c r="A4715" s="43">
        <f t="shared" si="73"/>
        <v>4706</v>
      </c>
      <c r="B4715" s="60" t="s">
        <v>7959</v>
      </c>
      <c r="C4715" s="58" t="s">
        <v>7960</v>
      </c>
      <c r="D4715" s="61">
        <v>14384.2</v>
      </c>
    </row>
    <row r="4716" spans="1:4" ht="25.5">
      <c r="A4716" s="43">
        <f t="shared" si="73"/>
        <v>4707</v>
      </c>
      <c r="B4716" s="60" t="s">
        <v>7961</v>
      </c>
      <c r="C4716" s="58" t="s">
        <v>7962</v>
      </c>
      <c r="D4716" s="61">
        <v>14384.2</v>
      </c>
    </row>
    <row r="4717" spans="1:4" ht="25.5">
      <c r="A4717" s="43">
        <f t="shared" si="73"/>
        <v>4708</v>
      </c>
      <c r="B4717" s="60" t="s">
        <v>7963</v>
      </c>
      <c r="C4717" s="58" t="s">
        <v>7964</v>
      </c>
      <c r="D4717" s="61">
        <v>14384.2</v>
      </c>
    </row>
    <row r="4718" spans="1:4" ht="25.5">
      <c r="A4718" s="43">
        <f t="shared" si="73"/>
        <v>4709</v>
      </c>
      <c r="B4718" s="60" t="s">
        <v>7965</v>
      </c>
      <c r="C4718" s="58" t="s">
        <v>7966</v>
      </c>
      <c r="D4718" s="61">
        <v>14384.2</v>
      </c>
    </row>
    <row r="4719" spans="1:4" ht="25.5">
      <c r="A4719" s="43">
        <f t="shared" si="73"/>
        <v>4710</v>
      </c>
      <c r="B4719" s="60" t="s">
        <v>7967</v>
      </c>
      <c r="C4719" s="58" t="s">
        <v>7968</v>
      </c>
      <c r="D4719" s="61">
        <v>14384.2</v>
      </c>
    </row>
    <row r="4720" spans="1:4" ht="25.5">
      <c r="A4720" s="43">
        <f t="shared" si="73"/>
        <v>4711</v>
      </c>
      <c r="B4720" s="60" t="s">
        <v>7969</v>
      </c>
      <c r="C4720" s="58" t="s">
        <v>7970</v>
      </c>
      <c r="D4720" s="61">
        <v>14384.2</v>
      </c>
    </row>
    <row r="4721" spans="1:4" ht="25.5">
      <c r="A4721" s="43">
        <f t="shared" si="73"/>
        <v>4712</v>
      </c>
      <c r="B4721" s="60" t="s">
        <v>7971</v>
      </c>
      <c r="C4721" s="58" t="s">
        <v>7972</v>
      </c>
      <c r="D4721" s="61">
        <v>14384.2</v>
      </c>
    </row>
    <row r="4722" spans="1:4" ht="25.5">
      <c r="A4722" s="43">
        <f t="shared" si="73"/>
        <v>4713</v>
      </c>
      <c r="B4722" s="60" t="s">
        <v>7973</v>
      </c>
      <c r="C4722" s="58" t="s">
        <v>7974</v>
      </c>
      <c r="D4722" s="61">
        <v>14384.2</v>
      </c>
    </row>
    <row r="4723" spans="1:4" ht="25.5">
      <c r="A4723" s="43">
        <f t="shared" si="73"/>
        <v>4714</v>
      </c>
      <c r="B4723" s="60" t="s">
        <v>7975</v>
      </c>
      <c r="C4723" s="58" t="s">
        <v>7976</v>
      </c>
      <c r="D4723" s="61">
        <v>14384.2</v>
      </c>
    </row>
    <row r="4724" spans="1:4" ht="25.5">
      <c r="A4724" s="43">
        <f t="shared" si="73"/>
        <v>4715</v>
      </c>
      <c r="B4724" s="60" t="s">
        <v>7977</v>
      </c>
      <c r="C4724" s="58" t="s">
        <v>7978</v>
      </c>
      <c r="D4724" s="61">
        <v>14384.2</v>
      </c>
    </row>
    <row r="4725" spans="1:4" ht="25.5">
      <c r="A4725" s="43">
        <f t="shared" si="73"/>
        <v>4716</v>
      </c>
      <c r="B4725" s="60" t="s">
        <v>7979</v>
      </c>
      <c r="C4725" s="58" t="s">
        <v>7980</v>
      </c>
      <c r="D4725" s="61">
        <v>9711.75</v>
      </c>
    </row>
    <row r="4726" spans="1:4" ht="25.5">
      <c r="A4726" s="43">
        <f t="shared" si="73"/>
        <v>4717</v>
      </c>
      <c r="B4726" s="60" t="s">
        <v>7981</v>
      </c>
      <c r="C4726" s="58" t="s">
        <v>7982</v>
      </c>
      <c r="D4726" s="61">
        <v>9711.75</v>
      </c>
    </row>
    <row r="4727" spans="1:4" ht="25.5">
      <c r="A4727" s="43">
        <f t="shared" si="73"/>
        <v>4718</v>
      </c>
      <c r="B4727" s="60" t="s">
        <v>7983</v>
      </c>
      <c r="C4727" s="58" t="s">
        <v>7984</v>
      </c>
      <c r="D4727" s="61">
        <v>9711.75</v>
      </c>
    </row>
    <row r="4728" spans="1:4" ht="25.5">
      <c r="A4728" s="43">
        <f t="shared" si="73"/>
        <v>4719</v>
      </c>
      <c r="B4728" s="60" t="s">
        <v>7985</v>
      </c>
      <c r="C4728" s="58" t="s">
        <v>7986</v>
      </c>
      <c r="D4728" s="61">
        <v>9711.75</v>
      </c>
    </row>
    <row r="4729" spans="1:4" ht="25.5">
      <c r="A4729" s="43">
        <f t="shared" si="73"/>
        <v>4720</v>
      </c>
      <c r="B4729" s="60" t="s">
        <v>7987</v>
      </c>
      <c r="C4729" s="58" t="s">
        <v>7988</v>
      </c>
      <c r="D4729" s="61">
        <v>9711.75</v>
      </c>
    </row>
    <row r="4730" spans="1:4" ht="25.5">
      <c r="A4730" s="43">
        <f t="shared" si="73"/>
        <v>4721</v>
      </c>
      <c r="B4730" s="60" t="s">
        <v>7989</v>
      </c>
      <c r="C4730" s="58" t="s">
        <v>7990</v>
      </c>
      <c r="D4730" s="61">
        <v>9711.75</v>
      </c>
    </row>
    <row r="4731" spans="1:4" ht="25.5">
      <c r="A4731" s="43">
        <f t="shared" si="73"/>
        <v>4722</v>
      </c>
      <c r="B4731" s="60" t="s">
        <v>7991</v>
      </c>
      <c r="C4731" s="58" t="s">
        <v>7992</v>
      </c>
      <c r="D4731" s="61">
        <v>9711.75</v>
      </c>
    </row>
    <row r="4732" spans="1:4" ht="25.5">
      <c r="A4732" s="43">
        <f t="shared" si="73"/>
        <v>4723</v>
      </c>
      <c r="B4732" s="60" t="s">
        <v>7993</v>
      </c>
      <c r="C4732" s="58" t="s">
        <v>7994</v>
      </c>
      <c r="D4732" s="61">
        <v>9711.75</v>
      </c>
    </row>
    <row r="4733" spans="1:4" ht="25.5">
      <c r="A4733" s="43">
        <f t="shared" si="73"/>
        <v>4724</v>
      </c>
      <c r="B4733" s="60" t="s">
        <v>7995</v>
      </c>
      <c r="C4733" s="58" t="s">
        <v>7996</v>
      </c>
      <c r="D4733" s="61">
        <v>9711.75</v>
      </c>
    </row>
    <row r="4734" spans="1:4" ht="25.5">
      <c r="A4734" s="43">
        <f t="shared" si="73"/>
        <v>4725</v>
      </c>
      <c r="B4734" s="60" t="s">
        <v>7997</v>
      </c>
      <c r="C4734" s="58" t="s">
        <v>7998</v>
      </c>
      <c r="D4734" s="61">
        <v>9711.75</v>
      </c>
    </row>
    <row r="4735" spans="1:4" ht="25.5">
      <c r="A4735" s="43">
        <f t="shared" si="73"/>
        <v>4726</v>
      </c>
      <c r="B4735" s="60" t="s">
        <v>7999</v>
      </c>
      <c r="C4735" s="58" t="s">
        <v>8000</v>
      </c>
      <c r="D4735" s="61">
        <v>9711.75</v>
      </c>
    </row>
    <row r="4736" spans="1:4" ht="25.5">
      <c r="A4736" s="43">
        <f t="shared" si="73"/>
        <v>4727</v>
      </c>
      <c r="B4736" s="60" t="s">
        <v>8001</v>
      </c>
      <c r="C4736" s="58" t="s">
        <v>8002</v>
      </c>
      <c r="D4736" s="61">
        <v>9711.75</v>
      </c>
    </row>
    <row r="4737" spans="1:4" ht="25.5">
      <c r="A4737" s="43">
        <f t="shared" si="73"/>
        <v>4728</v>
      </c>
      <c r="B4737" s="60" t="s">
        <v>8003</v>
      </c>
      <c r="C4737" s="58" t="s">
        <v>8004</v>
      </c>
      <c r="D4737" s="61">
        <v>9711.75</v>
      </c>
    </row>
    <row r="4738" spans="1:4" ht="25.5">
      <c r="A4738" s="43">
        <f t="shared" si="73"/>
        <v>4729</v>
      </c>
      <c r="B4738" s="60" t="s">
        <v>8005</v>
      </c>
      <c r="C4738" s="58" t="s">
        <v>8006</v>
      </c>
      <c r="D4738" s="61">
        <v>9711.75</v>
      </c>
    </row>
    <row r="4739" spans="1:4" ht="25.5">
      <c r="A4739" s="43">
        <f t="shared" si="73"/>
        <v>4730</v>
      </c>
      <c r="B4739" s="43" t="s">
        <v>8007</v>
      </c>
      <c r="C4739" s="58" t="s">
        <v>8008</v>
      </c>
      <c r="D4739" s="63">
        <v>14474.25</v>
      </c>
    </row>
    <row r="4740" spans="1:4" ht="25.5">
      <c r="A4740" s="43">
        <f t="shared" si="73"/>
        <v>4731</v>
      </c>
      <c r="B4740" s="43" t="s">
        <v>8009</v>
      </c>
      <c r="C4740" s="58" t="s">
        <v>8010</v>
      </c>
      <c r="D4740" s="63">
        <v>14474.25</v>
      </c>
    </row>
    <row r="4741" spans="1:4" ht="25.5">
      <c r="A4741" s="43">
        <f t="shared" si="73"/>
        <v>4732</v>
      </c>
      <c r="B4741" s="43" t="s">
        <v>8011</v>
      </c>
      <c r="C4741" s="58" t="s">
        <v>8012</v>
      </c>
      <c r="D4741" s="63">
        <v>14474.25</v>
      </c>
    </row>
    <row r="4742" spans="1:4" ht="25.5">
      <c r="A4742" s="43">
        <f t="shared" si="73"/>
        <v>4733</v>
      </c>
      <c r="B4742" s="43" t="s">
        <v>8013</v>
      </c>
      <c r="C4742" s="58" t="s">
        <v>8014</v>
      </c>
      <c r="D4742" s="63">
        <v>14474.25</v>
      </c>
    </row>
    <row r="4743" spans="1:4" ht="25.5">
      <c r="A4743" s="43">
        <f t="shared" si="73"/>
        <v>4734</v>
      </c>
      <c r="B4743" s="43" t="s">
        <v>8015</v>
      </c>
      <c r="C4743" s="58" t="s">
        <v>8016</v>
      </c>
      <c r="D4743" s="63">
        <v>14474.25</v>
      </c>
    </row>
    <row r="4744" spans="1:4" ht="25.5">
      <c r="A4744" s="43">
        <f t="shared" si="73"/>
        <v>4735</v>
      </c>
      <c r="B4744" s="43" t="s">
        <v>8017</v>
      </c>
      <c r="C4744" s="58" t="s">
        <v>8018</v>
      </c>
      <c r="D4744" s="63">
        <v>14474.25</v>
      </c>
    </row>
    <row r="4745" spans="1:4" ht="25.5">
      <c r="A4745" s="43">
        <f t="shared" si="73"/>
        <v>4736</v>
      </c>
      <c r="B4745" s="43" t="s">
        <v>8019</v>
      </c>
      <c r="C4745" s="58" t="s">
        <v>8020</v>
      </c>
      <c r="D4745" s="63">
        <v>14474.25</v>
      </c>
    </row>
    <row r="4746" spans="1:4" ht="25.5">
      <c r="A4746" s="43">
        <f t="shared" si="73"/>
        <v>4737</v>
      </c>
      <c r="B4746" s="43" t="s">
        <v>8021</v>
      </c>
      <c r="C4746" s="58" t="s">
        <v>8022</v>
      </c>
      <c r="D4746" s="63">
        <v>14474.25</v>
      </c>
    </row>
    <row r="4747" spans="1:4" ht="25.5">
      <c r="A4747" s="43">
        <f t="shared" ref="A4747:A4810" si="74">A4746+1</f>
        <v>4738</v>
      </c>
      <c r="B4747" s="43" t="s">
        <v>8023</v>
      </c>
      <c r="C4747" s="58" t="s">
        <v>8024</v>
      </c>
      <c r="D4747" s="63">
        <v>14474.25</v>
      </c>
    </row>
    <row r="4748" spans="1:4" ht="25.5">
      <c r="A4748" s="43">
        <f t="shared" si="74"/>
        <v>4739</v>
      </c>
      <c r="B4748" s="43" t="s">
        <v>8025</v>
      </c>
      <c r="C4748" s="58" t="s">
        <v>8026</v>
      </c>
      <c r="D4748" s="63">
        <v>14474.25</v>
      </c>
    </row>
    <row r="4749" spans="1:4" ht="25.5">
      <c r="A4749" s="43">
        <f t="shared" si="74"/>
        <v>4740</v>
      </c>
      <c r="B4749" s="60" t="s">
        <v>8027</v>
      </c>
      <c r="C4749" s="65" t="s">
        <v>8028</v>
      </c>
      <c r="D4749" s="61">
        <v>14076.23</v>
      </c>
    </row>
    <row r="4750" spans="1:4" ht="25.5">
      <c r="A4750" s="43">
        <f t="shared" si="74"/>
        <v>4741</v>
      </c>
      <c r="B4750" s="60" t="s">
        <v>8029</v>
      </c>
      <c r="C4750" s="65" t="s">
        <v>8030</v>
      </c>
      <c r="D4750" s="61">
        <v>14076.23</v>
      </c>
    </row>
    <row r="4751" spans="1:4" ht="25.5">
      <c r="A4751" s="43">
        <f t="shared" si="74"/>
        <v>4742</v>
      </c>
      <c r="B4751" s="60" t="s">
        <v>8031</v>
      </c>
      <c r="C4751" s="65" t="s">
        <v>8032</v>
      </c>
      <c r="D4751" s="61">
        <v>14076.23</v>
      </c>
    </row>
    <row r="4752" spans="1:4" ht="25.5">
      <c r="A4752" s="43">
        <f t="shared" si="74"/>
        <v>4743</v>
      </c>
      <c r="B4752" s="60" t="s">
        <v>8033</v>
      </c>
      <c r="C4752" s="65" t="s">
        <v>8034</v>
      </c>
      <c r="D4752" s="61">
        <v>14076.23</v>
      </c>
    </row>
    <row r="4753" spans="1:4" ht="25.5">
      <c r="A4753" s="43">
        <f t="shared" si="74"/>
        <v>4744</v>
      </c>
      <c r="B4753" s="60" t="s">
        <v>8035</v>
      </c>
      <c r="C4753" s="65" t="s">
        <v>8036</v>
      </c>
      <c r="D4753" s="61">
        <v>14076.23</v>
      </c>
    </row>
    <row r="4754" spans="1:4" ht="25.5">
      <c r="A4754" s="43">
        <f t="shared" si="74"/>
        <v>4745</v>
      </c>
      <c r="B4754" s="60" t="s">
        <v>8037</v>
      </c>
      <c r="C4754" s="65" t="s">
        <v>8038</v>
      </c>
      <c r="D4754" s="61">
        <v>14076.23</v>
      </c>
    </row>
    <row r="4755" spans="1:4" ht="25.5">
      <c r="A4755" s="43">
        <f t="shared" si="74"/>
        <v>4746</v>
      </c>
      <c r="B4755" s="60" t="s">
        <v>8039</v>
      </c>
      <c r="C4755" s="64" t="s">
        <v>8040</v>
      </c>
      <c r="D4755" s="61">
        <v>14384.2</v>
      </c>
    </row>
    <row r="4756" spans="1:4" ht="25.5">
      <c r="A4756" s="43">
        <f t="shared" si="74"/>
        <v>4747</v>
      </c>
      <c r="B4756" s="60" t="s">
        <v>8041</v>
      </c>
      <c r="C4756" s="64" t="s">
        <v>8042</v>
      </c>
      <c r="D4756" s="61">
        <v>14384.2</v>
      </c>
    </row>
    <row r="4757" spans="1:4" ht="25.5">
      <c r="A4757" s="43">
        <f t="shared" si="74"/>
        <v>4748</v>
      </c>
      <c r="B4757" s="60" t="s">
        <v>8043</v>
      </c>
      <c r="C4757" s="64" t="s">
        <v>8044</v>
      </c>
      <c r="D4757" s="61">
        <v>14384.2</v>
      </c>
    </row>
    <row r="4758" spans="1:4" ht="25.5">
      <c r="A4758" s="43">
        <f t="shared" si="74"/>
        <v>4749</v>
      </c>
      <c r="B4758" s="60" t="s">
        <v>8045</v>
      </c>
      <c r="C4758" s="64" t="s">
        <v>8046</v>
      </c>
      <c r="D4758" s="61">
        <v>14384.2</v>
      </c>
    </row>
    <row r="4759" spans="1:4" ht="25.5">
      <c r="A4759" s="43">
        <f t="shared" si="74"/>
        <v>4750</v>
      </c>
      <c r="B4759" s="60" t="s">
        <v>8047</v>
      </c>
      <c r="C4759" s="64" t="s">
        <v>8048</v>
      </c>
      <c r="D4759" s="61">
        <v>14384.2</v>
      </c>
    </row>
    <row r="4760" spans="1:4" ht="25.5">
      <c r="A4760" s="43">
        <f t="shared" si="74"/>
        <v>4751</v>
      </c>
      <c r="B4760" s="60" t="s">
        <v>8049</v>
      </c>
      <c r="C4760" s="64" t="s">
        <v>8050</v>
      </c>
      <c r="D4760" s="61">
        <v>14384.2</v>
      </c>
    </row>
    <row r="4761" spans="1:4" ht="25.5">
      <c r="A4761" s="43">
        <f t="shared" si="74"/>
        <v>4752</v>
      </c>
      <c r="B4761" s="60" t="s">
        <v>8051</v>
      </c>
      <c r="C4761" s="64" t="s">
        <v>8052</v>
      </c>
      <c r="D4761" s="61">
        <v>14384.2</v>
      </c>
    </row>
    <row r="4762" spans="1:4" ht="25.5">
      <c r="A4762" s="43">
        <f t="shared" si="74"/>
        <v>4753</v>
      </c>
      <c r="B4762" s="60" t="s">
        <v>8053</v>
      </c>
      <c r="C4762" s="64" t="s">
        <v>8054</v>
      </c>
      <c r="D4762" s="61">
        <v>14384.2</v>
      </c>
    </row>
    <row r="4763" spans="1:4" ht="25.5">
      <c r="A4763" s="43">
        <f t="shared" si="74"/>
        <v>4754</v>
      </c>
      <c r="B4763" s="60" t="s">
        <v>8055</v>
      </c>
      <c r="C4763" s="64" t="s">
        <v>8056</v>
      </c>
      <c r="D4763" s="61">
        <v>14384.2</v>
      </c>
    </row>
    <row r="4764" spans="1:4" ht="25.5">
      <c r="A4764" s="43">
        <f t="shared" si="74"/>
        <v>4755</v>
      </c>
      <c r="B4764" s="60" t="s">
        <v>8057</v>
      </c>
      <c r="C4764" s="58" t="s">
        <v>8058</v>
      </c>
      <c r="D4764" s="61">
        <v>2127.5</v>
      </c>
    </row>
    <row r="4765" spans="1:4" ht="25.5">
      <c r="A4765" s="43">
        <f t="shared" si="74"/>
        <v>4756</v>
      </c>
      <c r="B4765" s="60" t="s">
        <v>8059</v>
      </c>
      <c r="C4765" s="58" t="s">
        <v>8060</v>
      </c>
      <c r="D4765" s="61">
        <v>2251.12</v>
      </c>
    </row>
    <row r="4766" spans="1:4" ht="25.5">
      <c r="A4766" s="43">
        <f t="shared" si="74"/>
        <v>4757</v>
      </c>
      <c r="B4766" s="60" t="s">
        <v>8061</v>
      </c>
      <c r="C4766" s="58" t="s">
        <v>8062</v>
      </c>
      <c r="D4766" s="61">
        <v>2251.12</v>
      </c>
    </row>
    <row r="4767" spans="1:4" ht="25.5">
      <c r="A4767" s="43">
        <f t="shared" si="74"/>
        <v>4758</v>
      </c>
      <c r="B4767" s="60" t="s">
        <v>8063</v>
      </c>
      <c r="C4767" s="58" t="s">
        <v>8064</v>
      </c>
      <c r="D4767" s="61">
        <v>2127.5</v>
      </c>
    </row>
    <row r="4768" spans="1:4" ht="25.5">
      <c r="A4768" s="43">
        <f t="shared" si="74"/>
        <v>4759</v>
      </c>
      <c r="B4768" s="60" t="s">
        <v>8065</v>
      </c>
      <c r="C4768" s="58" t="s">
        <v>8066</v>
      </c>
      <c r="D4768" s="61">
        <v>2127.5</v>
      </c>
    </row>
    <row r="4769" spans="1:4" ht="25.5">
      <c r="A4769" s="43">
        <f t="shared" si="74"/>
        <v>4760</v>
      </c>
      <c r="B4769" s="60" t="s">
        <v>8067</v>
      </c>
      <c r="C4769" s="58" t="s">
        <v>8068</v>
      </c>
      <c r="D4769" s="61">
        <v>1633</v>
      </c>
    </row>
    <row r="4770" spans="1:4" ht="25.5">
      <c r="A4770" s="43">
        <f t="shared" si="74"/>
        <v>4761</v>
      </c>
      <c r="B4770" s="60" t="s">
        <v>8069</v>
      </c>
      <c r="C4770" s="58" t="s">
        <v>8070</v>
      </c>
      <c r="D4770" s="61">
        <v>1633</v>
      </c>
    </row>
    <row r="4771" spans="1:4" ht="25.5">
      <c r="A4771" s="43">
        <f t="shared" si="74"/>
        <v>4762</v>
      </c>
      <c r="B4771" s="60" t="s">
        <v>8071</v>
      </c>
      <c r="C4771" s="65" t="s">
        <v>8072</v>
      </c>
      <c r="D4771" s="61">
        <v>1581.25</v>
      </c>
    </row>
    <row r="4772" spans="1:4" ht="25.5">
      <c r="A4772" s="43">
        <f t="shared" si="74"/>
        <v>4763</v>
      </c>
      <c r="B4772" s="60" t="s">
        <v>8073</v>
      </c>
      <c r="C4772" s="65" t="s">
        <v>8074</v>
      </c>
      <c r="D4772" s="61">
        <v>1581.25</v>
      </c>
    </row>
    <row r="4773" spans="1:4" ht="25.5">
      <c r="A4773" s="43">
        <f t="shared" si="74"/>
        <v>4764</v>
      </c>
      <c r="B4773" s="60" t="s">
        <v>8075</v>
      </c>
      <c r="C4773" s="65" t="s">
        <v>8076</v>
      </c>
      <c r="D4773" s="61">
        <v>1581.25</v>
      </c>
    </row>
    <row r="4774" spans="1:4" ht="25.5">
      <c r="A4774" s="43">
        <f t="shared" si="74"/>
        <v>4765</v>
      </c>
      <c r="B4774" s="60" t="s">
        <v>8077</v>
      </c>
      <c r="C4774" s="65" t="s">
        <v>8078</v>
      </c>
      <c r="D4774" s="61">
        <v>1581.25</v>
      </c>
    </row>
    <row r="4775" spans="1:4" ht="25.5">
      <c r="A4775" s="43">
        <f t="shared" si="74"/>
        <v>4766</v>
      </c>
      <c r="B4775" s="60" t="s">
        <v>8079</v>
      </c>
      <c r="C4775" s="65" t="s">
        <v>8080</v>
      </c>
      <c r="D4775" s="61">
        <v>1581.25</v>
      </c>
    </row>
    <row r="4776" spans="1:4" ht="25.5">
      <c r="A4776" s="43">
        <f t="shared" si="74"/>
        <v>4767</v>
      </c>
      <c r="B4776" s="60" t="s">
        <v>8081</v>
      </c>
      <c r="C4776" s="65" t="s">
        <v>8082</v>
      </c>
      <c r="D4776" s="61">
        <v>1581.25</v>
      </c>
    </row>
    <row r="4777" spans="1:4" ht="25.5">
      <c r="A4777" s="43">
        <f t="shared" si="74"/>
        <v>4768</v>
      </c>
      <c r="B4777" s="60" t="s">
        <v>8083</v>
      </c>
      <c r="C4777" s="65" t="s">
        <v>8084</v>
      </c>
      <c r="D4777" s="61">
        <v>1581.25</v>
      </c>
    </row>
    <row r="4778" spans="1:4" ht="25.5">
      <c r="A4778" s="43">
        <f t="shared" si="74"/>
        <v>4769</v>
      </c>
      <c r="B4778" s="60" t="s">
        <v>8085</v>
      </c>
      <c r="C4778" s="65" t="s">
        <v>8086</v>
      </c>
      <c r="D4778" s="61">
        <v>1581.25</v>
      </c>
    </row>
    <row r="4779" spans="1:4" ht="25.5">
      <c r="A4779" s="43">
        <f t="shared" si="74"/>
        <v>4770</v>
      </c>
      <c r="B4779" s="60" t="s">
        <v>8087</v>
      </c>
      <c r="C4779" s="65" t="s">
        <v>8088</v>
      </c>
      <c r="D4779" s="61">
        <v>1581.25</v>
      </c>
    </row>
    <row r="4780" spans="1:4" ht="25.5">
      <c r="A4780" s="43">
        <f t="shared" si="74"/>
        <v>4771</v>
      </c>
      <c r="B4780" s="60" t="s">
        <v>8089</v>
      </c>
      <c r="C4780" s="65" t="s">
        <v>8090</v>
      </c>
      <c r="D4780" s="61">
        <v>1581.25</v>
      </c>
    </row>
    <row r="4781" spans="1:4" ht="25.5">
      <c r="A4781" s="43">
        <f t="shared" si="74"/>
        <v>4772</v>
      </c>
      <c r="B4781" s="60" t="s">
        <v>8091</v>
      </c>
      <c r="C4781" s="65" t="s">
        <v>8092</v>
      </c>
      <c r="D4781" s="61">
        <v>1581.25</v>
      </c>
    </row>
    <row r="4782" spans="1:4" ht="25.5">
      <c r="A4782" s="43">
        <f t="shared" si="74"/>
        <v>4773</v>
      </c>
      <c r="B4782" s="60" t="s">
        <v>8093</v>
      </c>
      <c r="C4782" s="58" t="s">
        <v>8094</v>
      </c>
      <c r="D4782" s="61">
        <v>1874.5</v>
      </c>
    </row>
    <row r="4783" spans="1:4" ht="25.5">
      <c r="A4783" s="43">
        <f t="shared" si="74"/>
        <v>4774</v>
      </c>
      <c r="B4783" s="60" t="s">
        <v>8095</v>
      </c>
      <c r="C4783" s="65" t="s">
        <v>8096</v>
      </c>
      <c r="D4783" s="61">
        <v>1581.25</v>
      </c>
    </row>
    <row r="4784" spans="1:4" ht="25.5">
      <c r="A4784" s="43">
        <f t="shared" si="74"/>
        <v>4775</v>
      </c>
      <c r="B4784" s="60" t="s">
        <v>2763</v>
      </c>
      <c r="C4784" s="58" t="s">
        <v>8097</v>
      </c>
      <c r="D4784" s="61">
        <v>1874.5</v>
      </c>
    </row>
    <row r="4785" spans="1:4" ht="25.5">
      <c r="A4785" s="43">
        <f t="shared" si="74"/>
        <v>4776</v>
      </c>
      <c r="B4785" s="60" t="s">
        <v>8098</v>
      </c>
      <c r="C4785" s="65" t="s">
        <v>8099</v>
      </c>
      <c r="D4785" s="61">
        <v>1581.25</v>
      </c>
    </row>
    <row r="4786" spans="1:4" ht="25.5">
      <c r="A4786" s="43">
        <f t="shared" si="74"/>
        <v>4777</v>
      </c>
      <c r="B4786" s="60" t="s">
        <v>8100</v>
      </c>
      <c r="C4786" s="65" t="s">
        <v>8101</v>
      </c>
      <c r="D4786" s="61">
        <v>1581.25</v>
      </c>
    </row>
    <row r="4787" spans="1:4" ht="25.5">
      <c r="A4787" s="43">
        <f t="shared" si="74"/>
        <v>4778</v>
      </c>
      <c r="B4787" s="60" t="s">
        <v>8102</v>
      </c>
      <c r="C4787" s="65" t="s">
        <v>8103</v>
      </c>
      <c r="D4787" s="61">
        <v>1581.25</v>
      </c>
    </row>
    <row r="4788" spans="1:4" ht="25.5">
      <c r="A4788" s="43">
        <f t="shared" si="74"/>
        <v>4779</v>
      </c>
      <c r="B4788" s="60" t="s">
        <v>8104</v>
      </c>
      <c r="C4788" s="65" t="s">
        <v>8105</v>
      </c>
      <c r="D4788" s="61">
        <v>1581.25</v>
      </c>
    </row>
    <row r="4789" spans="1:4" ht="25.5">
      <c r="A4789" s="43">
        <f t="shared" si="74"/>
        <v>4780</v>
      </c>
      <c r="B4789" s="60" t="s">
        <v>8106</v>
      </c>
      <c r="C4789" s="65" t="s">
        <v>8107</v>
      </c>
      <c r="D4789" s="61">
        <v>1581.25</v>
      </c>
    </row>
    <row r="4790" spans="1:4" ht="25.5">
      <c r="A4790" s="43">
        <f t="shared" si="74"/>
        <v>4781</v>
      </c>
      <c r="B4790" s="60" t="s">
        <v>8108</v>
      </c>
      <c r="C4790" s="65" t="s">
        <v>8109</v>
      </c>
      <c r="D4790" s="61">
        <v>1581.25</v>
      </c>
    </row>
    <row r="4791" spans="1:4" ht="25.5">
      <c r="A4791" s="43">
        <f t="shared" si="74"/>
        <v>4782</v>
      </c>
      <c r="B4791" s="60" t="s">
        <v>8110</v>
      </c>
      <c r="C4791" s="65" t="s">
        <v>8111</v>
      </c>
      <c r="D4791" s="61">
        <v>1581.25</v>
      </c>
    </row>
    <row r="4792" spans="1:4" ht="25.5">
      <c r="A4792" s="43">
        <f t="shared" si="74"/>
        <v>4783</v>
      </c>
      <c r="B4792" s="60" t="s">
        <v>8112</v>
      </c>
      <c r="C4792" s="65" t="s">
        <v>8113</v>
      </c>
      <c r="D4792" s="61">
        <v>1581.25</v>
      </c>
    </row>
    <row r="4793" spans="1:4" ht="25.5">
      <c r="A4793" s="43">
        <f t="shared" si="74"/>
        <v>4784</v>
      </c>
      <c r="B4793" s="60" t="s">
        <v>8114</v>
      </c>
      <c r="C4793" s="65" t="s">
        <v>8115</v>
      </c>
      <c r="D4793" s="61">
        <v>1581.25</v>
      </c>
    </row>
    <row r="4794" spans="1:4" ht="25.5">
      <c r="A4794" s="43">
        <f t="shared" si="74"/>
        <v>4785</v>
      </c>
      <c r="B4794" s="60" t="s">
        <v>8116</v>
      </c>
      <c r="C4794" s="65" t="s">
        <v>8117</v>
      </c>
      <c r="D4794" s="61">
        <v>1581.25</v>
      </c>
    </row>
    <row r="4795" spans="1:4" ht="25.5">
      <c r="A4795" s="43">
        <f t="shared" si="74"/>
        <v>4786</v>
      </c>
      <c r="B4795" s="60" t="s">
        <v>8118</v>
      </c>
      <c r="C4795" s="58" t="s">
        <v>8119</v>
      </c>
      <c r="D4795" s="61">
        <v>1490.59</v>
      </c>
    </row>
    <row r="4796" spans="1:4" ht="25.5">
      <c r="A4796" s="43">
        <f t="shared" si="74"/>
        <v>4787</v>
      </c>
      <c r="B4796" s="60" t="s">
        <v>8120</v>
      </c>
      <c r="C4796" s="65" t="s">
        <v>8121</v>
      </c>
      <c r="D4796" s="61">
        <v>1581.25</v>
      </c>
    </row>
    <row r="4797" spans="1:4" ht="25.5">
      <c r="A4797" s="43">
        <f t="shared" si="74"/>
        <v>4788</v>
      </c>
      <c r="B4797" s="60" t="s">
        <v>8122</v>
      </c>
      <c r="C4797" s="65" t="s">
        <v>8123</v>
      </c>
      <c r="D4797" s="61">
        <v>1581.25</v>
      </c>
    </row>
    <row r="4798" spans="1:4" ht="25.5">
      <c r="A4798" s="43">
        <f t="shared" si="74"/>
        <v>4789</v>
      </c>
      <c r="B4798" s="60" t="s">
        <v>8124</v>
      </c>
      <c r="C4798" s="58" t="s">
        <v>8125</v>
      </c>
      <c r="D4798" s="61">
        <v>1581.25</v>
      </c>
    </row>
    <row r="4799" spans="1:4" ht="25.5">
      <c r="A4799" s="43">
        <f t="shared" si="74"/>
        <v>4790</v>
      </c>
      <c r="B4799" s="60" t="s">
        <v>8126</v>
      </c>
      <c r="C4799" s="65" t="s">
        <v>8127</v>
      </c>
      <c r="D4799" s="61">
        <v>1581.25</v>
      </c>
    </row>
    <row r="4800" spans="1:4" ht="25.5">
      <c r="A4800" s="43">
        <f t="shared" si="74"/>
        <v>4791</v>
      </c>
      <c r="B4800" s="60" t="s">
        <v>8128</v>
      </c>
      <c r="C4800" s="65" t="s">
        <v>8129</v>
      </c>
      <c r="D4800" s="61">
        <v>1581.25</v>
      </c>
    </row>
    <row r="4801" spans="1:4" ht="25.5">
      <c r="A4801" s="43">
        <f t="shared" si="74"/>
        <v>4792</v>
      </c>
      <c r="B4801" s="60" t="s">
        <v>8130</v>
      </c>
      <c r="C4801" s="65" t="s">
        <v>8131</v>
      </c>
      <c r="D4801" s="61">
        <v>1581.25</v>
      </c>
    </row>
    <row r="4802" spans="1:4" ht="25.5">
      <c r="A4802" s="43">
        <f t="shared" si="74"/>
        <v>4793</v>
      </c>
      <c r="B4802" s="60" t="s">
        <v>8132</v>
      </c>
      <c r="C4802" s="65" t="s">
        <v>8133</v>
      </c>
      <c r="D4802" s="61">
        <v>1581.25</v>
      </c>
    </row>
    <row r="4803" spans="1:4" ht="25.5">
      <c r="A4803" s="43">
        <f t="shared" si="74"/>
        <v>4794</v>
      </c>
      <c r="B4803" s="60" t="s">
        <v>8134</v>
      </c>
      <c r="C4803" s="65" t="s">
        <v>8135</v>
      </c>
      <c r="D4803" s="61">
        <v>1581.25</v>
      </c>
    </row>
    <row r="4804" spans="1:4" ht="25.5">
      <c r="A4804" s="43">
        <f t="shared" si="74"/>
        <v>4795</v>
      </c>
      <c r="B4804" s="60" t="s">
        <v>8136</v>
      </c>
      <c r="C4804" s="65" t="s">
        <v>8137</v>
      </c>
      <c r="D4804" s="61">
        <v>1581.25</v>
      </c>
    </row>
    <row r="4805" spans="1:4" ht="25.5">
      <c r="A4805" s="43">
        <f t="shared" si="74"/>
        <v>4796</v>
      </c>
      <c r="B4805" s="60" t="s">
        <v>8138</v>
      </c>
      <c r="C4805" s="65" t="s">
        <v>8139</v>
      </c>
      <c r="D4805" s="61">
        <v>1581.25</v>
      </c>
    </row>
    <row r="4806" spans="1:4" ht="25.5">
      <c r="A4806" s="43">
        <f t="shared" si="74"/>
        <v>4797</v>
      </c>
      <c r="B4806" s="60" t="s">
        <v>8140</v>
      </c>
      <c r="C4806" s="65" t="s">
        <v>8141</v>
      </c>
      <c r="D4806" s="61">
        <v>1581.25</v>
      </c>
    </row>
    <row r="4807" spans="1:4" ht="25.5">
      <c r="A4807" s="43">
        <f t="shared" si="74"/>
        <v>4798</v>
      </c>
      <c r="B4807" s="60" t="s">
        <v>8142</v>
      </c>
      <c r="C4807" s="65" t="s">
        <v>8143</v>
      </c>
      <c r="D4807" s="61">
        <v>1581.25</v>
      </c>
    </row>
    <row r="4808" spans="1:4" ht="25.5">
      <c r="A4808" s="43">
        <f t="shared" si="74"/>
        <v>4799</v>
      </c>
      <c r="B4808" s="60" t="s">
        <v>8144</v>
      </c>
      <c r="C4808" s="65" t="s">
        <v>8145</v>
      </c>
      <c r="D4808" s="61">
        <v>1581.25</v>
      </c>
    </row>
    <row r="4809" spans="1:4" ht="25.5">
      <c r="A4809" s="43">
        <f t="shared" si="74"/>
        <v>4800</v>
      </c>
      <c r="B4809" s="60" t="s">
        <v>8146</v>
      </c>
      <c r="C4809" s="65" t="s">
        <v>8147</v>
      </c>
      <c r="D4809" s="61">
        <v>1581.25</v>
      </c>
    </row>
    <row r="4810" spans="1:4" ht="25.5">
      <c r="A4810" s="43">
        <f t="shared" si="74"/>
        <v>4801</v>
      </c>
      <c r="B4810" s="60" t="s">
        <v>8148</v>
      </c>
      <c r="C4810" s="65" t="s">
        <v>8149</v>
      </c>
      <c r="D4810" s="61">
        <v>1581.25</v>
      </c>
    </row>
    <row r="4811" spans="1:4" ht="25.5">
      <c r="A4811" s="43">
        <f t="shared" ref="A4811:A4874" si="75">A4810+1</f>
        <v>4802</v>
      </c>
      <c r="B4811" s="60" t="s">
        <v>8150</v>
      </c>
      <c r="C4811" s="65" t="s">
        <v>8151</v>
      </c>
      <c r="D4811" s="61">
        <v>1581.25</v>
      </c>
    </row>
    <row r="4812" spans="1:4" ht="25.5">
      <c r="A4812" s="43">
        <f t="shared" si="75"/>
        <v>4803</v>
      </c>
      <c r="B4812" s="60" t="s">
        <v>8152</v>
      </c>
      <c r="C4812" s="65" t="s">
        <v>8153</v>
      </c>
      <c r="D4812" s="61">
        <v>1581.25</v>
      </c>
    </row>
    <row r="4813" spans="1:4" ht="25.5">
      <c r="A4813" s="43">
        <f t="shared" si="75"/>
        <v>4804</v>
      </c>
      <c r="B4813" s="60" t="s">
        <v>8154</v>
      </c>
      <c r="C4813" s="58" t="s">
        <v>8155</v>
      </c>
      <c r="D4813" s="61">
        <v>2127.5</v>
      </c>
    </row>
    <row r="4814" spans="1:4" ht="25.5">
      <c r="A4814" s="43">
        <f t="shared" si="75"/>
        <v>4805</v>
      </c>
      <c r="B4814" s="60" t="s">
        <v>8156</v>
      </c>
      <c r="C4814" s="58" t="s">
        <v>8157</v>
      </c>
      <c r="D4814" s="61">
        <v>7475</v>
      </c>
    </row>
    <row r="4815" spans="1:4" ht="25.5">
      <c r="A4815" s="43">
        <f t="shared" si="75"/>
        <v>4806</v>
      </c>
      <c r="B4815" s="60" t="s">
        <v>8158</v>
      </c>
      <c r="C4815" s="58" t="s">
        <v>8159</v>
      </c>
      <c r="D4815" s="61">
        <v>7475</v>
      </c>
    </row>
    <row r="4816" spans="1:4" ht="25.5">
      <c r="A4816" s="43">
        <f t="shared" si="75"/>
        <v>4807</v>
      </c>
      <c r="B4816" s="60" t="s">
        <v>8160</v>
      </c>
      <c r="C4816" s="58" t="s">
        <v>8161</v>
      </c>
      <c r="D4816" s="61">
        <v>1707.61</v>
      </c>
    </row>
    <row r="4817" spans="1:4" ht="25.5">
      <c r="A4817" s="43">
        <f t="shared" si="75"/>
        <v>4808</v>
      </c>
      <c r="B4817" s="60" t="s">
        <v>8162</v>
      </c>
      <c r="C4817" s="58" t="s">
        <v>8163</v>
      </c>
      <c r="D4817" s="61">
        <v>2001</v>
      </c>
    </row>
    <row r="4818" spans="1:4" ht="25.5">
      <c r="A4818" s="43">
        <f t="shared" si="75"/>
        <v>4809</v>
      </c>
      <c r="B4818" s="60" t="s">
        <v>8164</v>
      </c>
      <c r="C4818" s="58" t="s">
        <v>8165</v>
      </c>
      <c r="D4818" s="61">
        <v>1899.94</v>
      </c>
    </row>
    <row r="4819" spans="1:4" ht="25.5">
      <c r="A4819" s="43">
        <f t="shared" si="75"/>
        <v>4810</v>
      </c>
      <c r="B4819" s="60" t="s">
        <v>8166</v>
      </c>
      <c r="C4819" s="58" t="s">
        <v>8167</v>
      </c>
      <c r="D4819" s="61">
        <v>1899.94</v>
      </c>
    </row>
    <row r="4820" spans="1:4" ht="25.5">
      <c r="A4820" s="43">
        <f t="shared" si="75"/>
        <v>4811</v>
      </c>
      <c r="B4820" s="43" t="s">
        <v>8168</v>
      </c>
      <c r="C4820" s="64" t="s">
        <v>8169</v>
      </c>
      <c r="D4820" s="63">
        <v>5334.39</v>
      </c>
    </row>
    <row r="4821" spans="1:4" ht="25.5">
      <c r="A4821" s="43">
        <f t="shared" si="75"/>
        <v>4812</v>
      </c>
      <c r="B4821" s="60" t="s">
        <v>8170</v>
      </c>
      <c r="C4821" s="58" t="s">
        <v>8171</v>
      </c>
      <c r="D4821" s="61">
        <v>1633</v>
      </c>
    </row>
    <row r="4822" spans="1:4" ht="25.5">
      <c r="A4822" s="43">
        <f t="shared" si="75"/>
        <v>4813</v>
      </c>
      <c r="B4822" s="60" t="s">
        <v>8172</v>
      </c>
      <c r="C4822" s="58" t="s">
        <v>8173</v>
      </c>
      <c r="D4822" s="61">
        <v>1633</v>
      </c>
    </row>
    <row r="4823" spans="1:4" ht="25.5">
      <c r="A4823" s="43">
        <f t="shared" si="75"/>
        <v>4814</v>
      </c>
      <c r="B4823" s="60" t="s">
        <v>8174</v>
      </c>
      <c r="C4823" s="58" t="s">
        <v>8175</v>
      </c>
      <c r="D4823" s="61">
        <v>1633</v>
      </c>
    </row>
    <row r="4824" spans="1:4" ht="25.5">
      <c r="A4824" s="43">
        <f t="shared" si="75"/>
        <v>4815</v>
      </c>
      <c r="B4824" s="60" t="s">
        <v>8176</v>
      </c>
      <c r="C4824" s="58" t="s">
        <v>8177</v>
      </c>
      <c r="D4824" s="61">
        <v>1633</v>
      </c>
    </row>
    <row r="4825" spans="1:4" ht="25.5">
      <c r="A4825" s="43">
        <f t="shared" si="75"/>
        <v>4816</v>
      </c>
      <c r="B4825" s="60" t="s">
        <v>8178</v>
      </c>
      <c r="C4825" s="58" t="s">
        <v>8179</v>
      </c>
      <c r="D4825" s="61">
        <v>1633</v>
      </c>
    </row>
    <row r="4826" spans="1:4" ht="25.5">
      <c r="A4826" s="43">
        <f t="shared" si="75"/>
        <v>4817</v>
      </c>
      <c r="B4826" s="60" t="s">
        <v>8180</v>
      </c>
      <c r="C4826" s="58" t="s">
        <v>8181</v>
      </c>
      <c r="D4826" s="61">
        <v>1633</v>
      </c>
    </row>
    <row r="4827" spans="1:4" ht="25.5">
      <c r="A4827" s="43">
        <f t="shared" si="75"/>
        <v>4818</v>
      </c>
      <c r="B4827" s="60" t="s">
        <v>8182</v>
      </c>
      <c r="C4827" s="58" t="s">
        <v>8183</v>
      </c>
      <c r="D4827" s="61">
        <v>1633</v>
      </c>
    </row>
    <row r="4828" spans="1:4" ht="25.5">
      <c r="A4828" s="43">
        <f t="shared" si="75"/>
        <v>4819</v>
      </c>
      <c r="B4828" s="60" t="s">
        <v>8184</v>
      </c>
      <c r="C4828" s="58" t="s">
        <v>8185</v>
      </c>
      <c r="D4828" s="61">
        <v>1633</v>
      </c>
    </row>
    <row r="4829" spans="1:4" ht="25.5">
      <c r="A4829" s="43">
        <f t="shared" si="75"/>
        <v>4820</v>
      </c>
      <c r="B4829" s="60" t="s">
        <v>8186</v>
      </c>
      <c r="C4829" s="58" t="s">
        <v>8187</v>
      </c>
      <c r="D4829" s="61">
        <v>1633</v>
      </c>
    </row>
    <row r="4830" spans="1:4" ht="25.5">
      <c r="A4830" s="43">
        <f t="shared" si="75"/>
        <v>4821</v>
      </c>
      <c r="B4830" s="60" t="s">
        <v>8188</v>
      </c>
      <c r="C4830" s="58" t="s">
        <v>8189</v>
      </c>
      <c r="D4830" s="61">
        <v>1633</v>
      </c>
    </row>
    <row r="4831" spans="1:4" ht="25.5">
      <c r="A4831" s="43">
        <f t="shared" si="75"/>
        <v>4822</v>
      </c>
      <c r="B4831" s="60" t="s">
        <v>8190</v>
      </c>
      <c r="C4831" s="58" t="s">
        <v>8191</v>
      </c>
      <c r="D4831" s="61">
        <v>1633</v>
      </c>
    </row>
    <row r="4832" spans="1:4" ht="25.5">
      <c r="A4832" s="43">
        <f t="shared" si="75"/>
        <v>4823</v>
      </c>
      <c r="B4832" s="60" t="s">
        <v>8192</v>
      </c>
      <c r="C4832" s="58" t="s">
        <v>8193</v>
      </c>
      <c r="D4832" s="61">
        <v>1633</v>
      </c>
    </row>
    <row r="4833" spans="1:4" ht="25.5">
      <c r="A4833" s="43">
        <f t="shared" si="75"/>
        <v>4824</v>
      </c>
      <c r="B4833" s="60" t="s">
        <v>8194</v>
      </c>
      <c r="C4833" s="58" t="s">
        <v>8195</v>
      </c>
      <c r="D4833" s="61">
        <v>1633</v>
      </c>
    </row>
    <row r="4834" spans="1:4" ht="25.5">
      <c r="A4834" s="43">
        <f t="shared" si="75"/>
        <v>4825</v>
      </c>
      <c r="B4834" s="60" t="s">
        <v>8196</v>
      </c>
      <c r="C4834" s="58" t="s">
        <v>8197</v>
      </c>
      <c r="D4834" s="61">
        <v>1633</v>
      </c>
    </row>
    <row r="4835" spans="1:4" ht="25.5">
      <c r="A4835" s="43">
        <f t="shared" si="75"/>
        <v>4826</v>
      </c>
      <c r="B4835" s="60" t="s">
        <v>8198</v>
      </c>
      <c r="C4835" s="58" t="s">
        <v>8199</v>
      </c>
      <c r="D4835" s="61">
        <v>1633</v>
      </c>
    </row>
    <row r="4836" spans="1:4" ht="25.5">
      <c r="A4836" s="43">
        <f t="shared" si="75"/>
        <v>4827</v>
      </c>
      <c r="B4836" s="60" t="s">
        <v>8200</v>
      </c>
      <c r="C4836" s="58" t="s">
        <v>8201</v>
      </c>
      <c r="D4836" s="61">
        <v>1633</v>
      </c>
    </row>
    <row r="4837" spans="1:4" ht="25.5">
      <c r="A4837" s="43">
        <f t="shared" si="75"/>
        <v>4828</v>
      </c>
      <c r="B4837" s="60" t="s">
        <v>8202</v>
      </c>
      <c r="C4837" s="58" t="s">
        <v>8203</v>
      </c>
      <c r="D4837" s="61">
        <v>1633</v>
      </c>
    </row>
    <row r="4838" spans="1:4" ht="25.5">
      <c r="A4838" s="43">
        <f t="shared" si="75"/>
        <v>4829</v>
      </c>
      <c r="B4838" s="60" t="s">
        <v>8204</v>
      </c>
      <c r="C4838" s="58" t="s">
        <v>8205</v>
      </c>
      <c r="D4838" s="61">
        <v>1633</v>
      </c>
    </row>
    <row r="4839" spans="1:4" ht="25.5">
      <c r="A4839" s="43">
        <f t="shared" si="75"/>
        <v>4830</v>
      </c>
      <c r="B4839" s="60" t="s">
        <v>8206</v>
      </c>
      <c r="C4839" s="58" t="s">
        <v>8207</v>
      </c>
      <c r="D4839" s="61">
        <v>1633</v>
      </c>
    </row>
    <row r="4840" spans="1:4" ht="25.5">
      <c r="A4840" s="43">
        <f t="shared" si="75"/>
        <v>4831</v>
      </c>
      <c r="B4840" s="60" t="s">
        <v>8208</v>
      </c>
      <c r="C4840" s="58" t="s">
        <v>8209</v>
      </c>
      <c r="D4840" s="61">
        <v>1633</v>
      </c>
    </row>
    <row r="4841" spans="1:4" ht="25.5">
      <c r="A4841" s="43">
        <f t="shared" si="75"/>
        <v>4832</v>
      </c>
      <c r="B4841" s="60" t="s">
        <v>8210</v>
      </c>
      <c r="C4841" s="58" t="s">
        <v>8211</v>
      </c>
      <c r="D4841" s="61">
        <v>1633</v>
      </c>
    </row>
    <row r="4842" spans="1:4" ht="25.5">
      <c r="A4842" s="43">
        <f t="shared" si="75"/>
        <v>4833</v>
      </c>
      <c r="B4842" s="60" t="s">
        <v>8212</v>
      </c>
      <c r="C4842" s="58" t="s">
        <v>8213</v>
      </c>
      <c r="D4842" s="61">
        <v>1633</v>
      </c>
    </row>
    <row r="4843" spans="1:4" ht="25.5">
      <c r="A4843" s="43">
        <f t="shared" si="75"/>
        <v>4834</v>
      </c>
      <c r="B4843" s="60" t="s">
        <v>8214</v>
      </c>
      <c r="C4843" s="58" t="s">
        <v>8215</v>
      </c>
      <c r="D4843" s="61">
        <v>1633</v>
      </c>
    </row>
    <row r="4844" spans="1:4" ht="25.5">
      <c r="A4844" s="43">
        <f t="shared" si="75"/>
        <v>4835</v>
      </c>
      <c r="B4844" s="60" t="s">
        <v>8216</v>
      </c>
      <c r="C4844" s="58" t="s">
        <v>8217</v>
      </c>
      <c r="D4844" s="61">
        <v>1633</v>
      </c>
    </row>
    <row r="4845" spans="1:4" ht="25.5">
      <c r="A4845" s="43">
        <f t="shared" si="75"/>
        <v>4836</v>
      </c>
      <c r="B4845" s="60" t="s">
        <v>8218</v>
      </c>
      <c r="C4845" s="58" t="s">
        <v>8219</v>
      </c>
      <c r="D4845" s="61">
        <v>1633</v>
      </c>
    </row>
    <row r="4846" spans="1:4" ht="25.5">
      <c r="A4846" s="43">
        <f t="shared" si="75"/>
        <v>4837</v>
      </c>
      <c r="B4846" s="60" t="s">
        <v>8220</v>
      </c>
      <c r="C4846" s="58" t="s">
        <v>8221</v>
      </c>
      <c r="D4846" s="61">
        <v>1633</v>
      </c>
    </row>
    <row r="4847" spans="1:4" ht="25.5">
      <c r="A4847" s="43">
        <f t="shared" si="75"/>
        <v>4838</v>
      </c>
      <c r="B4847" s="43" t="s">
        <v>8222</v>
      </c>
      <c r="C4847" s="64" t="s">
        <v>8223</v>
      </c>
      <c r="D4847" s="63">
        <v>10522.5</v>
      </c>
    </row>
    <row r="4848" spans="1:4" ht="25.5">
      <c r="A4848" s="43">
        <f t="shared" si="75"/>
        <v>4839</v>
      </c>
      <c r="B4848" s="43" t="s">
        <v>8224</v>
      </c>
      <c r="C4848" s="64" t="s">
        <v>8225</v>
      </c>
      <c r="D4848" s="63">
        <v>10522.5</v>
      </c>
    </row>
    <row r="4849" spans="1:4" ht="25.5">
      <c r="A4849" s="43">
        <f t="shared" si="75"/>
        <v>4840</v>
      </c>
      <c r="B4849" s="43" t="s">
        <v>8226</v>
      </c>
      <c r="C4849" s="64" t="s">
        <v>8227</v>
      </c>
      <c r="D4849" s="63">
        <v>10522.5</v>
      </c>
    </row>
    <row r="4850" spans="1:4" ht="25.5">
      <c r="A4850" s="43">
        <f t="shared" si="75"/>
        <v>4841</v>
      </c>
      <c r="B4850" s="43" t="s">
        <v>8228</v>
      </c>
      <c r="C4850" s="64" t="s">
        <v>8229</v>
      </c>
      <c r="D4850" s="63">
        <v>10522.5</v>
      </c>
    </row>
    <row r="4851" spans="1:4" ht="25.5">
      <c r="A4851" s="43">
        <f t="shared" si="75"/>
        <v>4842</v>
      </c>
      <c r="B4851" s="43" t="s">
        <v>8230</v>
      </c>
      <c r="C4851" s="64" t="s">
        <v>8231</v>
      </c>
      <c r="D4851" s="63">
        <v>10522.5</v>
      </c>
    </row>
    <row r="4852" spans="1:4" ht="25.5">
      <c r="A4852" s="43">
        <f t="shared" si="75"/>
        <v>4843</v>
      </c>
      <c r="B4852" s="43" t="s">
        <v>8232</v>
      </c>
      <c r="C4852" s="64" t="s">
        <v>8233</v>
      </c>
      <c r="D4852" s="63">
        <v>10522.5</v>
      </c>
    </row>
    <row r="4853" spans="1:4" ht="25.5">
      <c r="A4853" s="43">
        <f t="shared" si="75"/>
        <v>4844</v>
      </c>
      <c r="B4853" s="43" t="s">
        <v>8234</v>
      </c>
      <c r="C4853" s="64" t="s">
        <v>8235</v>
      </c>
      <c r="D4853" s="63">
        <v>10522.5</v>
      </c>
    </row>
    <row r="4854" spans="1:4" ht="25.5">
      <c r="A4854" s="43">
        <f t="shared" si="75"/>
        <v>4845</v>
      </c>
      <c r="B4854" s="43" t="s">
        <v>8236</v>
      </c>
      <c r="C4854" s="64" t="s">
        <v>8237</v>
      </c>
      <c r="D4854" s="63">
        <v>10522.5</v>
      </c>
    </row>
    <row r="4855" spans="1:4" ht="25.5">
      <c r="A4855" s="43">
        <f t="shared" si="75"/>
        <v>4846</v>
      </c>
      <c r="B4855" s="43" t="s">
        <v>8238</v>
      </c>
      <c r="C4855" s="64" t="s">
        <v>8239</v>
      </c>
      <c r="D4855" s="63">
        <v>10522.5</v>
      </c>
    </row>
    <row r="4856" spans="1:4" ht="25.5">
      <c r="A4856" s="43">
        <f t="shared" si="75"/>
        <v>4847</v>
      </c>
      <c r="B4856" s="60" t="s">
        <v>8240</v>
      </c>
      <c r="C4856" s="65" t="s">
        <v>8241</v>
      </c>
      <c r="D4856" s="61">
        <v>1581.25</v>
      </c>
    </row>
    <row r="4857" spans="1:4" ht="25.5">
      <c r="A4857" s="43">
        <f t="shared" si="75"/>
        <v>4848</v>
      </c>
      <c r="B4857" s="60" t="s">
        <v>8242</v>
      </c>
      <c r="C4857" s="65" t="s">
        <v>8243</v>
      </c>
      <c r="D4857" s="61">
        <v>1581.25</v>
      </c>
    </row>
    <row r="4858" spans="1:4" ht="25.5">
      <c r="A4858" s="43">
        <f t="shared" si="75"/>
        <v>4849</v>
      </c>
      <c r="B4858" s="60" t="s">
        <v>8244</v>
      </c>
      <c r="C4858" s="65" t="s">
        <v>8245</v>
      </c>
      <c r="D4858" s="61">
        <v>1581.25</v>
      </c>
    </row>
    <row r="4859" spans="1:4" ht="25.5">
      <c r="A4859" s="43">
        <f t="shared" si="75"/>
        <v>4850</v>
      </c>
      <c r="B4859" s="60" t="s">
        <v>8246</v>
      </c>
      <c r="C4859" s="65" t="s">
        <v>8247</v>
      </c>
      <c r="D4859" s="61">
        <v>1581.25</v>
      </c>
    </row>
    <row r="4860" spans="1:4" ht="25.5">
      <c r="A4860" s="43">
        <f t="shared" si="75"/>
        <v>4851</v>
      </c>
      <c r="B4860" s="60" t="s">
        <v>8248</v>
      </c>
      <c r="C4860" s="65" t="s">
        <v>8249</v>
      </c>
      <c r="D4860" s="61">
        <v>1581.25</v>
      </c>
    </row>
    <row r="4861" spans="1:4" ht="25.5">
      <c r="A4861" s="43">
        <f t="shared" si="75"/>
        <v>4852</v>
      </c>
      <c r="B4861" s="60" t="s">
        <v>8250</v>
      </c>
      <c r="C4861" s="65" t="s">
        <v>8251</v>
      </c>
      <c r="D4861" s="61">
        <v>1581.25</v>
      </c>
    </row>
    <row r="4862" spans="1:4" ht="25.5">
      <c r="A4862" s="43">
        <f t="shared" si="75"/>
        <v>4853</v>
      </c>
      <c r="B4862" s="60" t="s">
        <v>8252</v>
      </c>
      <c r="C4862" s="65" t="s">
        <v>8253</v>
      </c>
      <c r="D4862" s="61">
        <v>1581.25</v>
      </c>
    </row>
    <row r="4863" spans="1:4" ht="25.5">
      <c r="A4863" s="43">
        <f t="shared" si="75"/>
        <v>4854</v>
      </c>
      <c r="B4863" s="60" t="s">
        <v>8254</v>
      </c>
      <c r="C4863" s="58" t="s">
        <v>8255</v>
      </c>
      <c r="D4863" s="61">
        <v>1328.25</v>
      </c>
    </row>
    <row r="4864" spans="1:4" ht="25.5">
      <c r="A4864" s="43">
        <f t="shared" si="75"/>
        <v>4855</v>
      </c>
      <c r="B4864" s="60" t="s">
        <v>8256</v>
      </c>
      <c r="C4864" s="58" t="s">
        <v>8257</v>
      </c>
      <c r="D4864" s="61">
        <v>1328.25</v>
      </c>
    </row>
    <row r="4865" spans="1:4" ht="25.5">
      <c r="A4865" s="43">
        <f t="shared" si="75"/>
        <v>4856</v>
      </c>
      <c r="B4865" s="60" t="s">
        <v>8258</v>
      </c>
      <c r="C4865" s="58" t="s">
        <v>8259</v>
      </c>
      <c r="D4865" s="61">
        <v>1328.25</v>
      </c>
    </row>
    <row r="4866" spans="1:4" ht="25.5">
      <c r="A4866" s="43">
        <f t="shared" si="75"/>
        <v>4857</v>
      </c>
      <c r="B4866" s="60" t="s">
        <v>8260</v>
      </c>
      <c r="C4866" s="58" t="s">
        <v>8261</v>
      </c>
      <c r="D4866" s="61">
        <v>1328.25</v>
      </c>
    </row>
    <row r="4867" spans="1:4">
      <c r="A4867" s="43">
        <f t="shared" si="75"/>
        <v>4858</v>
      </c>
      <c r="B4867" s="43" t="s">
        <v>8262</v>
      </c>
      <c r="C4867" s="64" t="s">
        <v>8263</v>
      </c>
      <c r="D4867" s="63">
        <v>10522.5</v>
      </c>
    </row>
    <row r="4868" spans="1:4" ht="25.5">
      <c r="A4868" s="43">
        <f t="shared" si="75"/>
        <v>4859</v>
      </c>
      <c r="B4868" s="43" t="s">
        <v>8264</v>
      </c>
      <c r="C4868" s="58" t="s">
        <v>8265</v>
      </c>
      <c r="D4868" s="63">
        <v>1725</v>
      </c>
    </row>
    <row r="4869" spans="1:4" ht="25.5">
      <c r="A4869" s="43">
        <f t="shared" si="75"/>
        <v>4860</v>
      </c>
      <c r="B4869" s="60" t="s">
        <v>8266</v>
      </c>
      <c r="C4869" s="58" t="s">
        <v>8267</v>
      </c>
      <c r="D4869" s="61">
        <v>1791.7</v>
      </c>
    </row>
    <row r="4870" spans="1:4" ht="25.5">
      <c r="A4870" s="43">
        <f t="shared" si="75"/>
        <v>4861</v>
      </c>
      <c r="B4870" s="60" t="s">
        <v>8268</v>
      </c>
      <c r="C4870" s="58" t="s">
        <v>8269</v>
      </c>
      <c r="D4870" s="61">
        <v>2012.5</v>
      </c>
    </row>
    <row r="4871" spans="1:4" ht="25.5">
      <c r="A4871" s="43">
        <f t="shared" si="75"/>
        <v>4862</v>
      </c>
      <c r="B4871" s="60" t="s">
        <v>8270</v>
      </c>
      <c r="C4871" s="58" t="s">
        <v>8271</v>
      </c>
      <c r="D4871" s="61">
        <v>2012.5</v>
      </c>
    </row>
    <row r="4872" spans="1:4" ht="25.5">
      <c r="A4872" s="43">
        <f t="shared" si="75"/>
        <v>4863</v>
      </c>
      <c r="B4872" s="60" t="s">
        <v>8272</v>
      </c>
      <c r="C4872" s="58" t="s">
        <v>8273</v>
      </c>
      <c r="D4872" s="61">
        <v>2012.5</v>
      </c>
    </row>
    <row r="4873" spans="1:4" ht="25.5">
      <c r="A4873" s="43">
        <f t="shared" si="75"/>
        <v>4864</v>
      </c>
      <c r="B4873" s="60" t="s">
        <v>8274</v>
      </c>
      <c r="C4873" s="58" t="s">
        <v>8275</v>
      </c>
      <c r="D4873" s="61">
        <v>2012.5</v>
      </c>
    </row>
    <row r="4874" spans="1:4" ht="25.5">
      <c r="A4874" s="43">
        <f t="shared" si="75"/>
        <v>4865</v>
      </c>
      <c r="B4874" s="60" t="s">
        <v>8276</v>
      </c>
      <c r="C4874" s="58" t="s">
        <v>8277</v>
      </c>
      <c r="D4874" s="61">
        <v>2012.5</v>
      </c>
    </row>
    <row r="4875" spans="1:4" ht="25.5">
      <c r="A4875" s="43">
        <f t="shared" ref="A4875:A4938" si="76">A4874+1</f>
        <v>4866</v>
      </c>
      <c r="B4875" s="60" t="s">
        <v>8278</v>
      </c>
      <c r="C4875" s="58" t="s">
        <v>8279</v>
      </c>
      <c r="D4875" s="61">
        <v>2012.5</v>
      </c>
    </row>
    <row r="4876" spans="1:4" ht="25.5">
      <c r="A4876" s="43">
        <f t="shared" si="76"/>
        <v>4867</v>
      </c>
      <c r="B4876" s="60" t="s">
        <v>8280</v>
      </c>
      <c r="C4876" s="58" t="s">
        <v>8281</v>
      </c>
      <c r="D4876" s="61">
        <v>2012.5</v>
      </c>
    </row>
    <row r="4877" spans="1:4" ht="25.5">
      <c r="A4877" s="43">
        <f t="shared" si="76"/>
        <v>4868</v>
      </c>
      <c r="B4877" s="60" t="s">
        <v>8282</v>
      </c>
      <c r="C4877" s="58" t="s">
        <v>8283</v>
      </c>
      <c r="D4877" s="61">
        <v>2012.5</v>
      </c>
    </row>
    <row r="4878" spans="1:4" ht="25.5">
      <c r="A4878" s="43">
        <f t="shared" si="76"/>
        <v>4869</v>
      </c>
      <c r="B4878" s="60" t="s">
        <v>8284</v>
      </c>
      <c r="C4878" s="65" t="s">
        <v>8285</v>
      </c>
      <c r="D4878" s="61">
        <v>2012.5</v>
      </c>
    </row>
    <row r="4879" spans="1:4" ht="25.5">
      <c r="A4879" s="43">
        <f t="shared" si="76"/>
        <v>4870</v>
      </c>
      <c r="B4879" s="60" t="s">
        <v>8286</v>
      </c>
      <c r="C4879" s="65" t="s">
        <v>8287</v>
      </c>
      <c r="D4879" s="61">
        <v>2012.5</v>
      </c>
    </row>
    <row r="4880" spans="1:4" ht="25.5">
      <c r="A4880" s="43">
        <f t="shared" si="76"/>
        <v>4871</v>
      </c>
      <c r="B4880" s="60" t="s">
        <v>8288</v>
      </c>
      <c r="C4880" s="65" t="s">
        <v>8289</v>
      </c>
      <c r="D4880" s="61">
        <v>2012.5</v>
      </c>
    </row>
    <row r="4881" spans="1:4" ht="25.5">
      <c r="A4881" s="43">
        <f t="shared" si="76"/>
        <v>4872</v>
      </c>
      <c r="B4881" s="60" t="s">
        <v>8290</v>
      </c>
      <c r="C4881" s="65" t="s">
        <v>8291</v>
      </c>
      <c r="D4881" s="61">
        <v>2012.5</v>
      </c>
    </row>
    <row r="4882" spans="1:4" ht="25.5">
      <c r="A4882" s="43">
        <f t="shared" si="76"/>
        <v>4873</v>
      </c>
      <c r="B4882" s="60" t="s">
        <v>8292</v>
      </c>
      <c r="C4882" s="65" t="s">
        <v>8293</v>
      </c>
      <c r="D4882" s="61">
        <v>2012.5</v>
      </c>
    </row>
    <row r="4883" spans="1:4" ht="25.5">
      <c r="A4883" s="43">
        <f t="shared" si="76"/>
        <v>4874</v>
      </c>
      <c r="B4883" s="60" t="s">
        <v>8294</v>
      </c>
      <c r="C4883" s="65" t="s">
        <v>8295</v>
      </c>
      <c r="D4883" s="61">
        <v>2012.5</v>
      </c>
    </row>
    <row r="4884" spans="1:4" ht="25.5">
      <c r="A4884" s="43">
        <f t="shared" si="76"/>
        <v>4875</v>
      </c>
      <c r="B4884" s="60" t="s">
        <v>8296</v>
      </c>
      <c r="C4884" s="65" t="s">
        <v>8297</v>
      </c>
      <c r="D4884" s="61">
        <v>2012.5</v>
      </c>
    </row>
    <row r="4885" spans="1:4" ht="25.5">
      <c r="A4885" s="43">
        <f t="shared" si="76"/>
        <v>4876</v>
      </c>
      <c r="B4885" s="60" t="s">
        <v>8298</v>
      </c>
      <c r="C4885" s="65" t="s">
        <v>8299</v>
      </c>
      <c r="D4885" s="61">
        <v>2012.5</v>
      </c>
    </row>
    <row r="4886" spans="1:4" ht="25.5">
      <c r="A4886" s="43">
        <f t="shared" si="76"/>
        <v>4877</v>
      </c>
      <c r="B4886" s="60" t="s">
        <v>8300</v>
      </c>
      <c r="C4886" s="65" t="s">
        <v>8301</v>
      </c>
      <c r="D4886" s="61">
        <v>2012.5</v>
      </c>
    </row>
    <row r="4887" spans="1:4" ht="25.5">
      <c r="A4887" s="43">
        <f t="shared" si="76"/>
        <v>4878</v>
      </c>
      <c r="B4887" s="60" t="s">
        <v>8302</v>
      </c>
      <c r="C4887" s="65" t="s">
        <v>8303</v>
      </c>
      <c r="D4887" s="61">
        <v>2012.5</v>
      </c>
    </row>
    <row r="4888" spans="1:4" ht="25.5">
      <c r="A4888" s="43">
        <f t="shared" si="76"/>
        <v>4879</v>
      </c>
      <c r="B4888" s="60" t="s">
        <v>8304</v>
      </c>
      <c r="C4888" s="65" t="s">
        <v>8305</v>
      </c>
      <c r="D4888" s="61">
        <v>2012.5</v>
      </c>
    </row>
    <row r="4889" spans="1:4" ht="25.5">
      <c r="A4889" s="43">
        <f t="shared" si="76"/>
        <v>4880</v>
      </c>
      <c r="B4889" s="60" t="s">
        <v>8306</v>
      </c>
      <c r="C4889" s="65" t="s">
        <v>8307</v>
      </c>
      <c r="D4889" s="61">
        <v>2012.5</v>
      </c>
    </row>
    <row r="4890" spans="1:4" ht="25.5">
      <c r="A4890" s="43">
        <f t="shared" si="76"/>
        <v>4881</v>
      </c>
      <c r="B4890" s="60" t="s">
        <v>8308</v>
      </c>
      <c r="C4890" s="65" t="s">
        <v>8309</v>
      </c>
      <c r="D4890" s="61">
        <v>2012.5</v>
      </c>
    </row>
    <row r="4891" spans="1:4" ht="25.5">
      <c r="A4891" s="43">
        <f t="shared" si="76"/>
        <v>4882</v>
      </c>
      <c r="B4891" s="60" t="s">
        <v>8310</v>
      </c>
      <c r="C4891" s="65" t="s">
        <v>8311</v>
      </c>
      <c r="D4891" s="61">
        <v>2012.5</v>
      </c>
    </row>
    <row r="4892" spans="1:4" ht="25.5">
      <c r="A4892" s="43">
        <f t="shared" si="76"/>
        <v>4883</v>
      </c>
      <c r="B4892" s="60" t="s">
        <v>8312</v>
      </c>
      <c r="C4892" s="65" t="s">
        <v>8313</v>
      </c>
      <c r="D4892" s="61">
        <v>2012.5</v>
      </c>
    </row>
    <row r="4893" spans="1:4" ht="25.5">
      <c r="A4893" s="43">
        <f t="shared" si="76"/>
        <v>4884</v>
      </c>
      <c r="B4893" s="60" t="s">
        <v>8314</v>
      </c>
      <c r="C4893" s="66" t="s">
        <v>8315</v>
      </c>
      <c r="D4893" s="61">
        <v>2012.5</v>
      </c>
    </row>
    <row r="4894" spans="1:4" ht="25.5">
      <c r="A4894" s="43">
        <f t="shared" si="76"/>
        <v>4885</v>
      </c>
      <c r="B4894" s="60" t="s">
        <v>8316</v>
      </c>
      <c r="C4894" s="65" t="s">
        <v>8317</v>
      </c>
      <c r="D4894" s="61">
        <v>2012.5</v>
      </c>
    </row>
    <row r="4895" spans="1:4" ht="25.5">
      <c r="A4895" s="43">
        <f t="shared" si="76"/>
        <v>4886</v>
      </c>
      <c r="B4895" s="60" t="s">
        <v>8318</v>
      </c>
      <c r="C4895" s="65" t="s">
        <v>8319</v>
      </c>
      <c r="D4895" s="61">
        <v>2012.5</v>
      </c>
    </row>
    <row r="4896" spans="1:4" ht="25.5">
      <c r="A4896" s="43">
        <f t="shared" si="76"/>
        <v>4887</v>
      </c>
      <c r="B4896" s="60" t="s">
        <v>8320</v>
      </c>
      <c r="C4896" s="65" t="s">
        <v>8321</v>
      </c>
      <c r="D4896" s="61">
        <v>2012.5</v>
      </c>
    </row>
    <row r="4897" spans="1:4" ht="25.5">
      <c r="A4897" s="43">
        <f t="shared" si="76"/>
        <v>4888</v>
      </c>
      <c r="B4897" s="60" t="s">
        <v>8322</v>
      </c>
      <c r="C4897" s="65" t="s">
        <v>8323</v>
      </c>
      <c r="D4897" s="61">
        <v>2012.5</v>
      </c>
    </row>
    <row r="4898" spans="1:4" ht="25.5">
      <c r="A4898" s="43">
        <f t="shared" si="76"/>
        <v>4889</v>
      </c>
      <c r="B4898" s="60" t="s">
        <v>8324</v>
      </c>
      <c r="C4898" s="65" t="s">
        <v>8325</v>
      </c>
      <c r="D4898" s="61">
        <v>2012.5</v>
      </c>
    </row>
    <row r="4899" spans="1:4" ht="25.5">
      <c r="A4899" s="43">
        <f t="shared" si="76"/>
        <v>4890</v>
      </c>
      <c r="B4899" s="60" t="s">
        <v>8326</v>
      </c>
      <c r="C4899" s="65" t="s">
        <v>8327</v>
      </c>
      <c r="D4899" s="61">
        <v>2012.5</v>
      </c>
    </row>
    <row r="4900" spans="1:4" ht="25.5">
      <c r="A4900" s="43">
        <f t="shared" si="76"/>
        <v>4891</v>
      </c>
      <c r="B4900" s="60" t="s">
        <v>8328</v>
      </c>
      <c r="C4900" s="65" t="s">
        <v>8329</v>
      </c>
      <c r="D4900" s="61">
        <v>2012.5</v>
      </c>
    </row>
    <row r="4901" spans="1:4" ht="25.5">
      <c r="A4901" s="43">
        <f t="shared" si="76"/>
        <v>4892</v>
      </c>
      <c r="B4901" s="60" t="s">
        <v>8330</v>
      </c>
      <c r="C4901" s="65" t="s">
        <v>8331</v>
      </c>
      <c r="D4901" s="61">
        <v>2012.5</v>
      </c>
    </row>
    <row r="4902" spans="1:4" ht="25.5">
      <c r="A4902" s="43">
        <f t="shared" si="76"/>
        <v>4893</v>
      </c>
      <c r="B4902" s="60" t="s">
        <v>8332</v>
      </c>
      <c r="C4902" s="65" t="s">
        <v>8333</v>
      </c>
      <c r="D4902" s="61">
        <v>2012.5</v>
      </c>
    </row>
    <row r="4903" spans="1:4" ht="25.5">
      <c r="A4903" s="43">
        <f t="shared" si="76"/>
        <v>4894</v>
      </c>
      <c r="B4903" s="60" t="s">
        <v>8334</v>
      </c>
      <c r="C4903" s="65" t="s">
        <v>8335</v>
      </c>
      <c r="D4903" s="61">
        <v>2012.5</v>
      </c>
    </row>
    <row r="4904" spans="1:4" ht="25.5">
      <c r="A4904" s="43">
        <f t="shared" si="76"/>
        <v>4895</v>
      </c>
      <c r="B4904" s="60" t="s">
        <v>8336</v>
      </c>
      <c r="C4904" s="65" t="s">
        <v>8337</v>
      </c>
      <c r="D4904" s="61">
        <v>2012.5</v>
      </c>
    </row>
    <row r="4905" spans="1:4" ht="25.5">
      <c r="A4905" s="43">
        <f t="shared" si="76"/>
        <v>4896</v>
      </c>
      <c r="B4905" s="60" t="s">
        <v>8338</v>
      </c>
      <c r="C4905" s="65" t="s">
        <v>8339</v>
      </c>
      <c r="D4905" s="61">
        <v>2012.5</v>
      </c>
    </row>
    <row r="4906" spans="1:4" ht="25.5">
      <c r="A4906" s="43">
        <f t="shared" si="76"/>
        <v>4897</v>
      </c>
      <c r="B4906" s="60" t="s">
        <v>8340</v>
      </c>
      <c r="C4906" s="65" t="s">
        <v>8341</v>
      </c>
      <c r="D4906" s="61">
        <v>2012.5</v>
      </c>
    </row>
    <row r="4907" spans="1:4" ht="25.5">
      <c r="A4907" s="43">
        <f t="shared" si="76"/>
        <v>4898</v>
      </c>
      <c r="B4907" s="60" t="s">
        <v>8342</v>
      </c>
      <c r="C4907" s="65" t="s">
        <v>8343</v>
      </c>
      <c r="D4907" s="61">
        <v>2012.5</v>
      </c>
    </row>
    <row r="4908" spans="1:4" ht="25.5">
      <c r="A4908" s="43">
        <f t="shared" si="76"/>
        <v>4899</v>
      </c>
      <c r="B4908" s="60" t="s">
        <v>8344</v>
      </c>
      <c r="C4908" s="65" t="s">
        <v>8345</v>
      </c>
      <c r="D4908" s="61">
        <v>2012.5</v>
      </c>
    </row>
    <row r="4909" spans="1:4" ht="25.5">
      <c r="A4909" s="43">
        <f t="shared" si="76"/>
        <v>4900</v>
      </c>
      <c r="B4909" s="60" t="s">
        <v>8346</v>
      </c>
      <c r="C4909" s="65" t="s">
        <v>8347</v>
      </c>
      <c r="D4909" s="61">
        <v>2012.5</v>
      </c>
    </row>
    <row r="4910" spans="1:4" ht="25.5">
      <c r="A4910" s="43">
        <f t="shared" si="76"/>
        <v>4901</v>
      </c>
      <c r="B4910" s="60" t="s">
        <v>8348</v>
      </c>
      <c r="C4910" s="65" t="s">
        <v>8349</v>
      </c>
      <c r="D4910" s="61">
        <v>2012.5</v>
      </c>
    </row>
    <row r="4911" spans="1:4" ht="25.5">
      <c r="A4911" s="43">
        <f t="shared" si="76"/>
        <v>4902</v>
      </c>
      <c r="B4911" s="60" t="s">
        <v>8350</v>
      </c>
      <c r="C4911" s="65" t="s">
        <v>8351</v>
      </c>
      <c r="D4911" s="61">
        <v>2012.5</v>
      </c>
    </row>
    <row r="4912" spans="1:4" ht="25.5">
      <c r="A4912" s="43">
        <f t="shared" si="76"/>
        <v>4903</v>
      </c>
      <c r="B4912" s="60" t="s">
        <v>8352</v>
      </c>
      <c r="C4912" s="65" t="s">
        <v>8353</v>
      </c>
      <c r="D4912" s="61">
        <v>2012.5</v>
      </c>
    </row>
    <row r="4913" spans="1:4" ht="25.5">
      <c r="A4913" s="43">
        <f t="shared" si="76"/>
        <v>4904</v>
      </c>
      <c r="B4913" s="60" t="s">
        <v>8354</v>
      </c>
      <c r="C4913" s="65" t="s">
        <v>8355</v>
      </c>
      <c r="D4913" s="61">
        <v>2012.5</v>
      </c>
    </row>
    <row r="4914" spans="1:4" ht="25.5">
      <c r="A4914" s="43">
        <f t="shared" si="76"/>
        <v>4905</v>
      </c>
      <c r="B4914" s="60" t="s">
        <v>8356</v>
      </c>
      <c r="C4914" s="65" t="s">
        <v>8357</v>
      </c>
      <c r="D4914" s="61">
        <v>2012.5</v>
      </c>
    </row>
    <row r="4915" spans="1:4" ht="25.5">
      <c r="A4915" s="43">
        <f t="shared" si="76"/>
        <v>4906</v>
      </c>
      <c r="B4915" s="60" t="s">
        <v>8358</v>
      </c>
      <c r="C4915" s="65" t="s">
        <v>8359</v>
      </c>
      <c r="D4915" s="61">
        <v>2012.5</v>
      </c>
    </row>
    <row r="4916" spans="1:4" ht="25.5">
      <c r="A4916" s="43">
        <f t="shared" si="76"/>
        <v>4907</v>
      </c>
      <c r="B4916" s="60" t="s">
        <v>8360</v>
      </c>
      <c r="C4916" s="65" t="s">
        <v>8361</v>
      </c>
      <c r="D4916" s="61">
        <v>2012.5</v>
      </c>
    </row>
    <row r="4917" spans="1:4" ht="25.5">
      <c r="A4917" s="43">
        <f t="shared" si="76"/>
        <v>4908</v>
      </c>
      <c r="B4917" s="60" t="s">
        <v>8362</v>
      </c>
      <c r="C4917" s="65" t="s">
        <v>8363</v>
      </c>
      <c r="D4917" s="61">
        <v>2012.5</v>
      </c>
    </row>
    <row r="4918" spans="1:4" ht="25.5">
      <c r="A4918" s="43">
        <f t="shared" si="76"/>
        <v>4909</v>
      </c>
      <c r="B4918" s="60" t="s">
        <v>8364</v>
      </c>
      <c r="C4918" s="65" t="s">
        <v>8365</v>
      </c>
      <c r="D4918" s="61">
        <v>2012.5</v>
      </c>
    </row>
    <row r="4919" spans="1:4" ht="25.5">
      <c r="A4919" s="43">
        <f t="shared" si="76"/>
        <v>4910</v>
      </c>
      <c r="B4919" s="60" t="s">
        <v>8366</v>
      </c>
      <c r="C4919" s="65" t="s">
        <v>8367</v>
      </c>
      <c r="D4919" s="61">
        <v>2012.5</v>
      </c>
    </row>
    <row r="4920" spans="1:4" ht="25.5">
      <c r="A4920" s="43">
        <f t="shared" si="76"/>
        <v>4911</v>
      </c>
      <c r="B4920" s="60" t="s">
        <v>8368</v>
      </c>
      <c r="C4920" s="65" t="s">
        <v>8369</v>
      </c>
      <c r="D4920" s="61">
        <v>2012.5</v>
      </c>
    </row>
    <row r="4921" spans="1:4" ht="25.5">
      <c r="A4921" s="43">
        <f t="shared" si="76"/>
        <v>4912</v>
      </c>
      <c r="B4921" s="60" t="s">
        <v>8370</v>
      </c>
      <c r="C4921" s="65" t="s">
        <v>8371</v>
      </c>
      <c r="D4921" s="61">
        <v>2012.5</v>
      </c>
    </row>
    <row r="4922" spans="1:4" ht="25.5">
      <c r="A4922" s="43">
        <f t="shared" si="76"/>
        <v>4913</v>
      </c>
      <c r="B4922" s="60" t="s">
        <v>8372</v>
      </c>
      <c r="C4922" s="65" t="s">
        <v>8373</v>
      </c>
      <c r="D4922" s="61">
        <v>2012.5</v>
      </c>
    </row>
    <row r="4923" spans="1:4" ht="25.5">
      <c r="A4923" s="43">
        <f t="shared" si="76"/>
        <v>4914</v>
      </c>
      <c r="B4923" s="60" t="s">
        <v>8374</v>
      </c>
      <c r="C4923" s="65" t="s">
        <v>8375</v>
      </c>
      <c r="D4923" s="61">
        <v>2012.5</v>
      </c>
    </row>
    <row r="4924" spans="1:4" ht="25.5">
      <c r="A4924" s="43">
        <f t="shared" si="76"/>
        <v>4915</v>
      </c>
      <c r="B4924" s="60" t="s">
        <v>8376</v>
      </c>
      <c r="C4924" s="65" t="s">
        <v>8377</v>
      </c>
      <c r="D4924" s="61">
        <v>2012.5</v>
      </c>
    </row>
    <row r="4925" spans="1:4" ht="25.5">
      <c r="A4925" s="43">
        <f t="shared" si="76"/>
        <v>4916</v>
      </c>
      <c r="B4925" s="60" t="s">
        <v>8378</v>
      </c>
      <c r="C4925" s="65" t="s">
        <v>8379</v>
      </c>
      <c r="D4925" s="61">
        <v>2012.5</v>
      </c>
    </row>
    <row r="4926" spans="1:4" ht="25.5">
      <c r="A4926" s="43">
        <f t="shared" si="76"/>
        <v>4917</v>
      </c>
      <c r="B4926" s="60" t="s">
        <v>8380</v>
      </c>
      <c r="C4926" s="65" t="s">
        <v>8381</v>
      </c>
      <c r="D4926" s="61">
        <v>2012.5</v>
      </c>
    </row>
    <row r="4927" spans="1:4" ht="25.5">
      <c r="A4927" s="43">
        <f t="shared" si="76"/>
        <v>4918</v>
      </c>
      <c r="B4927" s="60" t="s">
        <v>8382</v>
      </c>
      <c r="C4927" s="65" t="s">
        <v>8383</v>
      </c>
      <c r="D4927" s="61">
        <v>2012.5</v>
      </c>
    </row>
    <row r="4928" spans="1:4" ht="25.5">
      <c r="A4928" s="43">
        <f t="shared" si="76"/>
        <v>4919</v>
      </c>
      <c r="B4928" s="60" t="s">
        <v>8384</v>
      </c>
      <c r="C4928" s="65" t="s">
        <v>8385</v>
      </c>
      <c r="D4928" s="61">
        <v>2012.5</v>
      </c>
    </row>
    <row r="4929" spans="1:4" ht="25.5">
      <c r="A4929" s="43">
        <f t="shared" si="76"/>
        <v>4920</v>
      </c>
      <c r="B4929" s="60" t="s">
        <v>8386</v>
      </c>
      <c r="C4929" s="65" t="s">
        <v>8387</v>
      </c>
      <c r="D4929" s="61">
        <v>2012.5</v>
      </c>
    </row>
    <row r="4930" spans="1:4" ht="25.5">
      <c r="A4930" s="43">
        <f t="shared" si="76"/>
        <v>4921</v>
      </c>
      <c r="B4930" s="60" t="s">
        <v>8388</v>
      </c>
      <c r="C4930" s="65" t="s">
        <v>8389</v>
      </c>
      <c r="D4930" s="61">
        <v>2012.5</v>
      </c>
    </row>
    <row r="4931" spans="1:4" ht="25.5">
      <c r="A4931" s="43">
        <f t="shared" si="76"/>
        <v>4922</v>
      </c>
      <c r="B4931" s="60" t="s">
        <v>8390</v>
      </c>
      <c r="C4931" s="65" t="s">
        <v>8391</v>
      </c>
      <c r="D4931" s="61">
        <v>2012.5</v>
      </c>
    </row>
    <row r="4932" spans="1:4" ht="25.5">
      <c r="A4932" s="43">
        <f t="shared" si="76"/>
        <v>4923</v>
      </c>
      <c r="B4932" s="60" t="s">
        <v>8392</v>
      </c>
      <c r="C4932" s="65" t="s">
        <v>8393</v>
      </c>
      <c r="D4932" s="61">
        <v>2012.5</v>
      </c>
    </row>
    <row r="4933" spans="1:4" ht="25.5">
      <c r="A4933" s="43">
        <f t="shared" si="76"/>
        <v>4924</v>
      </c>
      <c r="B4933" s="60" t="s">
        <v>8394</v>
      </c>
      <c r="C4933" s="65" t="s">
        <v>8395</v>
      </c>
      <c r="D4933" s="61">
        <v>2012.5</v>
      </c>
    </row>
    <row r="4934" spans="1:4" ht="25.5">
      <c r="A4934" s="43">
        <f t="shared" si="76"/>
        <v>4925</v>
      </c>
      <c r="B4934" s="60" t="s">
        <v>8396</v>
      </c>
      <c r="C4934" s="65" t="s">
        <v>8397</v>
      </c>
      <c r="D4934" s="61">
        <v>2012.5</v>
      </c>
    </row>
    <row r="4935" spans="1:4" ht="25.5">
      <c r="A4935" s="43">
        <f t="shared" si="76"/>
        <v>4926</v>
      </c>
      <c r="B4935" s="60" t="s">
        <v>8398</v>
      </c>
      <c r="C4935" s="65" t="s">
        <v>8399</v>
      </c>
      <c r="D4935" s="61">
        <v>2012.5</v>
      </c>
    </row>
    <row r="4936" spans="1:4" ht="25.5">
      <c r="A4936" s="43">
        <f t="shared" si="76"/>
        <v>4927</v>
      </c>
      <c r="B4936" s="60" t="s">
        <v>8400</v>
      </c>
      <c r="C4936" s="65" t="s">
        <v>8401</v>
      </c>
      <c r="D4936" s="61">
        <v>2012.5</v>
      </c>
    </row>
    <row r="4937" spans="1:4" ht="25.5">
      <c r="A4937" s="43">
        <f t="shared" si="76"/>
        <v>4928</v>
      </c>
      <c r="B4937" s="60" t="s">
        <v>8402</v>
      </c>
      <c r="C4937" s="65" t="s">
        <v>8403</v>
      </c>
      <c r="D4937" s="61">
        <v>2012.5</v>
      </c>
    </row>
    <row r="4938" spans="1:4" ht="25.5">
      <c r="A4938" s="43">
        <f t="shared" si="76"/>
        <v>4929</v>
      </c>
      <c r="B4938" s="60" t="s">
        <v>8404</v>
      </c>
      <c r="C4938" s="65" t="s">
        <v>8405</v>
      </c>
      <c r="D4938" s="61">
        <v>2012.5</v>
      </c>
    </row>
    <row r="4939" spans="1:4" ht="25.5">
      <c r="A4939" s="43">
        <f t="shared" ref="A4939:A5002" si="77">A4938+1</f>
        <v>4930</v>
      </c>
      <c r="B4939" s="60" t="s">
        <v>8406</v>
      </c>
      <c r="C4939" s="65" t="s">
        <v>8407</v>
      </c>
      <c r="D4939" s="61">
        <v>2012.5</v>
      </c>
    </row>
    <row r="4940" spans="1:4" ht="25.5">
      <c r="A4940" s="43">
        <f t="shared" si="77"/>
        <v>4931</v>
      </c>
      <c r="B4940" s="60" t="s">
        <v>8408</v>
      </c>
      <c r="C4940" s="65" t="s">
        <v>8409</v>
      </c>
      <c r="D4940" s="61">
        <v>2012.5</v>
      </c>
    </row>
    <row r="4941" spans="1:4" ht="25.5">
      <c r="A4941" s="43">
        <f t="shared" si="77"/>
        <v>4932</v>
      </c>
      <c r="B4941" s="60" t="s">
        <v>8410</v>
      </c>
      <c r="C4941" s="65" t="s">
        <v>8411</v>
      </c>
      <c r="D4941" s="61">
        <v>2012.5</v>
      </c>
    </row>
    <row r="4942" spans="1:4" ht="25.5">
      <c r="A4942" s="43">
        <f t="shared" si="77"/>
        <v>4933</v>
      </c>
      <c r="B4942" s="60" t="s">
        <v>8412</v>
      </c>
      <c r="C4942" s="65" t="s">
        <v>8413</v>
      </c>
      <c r="D4942" s="61">
        <v>2012.5</v>
      </c>
    </row>
    <row r="4943" spans="1:4" ht="25.5">
      <c r="A4943" s="43">
        <f t="shared" si="77"/>
        <v>4934</v>
      </c>
      <c r="B4943" s="60" t="s">
        <v>8414</v>
      </c>
      <c r="C4943" s="65" t="s">
        <v>8415</v>
      </c>
      <c r="D4943" s="61">
        <v>2012.5</v>
      </c>
    </row>
    <row r="4944" spans="1:4" ht="25.5">
      <c r="A4944" s="43">
        <f t="shared" si="77"/>
        <v>4935</v>
      </c>
      <c r="B4944" s="60" t="s">
        <v>8416</v>
      </c>
      <c r="C4944" s="65" t="s">
        <v>8417</v>
      </c>
      <c r="D4944" s="61">
        <v>2012.5</v>
      </c>
    </row>
    <row r="4945" spans="1:4" ht="25.5">
      <c r="A4945" s="43">
        <f t="shared" si="77"/>
        <v>4936</v>
      </c>
      <c r="B4945" s="60" t="s">
        <v>8418</v>
      </c>
      <c r="C4945" s="65" t="s">
        <v>8419</v>
      </c>
      <c r="D4945" s="61">
        <v>2012.5</v>
      </c>
    </row>
    <row r="4946" spans="1:4" ht="25.5">
      <c r="A4946" s="43">
        <f t="shared" si="77"/>
        <v>4937</v>
      </c>
      <c r="B4946" s="60" t="s">
        <v>8420</v>
      </c>
      <c r="C4946" s="65" t="s">
        <v>8421</v>
      </c>
      <c r="D4946" s="61">
        <v>2012.5</v>
      </c>
    </row>
    <row r="4947" spans="1:4" ht="25.5">
      <c r="A4947" s="43">
        <f t="shared" si="77"/>
        <v>4938</v>
      </c>
      <c r="B4947" s="60" t="s">
        <v>8422</v>
      </c>
      <c r="C4947" s="65" t="s">
        <v>8423</v>
      </c>
      <c r="D4947" s="61">
        <v>2012.5</v>
      </c>
    </row>
    <row r="4948" spans="1:4" ht="25.5">
      <c r="A4948" s="43">
        <f t="shared" si="77"/>
        <v>4939</v>
      </c>
      <c r="B4948" s="60" t="s">
        <v>8424</v>
      </c>
      <c r="C4948" s="58" t="s">
        <v>8425</v>
      </c>
      <c r="D4948" s="61">
        <v>2012.5</v>
      </c>
    </row>
    <row r="4949" spans="1:4" ht="25.5">
      <c r="A4949" s="43">
        <f t="shared" si="77"/>
        <v>4940</v>
      </c>
      <c r="B4949" s="60" t="s">
        <v>8426</v>
      </c>
      <c r="C4949" s="58" t="s">
        <v>8427</v>
      </c>
      <c r="D4949" s="61">
        <v>2012.5</v>
      </c>
    </row>
    <row r="4950" spans="1:4" ht="25.5">
      <c r="A4950" s="43">
        <f t="shared" si="77"/>
        <v>4941</v>
      </c>
      <c r="B4950" s="60" t="s">
        <v>8428</v>
      </c>
      <c r="C4950" s="58" t="s">
        <v>8429</v>
      </c>
      <c r="D4950" s="61">
        <v>2012.5</v>
      </c>
    </row>
    <row r="4951" spans="1:4" ht="25.5">
      <c r="A4951" s="43">
        <f t="shared" si="77"/>
        <v>4942</v>
      </c>
      <c r="B4951" s="60" t="s">
        <v>8430</v>
      </c>
      <c r="C4951" s="58" t="s">
        <v>8431</v>
      </c>
      <c r="D4951" s="61">
        <v>2012.5</v>
      </c>
    </row>
    <row r="4952" spans="1:4" ht="25.5">
      <c r="A4952" s="43">
        <f t="shared" si="77"/>
        <v>4943</v>
      </c>
      <c r="B4952" s="60" t="s">
        <v>8432</v>
      </c>
      <c r="C4952" s="58" t="s">
        <v>8433</v>
      </c>
      <c r="D4952" s="61">
        <v>2012.5</v>
      </c>
    </row>
    <row r="4953" spans="1:4" ht="25.5">
      <c r="A4953" s="43">
        <f t="shared" si="77"/>
        <v>4944</v>
      </c>
      <c r="B4953" s="60" t="s">
        <v>8434</v>
      </c>
      <c r="C4953" s="58" t="s">
        <v>8435</v>
      </c>
      <c r="D4953" s="61">
        <v>2012.5</v>
      </c>
    </row>
    <row r="4954" spans="1:4" ht="25.5">
      <c r="A4954" s="43">
        <f t="shared" si="77"/>
        <v>4945</v>
      </c>
      <c r="B4954" s="60" t="s">
        <v>8436</v>
      </c>
      <c r="C4954" s="58" t="s">
        <v>8437</v>
      </c>
      <c r="D4954" s="61">
        <v>2012.5</v>
      </c>
    </row>
    <row r="4955" spans="1:4" ht="25.5">
      <c r="A4955" s="43">
        <f t="shared" si="77"/>
        <v>4946</v>
      </c>
      <c r="B4955" s="60" t="s">
        <v>8438</v>
      </c>
      <c r="C4955" s="58" t="s">
        <v>8439</v>
      </c>
      <c r="D4955" s="61">
        <v>2012.5</v>
      </c>
    </row>
    <row r="4956" spans="1:4" ht="25.5">
      <c r="A4956" s="43">
        <f t="shared" si="77"/>
        <v>4947</v>
      </c>
      <c r="B4956" s="60" t="s">
        <v>8440</v>
      </c>
      <c r="C4956" s="58" t="s">
        <v>8441</v>
      </c>
      <c r="D4956" s="61">
        <v>3134.9</v>
      </c>
    </row>
    <row r="4957" spans="1:4" ht="25.5">
      <c r="A4957" s="43">
        <f t="shared" si="77"/>
        <v>4948</v>
      </c>
      <c r="B4957" s="60" t="s">
        <v>8442</v>
      </c>
      <c r="C4957" s="58" t="s">
        <v>8443</v>
      </c>
      <c r="D4957" s="61">
        <v>3134.9</v>
      </c>
    </row>
    <row r="4958" spans="1:4" ht="25.5">
      <c r="A4958" s="43">
        <f t="shared" si="77"/>
        <v>4949</v>
      </c>
      <c r="B4958" s="60" t="s">
        <v>8444</v>
      </c>
      <c r="C4958" s="58" t="s">
        <v>8445</v>
      </c>
      <c r="D4958" s="61">
        <v>3134.9</v>
      </c>
    </row>
    <row r="4959" spans="1:4" ht="25.5">
      <c r="A4959" s="43">
        <f t="shared" si="77"/>
        <v>4950</v>
      </c>
      <c r="B4959" s="60" t="s">
        <v>8446</v>
      </c>
      <c r="C4959" s="58" t="s">
        <v>8447</v>
      </c>
      <c r="D4959" s="61">
        <v>3134.9</v>
      </c>
    </row>
    <row r="4960" spans="1:4" ht="25.5">
      <c r="A4960" s="43">
        <f t="shared" si="77"/>
        <v>4951</v>
      </c>
      <c r="B4960" s="60" t="s">
        <v>8448</v>
      </c>
      <c r="C4960" s="58" t="s">
        <v>8449</v>
      </c>
      <c r="D4960" s="61">
        <v>3134.9</v>
      </c>
    </row>
    <row r="4961" spans="1:4" ht="25.5">
      <c r="A4961" s="43">
        <f t="shared" si="77"/>
        <v>4952</v>
      </c>
      <c r="B4961" s="60" t="s">
        <v>8450</v>
      </c>
      <c r="C4961" s="58" t="s">
        <v>8451</v>
      </c>
      <c r="D4961" s="61">
        <v>3134.9</v>
      </c>
    </row>
    <row r="4962" spans="1:4" ht="25.5">
      <c r="A4962" s="43">
        <f t="shared" si="77"/>
        <v>4953</v>
      </c>
      <c r="B4962" s="60" t="s">
        <v>8452</v>
      </c>
      <c r="C4962" s="58" t="s">
        <v>8453</v>
      </c>
      <c r="D4962" s="61">
        <v>3134.9</v>
      </c>
    </row>
    <row r="4963" spans="1:4" ht="25.5">
      <c r="A4963" s="43">
        <f t="shared" si="77"/>
        <v>4954</v>
      </c>
      <c r="B4963" s="60" t="s">
        <v>8454</v>
      </c>
      <c r="C4963" s="58" t="s">
        <v>8455</v>
      </c>
      <c r="D4963" s="61">
        <v>3134.9</v>
      </c>
    </row>
    <row r="4964" spans="1:4" ht="25.5">
      <c r="A4964" s="43">
        <f t="shared" si="77"/>
        <v>4955</v>
      </c>
      <c r="B4964" s="60" t="s">
        <v>8456</v>
      </c>
      <c r="C4964" s="58" t="s">
        <v>8457</v>
      </c>
      <c r="D4964" s="61">
        <v>3134.9</v>
      </c>
    </row>
    <row r="4965" spans="1:4" ht="25.5">
      <c r="A4965" s="43">
        <f t="shared" si="77"/>
        <v>4956</v>
      </c>
      <c r="B4965" s="60" t="s">
        <v>8458</v>
      </c>
      <c r="C4965" s="58" t="s">
        <v>8459</v>
      </c>
      <c r="D4965" s="61">
        <v>3134.9</v>
      </c>
    </row>
    <row r="4966" spans="1:4" ht="25.5">
      <c r="A4966" s="43">
        <f t="shared" si="77"/>
        <v>4957</v>
      </c>
      <c r="B4966" s="60" t="s">
        <v>8460</v>
      </c>
      <c r="C4966" s="58" t="s">
        <v>8461</v>
      </c>
      <c r="D4966" s="61">
        <v>3134.9</v>
      </c>
    </row>
    <row r="4967" spans="1:4" ht="25.5">
      <c r="A4967" s="43">
        <f t="shared" si="77"/>
        <v>4958</v>
      </c>
      <c r="B4967" s="60" t="s">
        <v>8462</v>
      </c>
      <c r="C4967" s="65" t="s">
        <v>8463</v>
      </c>
      <c r="D4967" s="61">
        <v>1506.5</v>
      </c>
    </row>
    <row r="4968" spans="1:4" ht="25.5">
      <c r="A4968" s="43">
        <f t="shared" si="77"/>
        <v>4959</v>
      </c>
      <c r="B4968" s="60" t="s">
        <v>8464</v>
      </c>
      <c r="C4968" s="65" t="s">
        <v>8465</v>
      </c>
      <c r="D4968" s="61">
        <v>1506.5</v>
      </c>
    </row>
    <row r="4969" spans="1:4" ht="25.5">
      <c r="A4969" s="43">
        <f t="shared" si="77"/>
        <v>4960</v>
      </c>
      <c r="B4969" s="60" t="s">
        <v>8466</v>
      </c>
      <c r="C4969" s="65" t="s">
        <v>8467</v>
      </c>
      <c r="D4969" s="61">
        <v>1506.5</v>
      </c>
    </row>
    <row r="4970" spans="1:4" ht="25.5">
      <c r="A4970" s="43">
        <f t="shared" si="77"/>
        <v>4961</v>
      </c>
      <c r="B4970" s="60" t="s">
        <v>8468</v>
      </c>
      <c r="C4970" s="65" t="s">
        <v>8469</v>
      </c>
      <c r="D4970" s="61">
        <v>1506.5</v>
      </c>
    </row>
    <row r="4971" spans="1:4" ht="25.5">
      <c r="A4971" s="43">
        <f t="shared" si="77"/>
        <v>4962</v>
      </c>
      <c r="B4971" s="60" t="s">
        <v>8470</v>
      </c>
      <c r="C4971" s="65" t="s">
        <v>8471</v>
      </c>
      <c r="D4971" s="61">
        <v>1506.5</v>
      </c>
    </row>
    <row r="4972" spans="1:4" ht="25.5">
      <c r="A4972" s="43">
        <f t="shared" si="77"/>
        <v>4963</v>
      </c>
      <c r="B4972" s="60" t="s">
        <v>8472</v>
      </c>
      <c r="C4972" s="65" t="s">
        <v>8473</v>
      </c>
      <c r="D4972" s="61">
        <v>1506.5</v>
      </c>
    </row>
    <row r="4973" spans="1:4" ht="25.5">
      <c r="A4973" s="43">
        <f t="shared" si="77"/>
        <v>4964</v>
      </c>
      <c r="B4973" s="60" t="s">
        <v>8474</v>
      </c>
      <c r="C4973" s="65" t="s">
        <v>8475</v>
      </c>
      <c r="D4973" s="61">
        <v>1506.5</v>
      </c>
    </row>
    <row r="4974" spans="1:4" ht="25.5">
      <c r="A4974" s="43">
        <f t="shared" si="77"/>
        <v>4965</v>
      </c>
      <c r="B4974" s="60" t="s">
        <v>8476</v>
      </c>
      <c r="C4974" s="65" t="s">
        <v>8477</v>
      </c>
      <c r="D4974" s="61">
        <v>1506.5</v>
      </c>
    </row>
    <row r="4975" spans="1:4" ht="25.5">
      <c r="A4975" s="43">
        <f t="shared" si="77"/>
        <v>4966</v>
      </c>
      <c r="B4975" s="60" t="s">
        <v>8478</v>
      </c>
      <c r="C4975" s="65" t="s">
        <v>8479</v>
      </c>
      <c r="D4975" s="61">
        <v>1506.5</v>
      </c>
    </row>
    <row r="4976" spans="1:4" ht="25.5">
      <c r="A4976" s="43">
        <f t="shared" si="77"/>
        <v>4967</v>
      </c>
      <c r="B4976" s="60" t="s">
        <v>8480</v>
      </c>
      <c r="C4976" s="65" t="s">
        <v>8481</v>
      </c>
      <c r="D4976" s="61">
        <v>1506.5</v>
      </c>
    </row>
    <row r="4977" spans="1:4" ht="25.5">
      <c r="A4977" s="43">
        <f t="shared" si="77"/>
        <v>4968</v>
      </c>
      <c r="B4977" s="60" t="s">
        <v>8482</v>
      </c>
      <c r="C4977" s="65" t="s">
        <v>8483</v>
      </c>
      <c r="D4977" s="61">
        <v>1506.5</v>
      </c>
    </row>
    <row r="4978" spans="1:4" ht="25.5">
      <c r="A4978" s="43">
        <f t="shared" si="77"/>
        <v>4969</v>
      </c>
      <c r="B4978" s="60" t="s">
        <v>8484</v>
      </c>
      <c r="C4978" s="65" t="s">
        <v>8485</v>
      </c>
      <c r="D4978" s="61">
        <v>1506.5</v>
      </c>
    </row>
    <row r="4979" spans="1:4" ht="25.5">
      <c r="A4979" s="43">
        <f t="shared" si="77"/>
        <v>4970</v>
      </c>
      <c r="B4979" s="60" t="s">
        <v>8486</v>
      </c>
      <c r="C4979" s="65" t="s">
        <v>8487</v>
      </c>
      <c r="D4979" s="61">
        <v>1506.5</v>
      </c>
    </row>
    <row r="4980" spans="1:4" ht="25.5">
      <c r="A4980" s="43">
        <f t="shared" si="77"/>
        <v>4971</v>
      </c>
      <c r="B4980" s="60" t="s">
        <v>8488</v>
      </c>
      <c r="C4980" s="65" t="s">
        <v>8489</v>
      </c>
      <c r="D4980" s="61">
        <v>1506.5</v>
      </c>
    </row>
    <row r="4981" spans="1:4" ht="25.5">
      <c r="A4981" s="43">
        <f t="shared" si="77"/>
        <v>4972</v>
      </c>
      <c r="B4981" s="60" t="s">
        <v>8490</v>
      </c>
      <c r="C4981" s="65" t="s">
        <v>8491</v>
      </c>
      <c r="D4981" s="61">
        <v>1506.5</v>
      </c>
    </row>
    <row r="4982" spans="1:4" ht="25.5">
      <c r="A4982" s="43">
        <f t="shared" si="77"/>
        <v>4973</v>
      </c>
      <c r="B4982" s="60" t="s">
        <v>8492</v>
      </c>
      <c r="C4982" s="65" t="s">
        <v>8493</v>
      </c>
      <c r="D4982" s="61">
        <v>1506.5</v>
      </c>
    </row>
    <row r="4983" spans="1:4" ht="25.5">
      <c r="A4983" s="43">
        <f t="shared" si="77"/>
        <v>4974</v>
      </c>
      <c r="B4983" s="60" t="s">
        <v>8494</v>
      </c>
      <c r="C4983" s="65" t="s">
        <v>8495</v>
      </c>
      <c r="D4983" s="61">
        <v>1506.5</v>
      </c>
    </row>
    <row r="4984" spans="1:4" ht="25.5">
      <c r="A4984" s="43">
        <f t="shared" si="77"/>
        <v>4975</v>
      </c>
      <c r="B4984" s="60" t="s">
        <v>8496</v>
      </c>
      <c r="C4984" s="65" t="s">
        <v>8497</v>
      </c>
      <c r="D4984" s="61">
        <v>1506.5</v>
      </c>
    </row>
    <row r="4985" spans="1:4" ht="25.5">
      <c r="A4985" s="43">
        <f t="shared" si="77"/>
        <v>4976</v>
      </c>
      <c r="B4985" s="60" t="s">
        <v>8498</v>
      </c>
      <c r="C4985" s="65" t="s">
        <v>8499</v>
      </c>
      <c r="D4985" s="61">
        <v>1506.5</v>
      </c>
    </row>
    <row r="4986" spans="1:4" ht="25.5">
      <c r="A4986" s="43">
        <f t="shared" si="77"/>
        <v>4977</v>
      </c>
      <c r="B4986" s="60" t="s">
        <v>8500</v>
      </c>
      <c r="C4986" s="65" t="s">
        <v>8501</v>
      </c>
      <c r="D4986" s="61">
        <v>1506.5</v>
      </c>
    </row>
    <row r="4987" spans="1:4" ht="51">
      <c r="A4987" s="43">
        <f t="shared" si="77"/>
        <v>4978</v>
      </c>
      <c r="B4987" s="60" t="s">
        <v>8502</v>
      </c>
      <c r="C4987" s="58" t="s">
        <v>8503</v>
      </c>
      <c r="D4987" s="61">
        <v>18143.55</v>
      </c>
    </row>
    <row r="4988" spans="1:4" ht="51">
      <c r="A4988" s="43">
        <f t="shared" si="77"/>
        <v>4979</v>
      </c>
      <c r="B4988" s="60" t="s">
        <v>8504</v>
      </c>
      <c r="C4988" s="58" t="s">
        <v>8505</v>
      </c>
      <c r="D4988" s="61">
        <v>16139.45</v>
      </c>
    </row>
    <row r="4989" spans="1:4" ht="51">
      <c r="A4989" s="43">
        <f t="shared" si="77"/>
        <v>4980</v>
      </c>
      <c r="B4989" s="60" t="s">
        <v>8506</v>
      </c>
      <c r="C4989" s="58" t="s">
        <v>8507</v>
      </c>
      <c r="D4989" s="61">
        <v>16139.45</v>
      </c>
    </row>
    <row r="4990" spans="1:4" ht="25.5">
      <c r="A4990" s="43">
        <f t="shared" si="77"/>
        <v>4981</v>
      </c>
      <c r="B4990" s="60" t="s">
        <v>8508</v>
      </c>
      <c r="C4990" s="58" t="s">
        <v>8509</v>
      </c>
      <c r="D4990" s="61">
        <v>17540.95</v>
      </c>
    </row>
    <row r="4991" spans="1:4" ht="25.5">
      <c r="A4991" s="43">
        <f t="shared" si="77"/>
        <v>4982</v>
      </c>
      <c r="B4991" s="60" t="s">
        <v>8510</v>
      </c>
      <c r="C4991" s="65" t="s">
        <v>8511</v>
      </c>
      <c r="D4991" s="61">
        <v>9264.4</v>
      </c>
    </row>
    <row r="4992" spans="1:4" ht="25.5">
      <c r="A4992" s="43">
        <f t="shared" si="77"/>
        <v>4983</v>
      </c>
      <c r="B4992" s="60" t="s">
        <v>8512</v>
      </c>
      <c r="C4992" s="65" t="s">
        <v>8513</v>
      </c>
      <c r="D4992" s="61">
        <v>9264.4</v>
      </c>
    </row>
    <row r="4993" spans="1:4" ht="25.5">
      <c r="A4993" s="43">
        <f t="shared" si="77"/>
        <v>4984</v>
      </c>
      <c r="B4993" s="60" t="s">
        <v>8514</v>
      </c>
      <c r="C4993" s="65" t="s">
        <v>8515</v>
      </c>
      <c r="D4993" s="61">
        <v>9264.4</v>
      </c>
    </row>
    <row r="4994" spans="1:4" ht="25.5">
      <c r="A4994" s="43">
        <f t="shared" si="77"/>
        <v>4985</v>
      </c>
      <c r="B4994" s="60" t="s">
        <v>8516</v>
      </c>
      <c r="C4994" s="65" t="s">
        <v>8517</v>
      </c>
      <c r="D4994" s="61">
        <v>9264.4</v>
      </c>
    </row>
    <row r="4995" spans="1:4" ht="25.5">
      <c r="A4995" s="43">
        <f t="shared" si="77"/>
        <v>4986</v>
      </c>
      <c r="B4995" s="60" t="s">
        <v>8518</v>
      </c>
      <c r="C4995" s="65" t="s">
        <v>8519</v>
      </c>
      <c r="D4995" s="61">
        <v>9264.4</v>
      </c>
    </row>
    <row r="4996" spans="1:4" ht="25.5">
      <c r="A4996" s="43">
        <f t="shared" si="77"/>
        <v>4987</v>
      </c>
      <c r="B4996" s="60" t="s">
        <v>8520</v>
      </c>
      <c r="C4996" s="65" t="s">
        <v>8521</v>
      </c>
      <c r="D4996" s="61">
        <v>9264.4</v>
      </c>
    </row>
    <row r="4997" spans="1:4" ht="25.5">
      <c r="A4997" s="43">
        <f t="shared" si="77"/>
        <v>4988</v>
      </c>
      <c r="B4997" s="60" t="s">
        <v>8522</v>
      </c>
      <c r="C4997" s="65" t="s">
        <v>8523</v>
      </c>
      <c r="D4997" s="61">
        <v>9264.4</v>
      </c>
    </row>
    <row r="4998" spans="1:4" ht="25.5">
      <c r="A4998" s="43">
        <f t="shared" si="77"/>
        <v>4989</v>
      </c>
      <c r="B4998" s="60" t="s">
        <v>8524</v>
      </c>
      <c r="C4998" s="65" t="s">
        <v>8525</v>
      </c>
      <c r="D4998" s="61">
        <v>9264.4</v>
      </c>
    </row>
    <row r="4999" spans="1:4" ht="25.5">
      <c r="A4999" s="43">
        <f t="shared" si="77"/>
        <v>4990</v>
      </c>
      <c r="B4999" s="60" t="s">
        <v>8526</v>
      </c>
      <c r="C4999" s="65" t="s">
        <v>8527</v>
      </c>
      <c r="D4999" s="61">
        <v>9264.4</v>
      </c>
    </row>
    <row r="5000" spans="1:4" ht="25.5">
      <c r="A5000" s="43">
        <f t="shared" si="77"/>
        <v>4991</v>
      </c>
      <c r="B5000" s="60" t="s">
        <v>8528</v>
      </c>
      <c r="C5000" s="65" t="s">
        <v>8529</v>
      </c>
      <c r="D5000" s="61">
        <v>9264.4</v>
      </c>
    </row>
    <row r="5001" spans="1:4" ht="25.5">
      <c r="A5001" s="43">
        <f t="shared" si="77"/>
        <v>4992</v>
      </c>
      <c r="B5001" s="60" t="s">
        <v>8530</v>
      </c>
      <c r="C5001" s="65" t="s">
        <v>8531</v>
      </c>
      <c r="D5001" s="61">
        <v>9264.4</v>
      </c>
    </row>
    <row r="5002" spans="1:4" ht="25.5">
      <c r="A5002" s="43">
        <f t="shared" si="77"/>
        <v>4993</v>
      </c>
      <c r="B5002" s="60" t="s">
        <v>8532</v>
      </c>
      <c r="C5002" s="65" t="s">
        <v>8533</v>
      </c>
      <c r="D5002" s="61">
        <v>9264.4</v>
      </c>
    </row>
    <row r="5003" spans="1:4" ht="25.5">
      <c r="A5003" s="43">
        <f t="shared" ref="A5003:A5066" si="78">A5002+1</f>
        <v>4994</v>
      </c>
      <c r="B5003" s="60" t="s">
        <v>8534</v>
      </c>
      <c r="C5003" s="65" t="s">
        <v>8535</v>
      </c>
      <c r="D5003" s="61">
        <v>9264.4</v>
      </c>
    </row>
    <row r="5004" spans="1:4" ht="25.5">
      <c r="A5004" s="43">
        <f t="shared" si="78"/>
        <v>4995</v>
      </c>
      <c r="B5004" s="60" t="s">
        <v>8536</v>
      </c>
      <c r="C5004" s="65" t="s">
        <v>8537</v>
      </c>
      <c r="D5004" s="61">
        <v>9264.4</v>
      </c>
    </row>
    <row r="5005" spans="1:4" ht="25.5">
      <c r="A5005" s="43">
        <f t="shared" si="78"/>
        <v>4996</v>
      </c>
      <c r="B5005" s="60" t="s">
        <v>8538</v>
      </c>
      <c r="C5005" s="65" t="s">
        <v>8539</v>
      </c>
      <c r="D5005" s="61">
        <v>9264.4</v>
      </c>
    </row>
    <row r="5006" spans="1:4" ht="25.5">
      <c r="A5006" s="43">
        <f t="shared" si="78"/>
        <v>4997</v>
      </c>
      <c r="B5006" s="60" t="s">
        <v>8540</v>
      </c>
      <c r="C5006" s="65" t="s">
        <v>8541</v>
      </c>
      <c r="D5006" s="61">
        <v>9264.4</v>
      </c>
    </row>
    <row r="5007" spans="1:4" ht="25.5">
      <c r="A5007" s="43">
        <f t="shared" si="78"/>
        <v>4998</v>
      </c>
      <c r="B5007" s="60" t="s">
        <v>8542</v>
      </c>
      <c r="C5007" s="65" t="s">
        <v>8543</v>
      </c>
      <c r="D5007" s="61">
        <v>9264.4</v>
      </c>
    </row>
    <row r="5008" spans="1:4" ht="25.5">
      <c r="A5008" s="43">
        <f t="shared" si="78"/>
        <v>4999</v>
      </c>
      <c r="B5008" s="60" t="s">
        <v>8544</v>
      </c>
      <c r="C5008" s="65" t="s">
        <v>8545</v>
      </c>
      <c r="D5008" s="61">
        <v>9264.4</v>
      </c>
    </row>
    <row r="5009" spans="1:4" ht="25.5">
      <c r="A5009" s="43">
        <f t="shared" si="78"/>
        <v>5000</v>
      </c>
      <c r="B5009" s="60" t="s">
        <v>8546</v>
      </c>
      <c r="C5009" s="65" t="s">
        <v>8547</v>
      </c>
      <c r="D5009" s="61">
        <v>9264.4</v>
      </c>
    </row>
    <row r="5010" spans="1:4" ht="25.5">
      <c r="A5010" s="43">
        <f t="shared" si="78"/>
        <v>5001</v>
      </c>
      <c r="B5010" s="60" t="s">
        <v>8548</v>
      </c>
      <c r="C5010" s="65" t="s">
        <v>8549</v>
      </c>
      <c r="D5010" s="61">
        <v>9264.4</v>
      </c>
    </row>
    <row r="5011" spans="1:4" ht="25.5">
      <c r="A5011" s="43">
        <f t="shared" si="78"/>
        <v>5002</v>
      </c>
      <c r="B5011" s="60" t="s">
        <v>8550</v>
      </c>
      <c r="C5011" s="65" t="s">
        <v>8551</v>
      </c>
      <c r="D5011" s="61">
        <v>9264.4</v>
      </c>
    </row>
    <row r="5012" spans="1:4" ht="25.5">
      <c r="A5012" s="43">
        <f t="shared" si="78"/>
        <v>5003</v>
      </c>
      <c r="B5012" s="60" t="s">
        <v>8552</v>
      </c>
      <c r="C5012" s="65" t="s">
        <v>8553</v>
      </c>
      <c r="D5012" s="61">
        <v>9264.4</v>
      </c>
    </row>
    <row r="5013" spans="1:4" ht="25.5">
      <c r="A5013" s="43">
        <f t="shared" si="78"/>
        <v>5004</v>
      </c>
      <c r="B5013" s="60" t="s">
        <v>8554</v>
      </c>
      <c r="C5013" s="65" t="s">
        <v>8555</v>
      </c>
      <c r="D5013" s="61">
        <v>9264.4</v>
      </c>
    </row>
    <row r="5014" spans="1:4" ht="25.5">
      <c r="A5014" s="43">
        <f t="shared" si="78"/>
        <v>5005</v>
      </c>
      <c r="B5014" s="60" t="s">
        <v>8556</v>
      </c>
      <c r="C5014" s="65" t="s">
        <v>8557</v>
      </c>
      <c r="D5014" s="61">
        <v>9264.4</v>
      </c>
    </row>
    <row r="5015" spans="1:4" ht="25.5">
      <c r="A5015" s="43">
        <f t="shared" si="78"/>
        <v>5006</v>
      </c>
      <c r="B5015" s="60" t="s">
        <v>8558</v>
      </c>
      <c r="C5015" s="65" t="s">
        <v>8559</v>
      </c>
      <c r="D5015" s="61">
        <v>9264.4</v>
      </c>
    </row>
    <row r="5016" spans="1:4" ht="25.5">
      <c r="A5016" s="43">
        <f t="shared" si="78"/>
        <v>5007</v>
      </c>
      <c r="B5016" s="60" t="s">
        <v>8560</v>
      </c>
      <c r="C5016" s="65" t="s">
        <v>8561</v>
      </c>
      <c r="D5016" s="61">
        <v>9264.4</v>
      </c>
    </row>
    <row r="5017" spans="1:4" ht="25.5">
      <c r="A5017" s="43">
        <f t="shared" si="78"/>
        <v>5008</v>
      </c>
      <c r="B5017" s="60" t="s">
        <v>8562</v>
      </c>
      <c r="C5017" s="65" t="s">
        <v>8563</v>
      </c>
      <c r="D5017" s="61">
        <v>9264.4</v>
      </c>
    </row>
    <row r="5018" spans="1:4" ht="25.5">
      <c r="A5018" s="43">
        <f t="shared" si="78"/>
        <v>5009</v>
      </c>
      <c r="B5018" s="60" t="s">
        <v>8564</v>
      </c>
      <c r="C5018" s="65" t="s">
        <v>8565</v>
      </c>
      <c r="D5018" s="61">
        <v>9264.4</v>
      </c>
    </row>
    <row r="5019" spans="1:4" ht="25.5">
      <c r="A5019" s="43">
        <f t="shared" si="78"/>
        <v>5010</v>
      </c>
      <c r="B5019" s="60" t="s">
        <v>8566</v>
      </c>
      <c r="C5019" s="65" t="s">
        <v>8567</v>
      </c>
      <c r="D5019" s="61">
        <v>9264.4</v>
      </c>
    </row>
    <row r="5020" spans="1:4" ht="25.5">
      <c r="A5020" s="43">
        <f t="shared" si="78"/>
        <v>5011</v>
      </c>
      <c r="B5020" s="60" t="s">
        <v>8568</v>
      </c>
      <c r="C5020" s="65" t="s">
        <v>8569</v>
      </c>
      <c r="D5020" s="61">
        <v>9264.4</v>
      </c>
    </row>
    <row r="5021" spans="1:4" ht="25.5">
      <c r="A5021" s="43">
        <f t="shared" si="78"/>
        <v>5012</v>
      </c>
      <c r="B5021" s="60" t="s">
        <v>8570</v>
      </c>
      <c r="C5021" s="65" t="s">
        <v>8571</v>
      </c>
      <c r="D5021" s="61">
        <v>9264.4</v>
      </c>
    </row>
    <row r="5022" spans="1:4" ht="25.5">
      <c r="A5022" s="43">
        <f t="shared" si="78"/>
        <v>5013</v>
      </c>
      <c r="B5022" s="60" t="s">
        <v>8572</v>
      </c>
      <c r="C5022" s="65" t="s">
        <v>8573</v>
      </c>
      <c r="D5022" s="61">
        <v>9264.4</v>
      </c>
    </row>
    <row r="5023" spans="1:4" ht="25.5">
      <c r="A5023" s="43">
        <f t="shared" si="78"/>
        <v>5014</v>
      </c>
      <c r="B5023" s="60" t="s">
        <v>8574</v>
      </c>
      <c r="C5023" s="65" t="s">
        <v>8575</v>
      </c>
      <c r="D5023" s="61">
        <v>9264.4</v>
      </c>
    </row>
    <row r="5024" spans="1:4" ht="25.5">
      <c r="A5024" s="43">
        <f t="shared" si="78"/>
        <v>5015</v>
      </c>
      <c r="B5024" s="60" t="s">
        <v>8576</v>
      </c>
      <c r="C5024" s="65" t="s">
        <v>8577</v>
      </c>
      <c r="D5024" s="61">
        <v>9264.4</v>
      </c>
    </row>
    <row r="5025" spans="1:4" ht="25.5">
      <c r="A5025" s="43">
        <f t="shared" si="78"/>
        <v>5016</v>
      </c>
      <c r="B5025" s="60" t="s">
        <v>8578</v>
      </c>
      <c r="C5025" s="65" t="s">
        <v>8579</v>
      </c>
      <c r="D5025" s="61">
        <v>9264.4</v>
      </c>
    </row>
    <row r="5026" spans="1:4" ht="25.5">
      <c r="A5026" s="43">
        <f t="shared" si="78"/>
        <v>5017</v>
      </c>
      <c r="B5026" s="60" t="s">
        <v>8580</v>
      </c>
      <c r="C5026" s="65" t="s">
        <v>8581</v>
      </c>
      <c r="D5026" s="61">
        <v>9264.4</v>
      </c>
    </row>
    <row r="5027" spans="1:4" ht="25.5">
      <c r="A5027" s="43">
        <f t="shared" si="78"/>
        <v>5018</v>
      </c>
      <c r="B5027" s="60" t="s">
        <v>8582</v>
      </c>
      <c r="C5027" s="65" t="s">
        <v>8583</v>
      </c>
      <c r="D5027" s="61">
        <v>9264.4</v>
      </c>
    </row>
    <row r="5028" spans="1:4" ht="25.5">
      <c r="A5028" s="43">
        <f t="shared" si="78"/>
        <v>5019</v>
      </c>
      <c r="B5028" s="60" t="s">
        <v>8584</v>
      </c>
      <c r="C5028" s="65" t="s">
        <v>8585</v>
      </c>
      <c r="D5028" s="61">
        <v>9264.4</v>
      </c>
    </row>
    <row r="5029" spans="1:4" ht="25.5">
      <c r="A5029" s="43">
        <f t="shared" si="78"/>
        <v>5020</v>
      </c>
      <c r="B5029" s="60" t="s">
        <v>8586</v>
      </c>
      <c r="C5029" s="65" t="s">
        <v>8587</v>
      </c>
      <c r="D5029" s="61">
        <v>9264.4</v>
      </c>
    </row>
    <row r="5030" spans="1:4" ht="25.5">
      <c r="A5030" s="43">
        <f t="shared" si="78"/>
        <v>5021</v>
      </c>
      <c r="B5030" s="60" t="s">
        <v>8588</v>
      </c>
      <c r="C5030" s="65" t="s">
        <v>8589</v>
      </c>
      <c r="D5030" s="61">
        <v>9264.4</v>
      </c>
    </row>
    <row r="5031" spans="1:4" ht="51">
      <c r="A5031" s="43">
        <f t="shared" si="78"/>
        <v>5022</v>
      </c>
      <c r="B5031" s="60" t="s">
        <v>8590</v>
      </c>
      <c r="C5031" s="58" t="s">
        <v>8591</v>
      </c>
      <c r="D5031" s="61">
        <v>14770.858</v>
      </c>
    </row>
    <row r="5032" spans="1:4" ht="51">
      <c r="A5032" s="43">
        <f t="shared" si="78"/>
        <v>5023</v>
      </c>
      <c r="B5032" s="60" t="s">
        <v>8592</v>
      </c>
      <c r="C5032" s="58" t="s">
        <v>8593</v>
      </c>
      <c r="D5032" s="61">
        <v>14770.85</v>
      </c>
    </row>
    <row r="5033" spans="1:4" ht="51">
      <c r="A5033" s="43">
        <f t="shared" si="78"/>
        <v>5024</v>
      </c>
      <c r="B5033" s="60" t="s">
        <v>8594</v>
      </c>
      <c r="C5033" s="58" t="s">
        <v>8595</v>
      </c>
      <c r="D5033" s="61">
        <v>14770.85</v>
      </c>
    </row>
    <row r="5034" spans="1:4" ht="25.5">
      <c r="A5034" s="43">
        <f t="shared" si="78"/>
        <v>5025</v>
      </c>
      <c r="B5034" s="60" t="s">
        <v>8596</v>
      </c>
      <c r="C5034" s="58" t="s">
        <v>8597</v>
      </c>
      <c r="D5034" s="61">
        <v>20098.55</v>
      </c>
    </row>
    <row r="5035" spans="1:4" ht="38.25">
      <c r="A5035" s="43">
        <f t="shared" si="78"/>
        <v>5026</v>
      </c>
      <c r="B5035" s="60" t="s">
        <v>8598</v>
      </c>
      <c r="C5035" s="58" t="s">
        <v>8599</v>
      </c>
      <c r="D5035" s="61">
        <v>21910.959999999999</v>
      </c>
    </row>
    <row r="5036" spans="1:4" ht="38.25">
      <c r="A5036" s="43">
        <f t="shared" si="78"/>
        <v>5027</v>
      </c>
      <c r="B5036" s="60" t="s">
        <v>8600</v>
      </c>
      <c r="C5036" s="58" t="s">
        <v>8601</v>
      </c>
      <c r="D5036" s="61">
        <v>21910.959999999999</v>
      </c>
    </row>
    <row r="5037" spans="1:4" ht="38.25">
      <c r="A5037" s="43">
        <f t="shared" si="78"/>
        <v>5028</v>
      </c>
      <c r="B5037" s="60" t="s">
        <v>8602</v>
      </c>
      <c r="C5037" s="58" t="s">
        <v>8603</v>
      </c>
      <c r="D5037" s="61">
        <v>21910.959999999999</v>
      </c>
    </row>
    <row r="5038" spans="1:4" ht="38.25">
      <c r="A5038" s="43">
        <f t="shared" si="78"/>
        <v>5029</v>
      </c>
      <c r="B5038" s="60" t="s">
        <v>8604</v>
      </c>
      <c r="C5038" s="58" t="s">
        <v>8605</v>
      </c>
      <c r="D5038" s="61">
        <v>30448.55</v>
      </c>
    </row>
    <row r="5039" spans="1:4" ht="51">
      <c r="A5039" s="43">
        <f t="shared" si="78"/>
        <v>5030</v>
      </c>
      <c r="B5039" s="60" t="s">
        <v>8606</v>
      </c>
      <c r="C5039" s="58" t="s">
        <v>8607</v>
      </c>
      <c r="D5039" s="61">
        <v>12893.64</v>
      </c>
    </row>
    <row r="5040" spans="1:4" ht="51">
      <c r="A5040" s="43">
        <f t="shared" si="78"/>
        <v>5031</v>
      </c>
      <c r="B5040" s="60" t="s">
        <v>8608</v>
      </c>
      <c r="C5040" s="58" t="s">
        <v>8609</v>
      </c>
      <c r="D5040" s="61">
        <v>12893.64</v>
      </c>
    </row>
    <row r="5041" spans="1:4" ht="38.25">
      <c r="A5041" s="43">
        <f t="shared" si="78"/>
        <v>5032</v>
      </c>
      <c r="B5041" s="60" t="s">
        <v>8610</v>
      </c>
      <c r="C5041" s="65" t="s">
        <v>8611</v>
      </c>
      <c r="D5041" s="61">
        <v>8521.5</v>
      </c>
    </row>
    <row r="5042" spans="1:4" ht="38.25">
      <c r="A5042" s="43">
        <f t="shared" si="78"/>
        <v>5033</v>
      </c>
      <c r="B5042" s="60" t="s">
        <v>8612</v>
      </c>
      <c r="C5042" s="65" t="s">
        <v>8613</v>
      </c>
      <c r="D5042" s="61">
        <v>8521.5</v>
      </c>
    </row>
    <row r="5043" spans="1:4" ht="38.25">
      <c r="A5043" s="43">
        <f t="shared" si="78"/>
        <v>5034</v>
      </c>
      <c r="B5043" s="60" t="s">
        <v>8614</v>
      </c>
      <c r="C5043" s="65" t="s">
        <v>8615</v>
      </c>
      <c r="D5043" s="61">
        <v>8521.5</v>
      </c>
    </row>
    <row r="5044" spans="1:4" ht="38.25">
      <c r="A5044" s="43">
        <f t="shared" si="78"/>
        <v>5035</v>
      </c>
      <c r="B5044" s="60" t="s">
        <v>8616</v>
      </c>
      <c r="C5044" s="65" t="s">
        <v>8617</v>
      </c>
      <c r="D5044" s="61">
        <v>8521.5</v>
      </c>
    </row>
    <row r="5045" spans="1:4" ht="38.25">
      <c r="A5045" s="43">
        <f t="shared" si="78"/>
        <v>5036</v>
      </c>
      <c r="B5045" s="60" t="s">
        <v>8618</v>
      </c>
      <c r="C5045" s="65" t="s">
        <v>8619</v>
      </c>
      <c r="D5045" s="61">
        <v>8521.5</v>
      </c>
    </row>
    <row r="5046" spans="1:4" ht="38.25">
      <c r="A5046" s="43">
        <f t="shared" si="78"/>
        <v>5037</v>
      </c>
      <c r="B5046" s="60" t="s">
        <v>8620</v>
      </c>
      <c r="C5046" s="65" t="s">
        <v>8621</v>
      </c>
      <c r="D5046" s="61">
        <v>8521.5</v>
      </c>
    </row>
    <row r="5047" spans="1:4" ht="38.25">
      <c r="A5047" s="43">
        <f t="shared" si="78"/>
        <v>5038</v>
      </c>
      <c r="B5047" s="60" t="s">
        <v>8622</v>
      </c>
      <c r="C5047" s="65" t="s">
        <v>8623</v>
      </c>
      <c r="D5047" s="61">
        <v>8521.5</v>
      </c>
    </row>
    <row r="5048" spans="1:4" ht="38.25">
      <c r="A5048" s="43">
        <f t="shared" si="78"/>
        <v>5039</v>
      </c>
      <c r="B5048" s="60" t="s">
        <v>8624</v>
      </c>
      <c r="C5048" s="65" t="s">
        <v>8625</v>
      </c>
      <c r="D5048" s="61">
        <v>8521.5</v>
      </c>
    </row>
    <row r="5049" spans="1:4" ht="38.25">
      <c r="A5049" s="43">
        <f t="shared" si="78"/>
        <v>5040</v>
      </c>
      <c r="B5049" s="60" t="s">
        <v>8626</v>
      </c>
      <c r="C5049" s="65" t="s">
        <v>8627</v>
      </c>
      <c r="D5049" s="61">
        <v>8521.5</v>
      </c>
    </row>
    <row r="5050" spans="1:4" ht="38.25">
      <c r="A5050" s="43">
        <f t="shared" si="78"/>
        <v>5041</v>
      </c>
      <c r="B5050" s="60" t="s">
        <v>8628</v>
      </c>
      <c r="C5050" s="65" t="s">
        <v>8629</v>
      </c>
      <c r="D5050" s="61">
        <v>8521.5</v>
      </c>
    </row>
    <row r="5051" spans="1:4" ht="38.25">
      <c r="A5051" s="43">
        <f t="shared" si="78"/>
        <v>5042</v>
      </c>
      <c r="B5051" s="60" t="s">
        <v>8630</v>
      </c>
      <c r="C5051" s="65" t="s">
        <v>8631</v>
      </c>
      <c r="D5051" s="61">
        <v>8521.5</v>
      </c>
    </row>
    <row r="5052" spans="1:4" ht="38.25">
      <c r="A5052" s="43">
        <f t="shared" si="78"/>
        <v>5043</v>
      </c>
      <c r="B5052" s="60" t="s">
        <v>8632</v>
      </c>
      <c r="C5052" s="65" t="s">
        <v>8633</v>
      </c>
      <c r="D5052" s="61">
        <v>8521.5</v>
      </c>
    </row>
    <row r="5053" spans="1:4" ht="38.25">
      <c r="A5053" s="43">
        <f t="shared" si="78"/>
        <v>5044</v>
      </c>
      <c r="B5053" s="60" t="s">
        <v>8634</v>
      </c>
      <c r="C5053" s="65" t="s">
        <v>8635</v>
      </c>
      <c r="D5053" s="61">
        <v>8521.5</v>
      </c>
    </row>
    <row r="5054" spans="1:4" ht="38.25">
      <c r="A5054" s="43">
        <f t="shared" si="78"/>
        <v>5045</v>
      </c>
      <c r="B5054" s="60" t="s">
        <v>8636</v>
      </c>
      <c r="C5054" s="65" t="s">
        <v>8637</v>
      </c>
      <c r="D5054" s="61">
        <v>8521.5</v>
      </c>
    </row>
    <row r="5055" spans="1:4" ht="38.25">
      <c r="A5055" s="43">
        <f t="shared" si="78"/>
        <v>5046</v>
      </c>
      <c r="B5055" s="60" t="s">
        <v>8638</v>
      </c>
      <c r="C5055" s="65" t="s">
        <v>8639</v>
      </c>
      <c r="D5055" s="61">
        <v>8521.5</v>
      </c>
    </row>
    <row r="5056" spans="1:4" ht="38.25">
      <c r="A5056" s="43">
        <f t="shared" si="78"/>
        <v>5047</v>
      </c>
      <c r="B5056" s="60" t="s">
        <v>8640</v>
      </c>
      <c r="C5056" s="65" t="s">
        <v>8641</v>
      </c>
      <c r="D5056" s="61">
        <v>8521.5</v>
      </c>
    </row>
    <row r="5057" spans="1:4" ht="38.25">
      <c r="A5057" s="43">
        <f t="shared" si="78"/>
        <v>5048</v>
      </c>
      <c r="B5057" s="60" t="s">
        <v>8642</v>
      </c>
      <c r="C5057" s="65" t="s">
        <v>8643</v>
      </c>
      <c r="D5057" s="61">
        <v>8521.5</v>
      </c>
    </row>
    <row r="5058" spans="1:4" ht="38.25">
      <c r="A5058" s="43">
        <f t="shared" si="78"/>
        <v>5049</v>
      </c>
      <c r="B5058" s="60" t="s">
        <v>8644</v>
      </c>
      <c r="C5058" s="65" t="s">
        <v>8645</v>
      </c>
      <c r="D5058" s="61">
        <v>8521.5</v>
      </c>
    </row>
    <row r="5059" spans="1:4" ht="38.25">
      <c r="A5059" s="43">
        <f t="shared" si="78"/>
        <v>5050</v>
      </c>
      <c r="B5059" s="60" t="s">
        <v>8646</v>
      </c>
      <c r="C5059" s="65" t="s">
        <v>8647</v>
      </c>
      <c r="D5059" s="61">
        <v>8521.5</v>
      </c>
    </row>
    <row r="5060" spans="1:4" ht="38.25">
      <c r="A5060" s="43">
        <f t="shared" si="78"/>
        <v>5051</v>
      </c>
      <c r="B5060" s="60" t="s">
        <v>8648</v>
      </c>
      <c r="C5060" s="65" t="s">
        <v>8649</v>
      </c>
      <c r="D5060" s="61">
        <v>8521.5</v>
      </c>
    </row>
    <row r="5061" spans="1:4" ht="38.25">
      <c r="A5061" s="43">
        <f t="shared" si="78"/>
        <v>5052</v>
      </c>
      <c r="B5061" s="60" t="s">
        <v>8650</v>
      </c>
      <c r="C5061" s="65" t="s">
        <v>8651</v>
      </c>
      <c r="D5061" s="61">
        <v>8521.5</v>
      </c>
    </row>
    <row r="5062" spans="1:4" ht="38.25">
      <c r="A5062" s="43">
        <f t="shared" si="78"/>
        <v>5053</v>
      </c>
      <c r="B5062" s="60" t="s">
        <v>8652</v>
      </c>
      <c r="C5062" s="65" t="s">
        <v>8653</v>
      </c>
      <c r="D5062" s="61">
        <v>8521.5</v>
      </c>
    </row>
    <row r="5063" spans="1:4" ht="38.25">
      <c r="A5063" s="43">
        <f t="shared" si="78"/>
        <v>5054</v>
      </c>
      <c r="B5063" s="60" t="s">
        <v>8654</v>
      </c>
      <c r="C5063" s="65" t="s">
        <v>8655</v>
      </c>
      <c r="D5063" s="61">
        <v>8521.5</v>
      </c>
    </row>
    <row r="5064" spans="1:4" ht="38.25">
      <c r="A5064" s="43">
        <f t="shared" si="78"/>
        <v>5055</v>
      </c>
      <c r="B5064" s="60" t="s">
        <v>8656</v>
      </c>
      <c r="C5064" s="65" t="s">
        <v>8657</v>
      </c>
      <c r="D5064" s="61">
        <v>8521.5</v>
      </c>
    </row>
    <row r="5065" spans="1:4" ht="38.25">
      <c r="A5065" s="43">
        <f t="shared" si="78"/>
        <v>5056</v>
      </c>
      <c r="B5065" s="60" t="s">
        <v>8658</v>
      </c>
      <c r="C5065" s="65" t="s">
        <v>8659</v>
      </c>
      <c r="D5065" s="61">
        <v>8521.5</v>
      </c>
    </row>
    <row r="5066" spans="1:4" ht="38.25">
      <c r="A5066" s="43">
        <f t="shared" si="78"/>
        <v>5057</v>
      </c>
      <c r="B5066" s="60" t="s">
        <v>8660</v>
      </c>
      <c r="C5066" s="65" t="s">
        <v>8661</v>
      </c>
      <c r="D5066" s="61">
        <v>8521.5</v>
      </c>
    </row>
    <row r="5067" spans="1:4" ht="25.5">
      <c r="A5067" s="43">
        <f t="shared" ref="A5067:A5130" si="79">A5066+1</f>
        <v>5058</v>
      </c>
      <c r="B5067" s="43" t="s">
        <v>8662</v>
      </c>
      <c r="C5067" s="64" t="s">
        <v>8663</v>
      </c>
      <c r="D5067" s="63">
        <v>38362.239999999998</v>
      </c>
    </row>
    <row r="5068" spans="1:4" ht="38.25">
      <c r="A5068" s="43">
        <f t="shared" si="79"/>
        <v>5059</v>
      </c>
      <c r="B5068" s="60" t="s">
        <v>8664</v>
      </c>
      <c r="C5068" s="65" t="s">
        <v>8665</v>
      </c>
      <c r="D5068" s="61">
        <v>8521.5</v>
      </c>
    </row>
    <row r="5069" spans="1:4" ht="25.5">
      <c r="A5069" s="43">
        <f t="shared" si="79"/>
        <v>5060</v>
      </c>
      <c r="B5069" s="60" t="s">
        <v>8666</v>
      </c>
      <c r="C5069" s="65" t="s">
        <v>8667</v>
      </c>
      <c r="D5069" s="61">
        <v>9264.4</v>
      </c>
    </row>
    <row r="5070" spans="1:4" ht="25.5">
      <c r="A5070" s="43">
        <f t="shared" si="79"/>
        <v>5061</v>
      </c>
      <c r="B5070" s="60" t="s">
        <v>8668</v>
      </c>
      <c r="C5070" s="65" t="s">
        <v>8669</v>
      </c>
      <c r="D5070" s="61">
        <v>9264.4</v>
      </c>
    </row>
    <row r="5071" spans="1:4" ht="25.5">
      <c r="A5071" s="43">
        <f t="shared" si="79"/>
        <v>5062</v>
      </c>
      <c r="B5071" s="60" t="s">
        <v>8670</v>
      </c>
      <c r="C5071" s="65" t="s">
        <v>8671</v>
      </c>
      <c r="D5071" s="61">
        <v>9264.4</v>
      </c>
    </row>
    <row r="5072" spans="1:4" ht="25.5">
      <c r="A5072" s="43">
        <f t="shared" si="79"/>
        <v>5063</v>
      </c>
      <c r="B5072" s="60" t="s">
        <v>8672</v>
      </c>
      <c r="C5072" s="65" t="s">
        <v>8673</v>
      </c>
      <c r="D5072" s="61">
        <v>9264.4</v>
      </c>
    </row>
    <row r="5073" spans="1:4" ht="25.5">
      <c r="A5073" s="43">
        <f t="shared" si="79"/>
        <v>5064</v>
      </c>
      <c r="B5073" s="60" t="s">
        <v>8674</v>
      </c>
      <c r="C5073" s="65" t="s">
        <v>8675</v>
      </c>
      <c r="D5073" s="61">
        <v>9264.4</v>
      </c>
    </row>
    <row r="5074" spans="1:4" ht="25.5">
      <c r="A5074" s="43">
        <f t="shared" si="79"/>
        <v>5065</v>
      </c>
      <c r="B5074" s="60" t="s">
        <v>8676</v>
      </c>
      <c r="C5074" s="65" t="s">
        <v>8677</v>
      </c>
      <c r="D5074" s="61">
        <v>9264.4</v>
      </c>
    </row>
    <row r="5075" spans="1:4" ht="25.5">
      <c r="A5075" s="43">
        <f t="shared" si="79"/>
        <v>5066</v>
      </c>
      <c r="B5075" s="60" t="s">
        <v>8678</v>
      </c>
      <c r="C5075" s="65" t="s">
        <v>8679</v>
      </c>
      <c r="D5075" s="61">
        <v>12500.5</v>
      </c>
    </row>
    <row r="5076" spans="1:4" ht="25.5">
      <c r="A5076" s="43">
        <f t="shared" si="79"/>
        <v>5067</v>
      </c>
      <c r="B5076" s="60" t="s">
        <v>8680</v>
      </c>
      <c r="C5076" s="65" t="s">
        <v>8681</v>
      </c>
      <c r="D5076" s="61">
        <v>12500.5</v>
      </c>
    </row>
    <row r="5077" spans="1:4" ht="25.5">
      <c r="A5077" s="43">
        <f t="shared" si="79"/>
        <v>5068</v>
      </c>
      <c r="B5077" s="60" t="s">
        <v>8682</v>
      </c>
      <c r="C5077" s="65" t="s">
        <v>8683</v>
      </c>
      <c r="D5077" s="61">
        <v>12500.5</v>
      </c>
    </row>
    <row r="5078" spans="1:4" ht="25.5">
      <c r="A5078" s="43">
        <f t="shared" si="79"/>
        <v>5069</v>
      </c>
      <c r="B5078" s="60" t="s">
        <v>8684</v>
      </c>
      <c r="C5078" s="65" t="s">
        <v>8685</v>
      </c>
      <c r="D5078" s="61">
        <v>12500.5</v>
      </c>
    </row>
    <row r="5079" spans="1:4" ht="25.5">
      <c r="A5079" s="43">
        <f t="shared" si="79"/>
        <v>5070</v>
      </c>
      <c r="B5079" s="60" t="s">
        <v>8686</v>
      </c>
      <c r="C5079" s="66" t="s">
        <v>8687</v>
      </c>
      <c r="D5079" s="61">
        <v>12500.5</v>
      </c>
    </row>
    <row r="5080" spans="1:4" ht="25.5">
      <c r="A5080" s="43">
        <f t="shared" si="79"/>
        <v>5071</v>
      </c>
      <c r="B5080" s="60" t="s">
        <v>8688</v>
      </c>
      <c r="C5080" s="65" t="s">
        <v>8689</v>
      </c>
      <c r="D5080" s="61">
        <v>12500.5</v>
      </c>
    </row>
    <row r="5081" spans="1:4" ht="25.5">
      <c r="A5081" s="43">
        <f t="shared" si="79"/>
        <v>5072</v>
      </c>
      <c r="B5081" s="60" t="s">
        <v>8690</v>
      </c>
      <c r="C5081" s="65" t="s">
        <v>8691</v>
      </c>
      <c r="D5081" s="61">
        <v>12500.5</v>
      </c>
    </row>
    <row r="5082" spans="1:4" ht="25.5">
      <c r="A5082" s="43">
        <f t="shared" si="79"/>
        <v>5073</v>
      </c>
      <c r="B5082" s="60" t="s">
        <v>8692</v>
      </c>
      <c r="C5082" s="65" t="s">
        <v>8693</v>
      </c>
      <c r="D5082" s="61">
        <v>12500.5</v>
      </c>
    </row>
    <row r="5083" spans="1:4" ht="25.5">
      <c r="A5083" s="43">
        <f t="shared" si="79"/>
        <v>5074</v>
      </c>
      <c r="B5083" s="60" t="s">
        <v>8694</v>
      </c>
      <c r="C5083" s="65" t="s">
        <v>8695</v>
      </c>
      <c r="D5083" s="61">
        <v>12500.5</v>
      </c>
    </row>
    <row r="5084" spans="1:4" ht="25.5">
      <c r="A5084" s="43">
        <f t="shared" si="79"/>
        <v>5075</v>
      </c>
      <c r="B5084" s="60" t="s">
        <v>8696</v>
      </c>
      <c r="C5084" s="66" t="s">
        <v>8697</v>
      </c>
      <c r="D5084" s="61">
        <v>12500.5</v>
      </c>
    </row>
    <row r="5085" spans="1:4" ht="25.5">
      <c r="A5085" s="43">
        <f t="shared" si="79"/>
        <v>5076</v>
      </c>
      <c r="B5085" s="60" t="s">
        <v>8698</v>
      </c>
      <c r="C5085" s="65" t="s">
        <v>8699</v>
      </c>
      <c r="D5085" s="61">
        <v>12500.5</v>
      </c>
    </row>
    <row r="5086" spans="1:4" ht="25.5">
      <c r="A5086" s="43">
        <f t="shared" si="79"/>
        <v>5077</v>
      </c>
      <c r="B5086" s="60" t="s">
        <v>8700</v>
      </c>
      <c r="C5086" s="66" t="s">
        <v>8701</v>
      </c>
      <c r="D5086" s="61">
        <v>12500.5</v>
      </c>
    </row>
    <row r="5087" spans="1:4" ht="25.5">
      <c r="A5087" s="43">
        <f t="shared" si="79"/>
        <v>5078</v>
      </c>
      <c r="B5087" s="60" t="s">
        <v>8702</v>
      </c>
      <c r="C5087" s="66" t="s">
        <v>8703</v>
      </c>
      <c r="D5087" s="61">
        <v>12500.5</v>
      </c>
    </row>
    <row r="5088" spans="1:4" ht="25.5">
      <c r="A5088" s="43">
        <f t="shared" si="79"/>
        <v>5079</v>
      </c>
      <c r="B5088" s="60" t="s">
        <v>8704</v>
      </c>
      <c r="C5088" s="65" t="s">
        <v>8705</v>
      </c>
      <c r="D5088" s="61">
        <v>12500.5</v>
      </c>
    </row>
    <row r="5089" spans="1:4" ht="25.5">
      <c r="A5089" s="43">
        <f t="shared" si="79"/>
        <v>5080</v>
      </c>
      <c r="B5089" s="60" t="s">
        <v>8706</v>
      </c>
      <c r="C5089" s="65" t="s">
        <v>8707</v>
      </c>
      <c r="D5089" s="61">
        <v>12500.5</v>
      </c>
    </row>
    <row r="5090" spans="1:4" ht="25.5">
      <c r="A5090" s="43">
        <f t="shared" si="79"/>
        <v>5081</v>
      </c>
      <c r="B5090" s="60" t="s">
        <v>8708</v>
      </c>
      <c r="C5090" s="65" t="s">
        <v>8709</v>
      </c>
      <c r="D5090" s="61">
        <v>12500.5</v>
      </c>
    </row>
    <row r="5091" spans="1:4" ht="25.5">
      <c r="A5091" s="43">
        <f t="shared" si="79"/>
        <v>5082</v>
      </c>
      <c r="B5091" s="60" t="s">
        <v>8710</v>
      </c>
      <c r="C5091" s="65" t="s">
        <v>8711</v>
      </c>
      <c r="D5091" s="61">
        <v>12500.5</v>
      </c>
    </row>
    <row r="5092" spans="1:4" ht="25.5">
      <c r="A5092" s="43">
        <f t="shared" si="79"/>
        <v>5083</v>
      </c>
      <c r="B5092" s="60" t="s">
        <v>8712</v>
      </c>
      <c r="C5092" s="65" t="s">
        <v>8713</v>
      </c>
      <c r="D5092" s="61">
        <v>12500.5</v>
      </c>
    </row>
    <row r="5093" spans="1:4" ht="25.5">
      <c r="A5093" s="43">
        <f t="shared" si="79"/>
        <v>5084</v>
      </c>
      <c r="B5093" s="60" t="s">
        <v>8714</v>
      </c>
      <c r="C5093" s="65" t="s">
        <v>8715</v>
      </c>
      <c r="D5093" s="61">
        <v>12500.5</v>
      </c>
    </row>
    <row r="5094" spans="1:4" ht="25.5">
      <c r="A5094" s="43">
        <f t="shared" si="79"/>
        <v>5085</v>
      </c>
      <c r="B5094" s="60" t="s">
        <v>8716</v>
      </c>
      <c r="C5094" s="65" t="s">
        <v>8717</v>
      </c>
      <c r="D5094" s="61">
        <v>12500.5</v>
      </c>
    </row>
    <row r="5095" spans="1:4" ht="25.5">
      <c r="A5095" s="43">
        <f t="shared" si="79"/>
        <v>5086</v>
      </c>
      <c r="B5095" s="60" t="s">
        <v>8718</v>
      </c>
      <c r="C5095" s="65" t="s">
        <v>8719</v>
      </c>
      <c r="D5095" s="61">
        <v>12500.5</v>
      </c>
    </row>
    <row r="5096" spans="1:4" ht="25.5">
      <c r="A5096" s="43">
        <f t="shared" si="79"/>
        <v>5087</v>
      </c>
      <c r="B5096" s="60" t="s">
        <v>8720</v>
      </c>
      <c r="C5096" s="65" t="s">
        <v>8721</v>
      </c>
      <c r="D5096" s="61">
        <v>12500.5</v>
      </c>
    </row>
    <row r="5097" spans="1:4" ht="25.5">
      <c r="A5097" s="43">
        <f t="shared" si="79"/>
        <v>5088</v>
      </c>
      <c r="B5097" s="60" t="s">
        <v>8722</v>
      </c>
      <c r="C5097" s="65" t="s">
        <v>8723</v>
      </c>
      <c r="D5097" s="61">
        <v>12500.5</v>
      </c>
    </row>
    <row r="5098" spans="1:4" ht="25.5">
      <c r="A5098" s="43">
        <f t="shared" si="79"/>
        <v>5089</v>
      </c>
      <c r="B5098" s="60" t="s">
        <v>8724</v>
      </c>
      <c r="C5098" s="65" t="s">
        <v>8725</v>
      </c>
      <c r="D5098" s="61">
        <v>12500.5</v>
      </c>
    </row>
    <row r="5099" spans="1:4" ht="25.5">
      <c r="A5099" s="43">
        <f t="shared" si="79"/>
        <v>5090</v>
      </c>
      <c r="B5099" s="60" t="s">
        <v>8726</v>
      </c>
      <c r="C5099" s="65" t="s">
        <v>8727</v>
      </c>
      <c r="D5099" s="61">
        <v>12500.5</v>
      </c>
    </row>
    <row r="5100" spans="1:4" ht="25.5">
      <c r="A5100" s="43">
        <f t="shared" si="79"/>
        <v>5091</v>
      </c>
      <c r="B5100" s="60" t="s">
        <v>8728</v>
      </c>
      <c r="C5100" s="65" t="s">
        <v>8729</v>
      </c>
      <c r="D5100" s="61">
        <v>12500.5</v>
      </c>
    </row>
    <row r="5101" spans="1:4" ht="25.5">
      <c r="A5101" s="43">
        <f t="shared" si="79"/>
        <v>5092</v>
      </c>
      <c r="B5101" s="60" t="s">
        <v>8730</v>
      </c>
      <c r="C5101" s="65" t="s">
        <v>8731</v>
      </c>
      <c r="D5101" s="61">
        <v>12500.5</v>
      </c>
    </row>
    <row r="5102" spans="1:4" ht="25.5">
      <c r="A5102" s="43">
        <f t="shared" si="79"/>
        <v>5093</v>
      </c>
      <c r="B5102" s="60" t="s">
        <v>8732</v>
      </c>
      <c r="C5102" s="65" t="s">
        <v>8733</v>
      </c>
      <c r="D5102" s="61">
        <v>12500.5</v>
      </c>
    </row>
    <row r="5103" spans="1:4" ht="25.5">
      <c r="A5103" s="43">
        <f t="shared" si="79"/>
        <v>5094</v>
      </c>
      <c r="B5103" s="60" t="s">
        <v>8734</v>
      </c>
      <c r="C5103" s="65" t="s">
        <v>8735</v>
      </c>
      <c r="D5103" s="61">
        <v>12500.5</v>
      </c>
    </row>
    <row r="5104" spans="1:4" ht="25.5">
      <c r="A5104" s="43">
        <f t="shared" si="79"/>
        <v>5095</v>
      </c>
      <c r="B5104" s="60" t="s">
        <v>8736</v>
      </c>
      <c r="C5104" s="65" t="s">
        <v>8737</v>
      </c>
      <c r="D5104" s="61">
        <v>12500.5</v>
      </c>
    </row>
    <row r="5105" spans="1:4" ht="25.5">
      <c r="A5105" s="43">
        <f t="shared" si="79"/>
        <v>5096</v>
      </c>
      <c r="B5105" s="60" t="s">
        <v>8738</v>
      </c>
      <c r="C5105" s="65" t="s">
        <v>8739</v>
      </c>
      <c r="D5105" s="61">
        <v>12500.5</v>
      </c>
    </row>
    <row r="5106" spans="1:4" ht="25.5">
      <c r="A5106" s="43">
        <f t="shared" si="79"/>
        <v>5097</v>
      </c>
      <c r="B5106" s="60" t="s">
        <v>8740</v>
      </c>
      <c r="C5106" s="65" t="s">
        <v>8741</v>
      </c>
      <c r="D5106" s="61">
        <v>12500.5</v>
      </c>
    </row>
    <row r="5107" spans="1:4" ht="25.5">
      <c r="A5107" s="43">
        <f t="shared" si="79"/>
        <v>5098</v>
      </c>
      <c r="B5107" s="60" t="s">
        <v>8742</v>
      </c>
      <c r="C5107" s="65" t="s">
        <v>8743</v>
      </c>
      <c r="D5107" s="61">
        <v>12500.5</v>
      </c>
    </row>
    <row r="5108" spans="1:4" ht="25.5">
      <c r="A5108" s="43">
        <f t="shared" si="79"/>
        <v>5099</v>
      </c>
      <c r="B5108" s="60" t="s">
        <v>8744</v>
      </c>
      <c r="C5108" s="65" t="s">
        <v>8745</v>
      </c>
      <c r="D5108" s="61">
        <v>12500.5</v>
      </c>
    </row>
    <row r="5109" spans="1:4" ht="25.5">
      <c r="A5109" s="43">
        <f t="shared" si="79"/>
        <v>5100</v>
      </c>
      <c r="B5109" s="60" t="s">
        <v>8746</v>
      </c>
      <c r="C5109" s="65" t="s">
        <v>8747</v>
      </c>
      <c r="D5109" s="61">
        <v>12500.5</v>
      </c>
    </row>
    <row r="5110" spans="1:4" ht="25.5">
      <c r="A5110" s="43">
        <f t="shared" si="79"/>
        <v>5101</v>
      </c>
      <c r="B5110" s="60" t="s">
        <v>8748</v>
      </c>
      <c r="C5110" s="65" t="s">
        <v>8749</v>
      </c>
      <c r="D5110" s="61">
        <v>12500.5</v>
      </c>
    </row>
    <row r="5111" spans="1:4" ht="25.5">
      <c r="A5111" s="43">
        <f t="shared" si="79"/>
        <v>5102</v>
      </c>
      <c r="B5111" s="60" t="s">
        <v>8750</v>
      </c>
      <c r="C5111" s="65" t="s">
        <v>8751</v>
      </c>
      <c r="D5111" s="61">
        <v>12500.5</v>
      </c>
    </row>
    <row r="5112" spans="1:4" ht="25.5">
      <c r="A5112" s="43">
        <f t="shared" si="79"/>
        <v>5103</v>
      </c>
      <c r="B5112" s="60" t="s">
        <v>8752</v>
      </c>
      <c r="C5112" s="65" t="s">
        <v>8753</v>
      </c>
      <c r="D5112" s="61">
        <v>12500.5</v>
      </c>
    </row>
    <row r="5113" spans="1:4" ht="25.5">
      <c r="A5113" s="43">
        <f t="shared" si="79"/>
        <v>5104</v>
      </c>
      <c r="B5113" s="60" t="s">
        <v>8754</v>
      </c>
      <c r="C5113" s="65" t="s">
        <v>8755</v>
      </c>
      <c r="D5113" s="61">
        <v>12500.5</v>
      </c>
    </row>
    <row r="5114" spans="1:4" ht="25.5">
      <c r="A5114" s="43">
        <f t="shared" si="79"/>
        <v>5105</v>
      </c>
      <c r="B5114" s="60" t="s">
        <v>8756</v>
      </c>
      <c r="C5114" s="65" t="s">
        <v>8757</v>
      </c>
      <c r="D5114" s="61">
        <v>12500.5</v>
      </c>
    </row>
    <row r="5115" spans="1:4" ht="25.5">
      <c r="A5115" s="43">
        <f t="shared" si="79"/>
        <v>5106</v>
      </c>
      <c r="B5115" s="60" t="s">
        <v>8758</v>
      </c>
      <c r="C5115" s="65" t="s">
        <v>8759</v>
      </c>
      <c r="D5115" s="61">
        <v>12500.5</v>
      </c>
    </row>
    <row r="5116" spans="1:4" ht="25.5">
      <c r="A5116" s="43">
        <f t="shared" si="79"/>
        <v>5107</v>
      </c>
      <c r="B5116" s="60" t="s">
        <v>8760</v>
      </c>
      <c r="C5116" s="65" t="s">
        <v>8761</v>
      </c>
      <c r="D5116" s="61">
        <v>12500.5</v>
      </c>
    </row>
    <row r="5117" spans="1:4" ht="25.5">
      <c r="A5117" s="43">
        <f t="shared" si="79"/>
        <v>5108</v>
      </c>
      <c r="B5117" s="60" t="s">
        <v>8762</v>
      </c>
      <c r="C5117" s="65" t="s">
        <v>8763</v>
      </c>
      <c r="D5117" s="61">
        <v>12500.5</v>
      </c>
    </row>
    <row r="5118" spans="1:4" ht="25.5">
      <c r="A5118" s="43">
        <f t="shared" si="79"/>
        <v>5109</v>
      </c>
      <c r="B5118" s="60" t="s">
        <v>8764</v>
      </c>
      <c r="C5118" s="65" t="s">
        <v>8765</v>
      </c>
      <c r="D5118" s="61">
        <v>12500.5</v>
      </c>
    </row>
    <row r="5119" spans="1:4" ht="25.5">
      <c r="A5119" s="43">
        <f t="shared" si="79"/>
        <v>5110</v>
      </c>
      <c r="B5119" s="60" t="s">
        <v>8766</v>
      </c>
      <c r="C5119" s="65" t="s">
        <v>8767</v>
      </c>
      <c r="D5119" s="61">
        <v>12500.5</v>
      </c>
    </row>
    <row r="5120" spans="1:4" ht="25.5">
      <c r="A5120" s="43">
        <f t="shared" si="79"/>
        <v>5111</v>
      </c>
      <c r="B5120" s="60" t="s">
        <v>8768</v>
      </c>
      <c r="C5120" s="65" t="s">
        <v>8769</v>
      </c>
      <c r="D5120" s="61">
        <v>12500.5</v>
      </c>
    </row>
    <row r="5121" spans="1:4" ht="25.5">
      <c r="A5121" s="43">
        <f t="shared" si="79"/>
        <v>5112</v>
      </c>
      <c r="B5121" s="60" t="s">
        <v>8770</v>
      </c>
      <c r="C5121" s="65" t="s">
        <v>8771</v>
      </c>
      <c r="D5121" s="61">
        <v>12500.5</v>
      </c>
    </row>
    <row r="5122" spans="1:4" ht="25.5">
      <c r="A5122" s="43">
        <f t="shared" si="79"/>
        <v>5113</v>
      </c>
      <c r="B5122" s="60" t="s">
        <v>8772</v>
      </c>
      <c r="C5122" s="65" t="s">
        <v>8773</v>
      </c>
      <c r="D5122" s="61">
        <v>12500.5</v>
      </c>
    </row>
    <row r="5123" spans="1:4" ht="25.5">
      <c r="A5123" s="43">
        <f t="shared" si="79"/>
        <v>5114</v>
      </c>
      <c r="B5123" s="60" t="s">
        <v>8774</v>
      </c>
      <c r="C5123" s="65" t="s">
        <v>8775</v>
      </c>
      <c r="D5123" s="61">
        <v>12500.5</v>
      </c>
    </row>
    <row r="5124" spans="1:4" ht="25.5">
      <c r="A5124" s="43">
        <f t="shared" si="79"/>
        <v>5115</v>
      </c>
      <c r="B5124" s="60" t="s">
        <v>8776</v>
      </c>
      <c r="C5124" s="65" t="s">
        <v>8777</v>
      </c>
      <c r="D5124" s="61">
        <v>12500.5</v>
      </c>
    </row>
    <row r="5125" spans="1:4" ht="25.5">
      <c r="A5125" s="43">
        <f t="shared" si="79"/>
        <v>5116</v>
      </c>
      <c r="B5125" s="60" t="s">
        <v>8778</v>
      </c>
      <c r="C5125" s="65" t="s">
        <v>8779</v>
      </c>
      <c r="D5125" s="61">
        <v>12500.5</v>
      </c>
    </row>
    <row r="5126" spans="1:4" ht="25.5">
      <c r="A5126" s="43">
        <f t="shared" si="79"/>
        <v>5117</v>
      </c>
      <c r="B5126" s="60" t="s">
        <v>8780</v>
      </c>
      <c r="C5126" s="65" t="s">
        <v>8781</v>
      </c>
      <c r="D5126" s="61">
        <v>12500.5</v>
      </c>
    </row>
    <row r="5127" spans="1:4" ht="25.5">
      <c r="A5127" s="43">
        <f t="shared" si="79"/>
        <v>5118</v>
      </c>
      <c r="B5127" s="60" t="s">
        <v>8782</v>
      </c>
      <c r="C5127" s="65" t="s">
        <v>8783</v>
      </c>
      <c r="D5127" s="61">
        <v>12500.5</v>
      </c>
    </row>
    <row r="5128" spans="1:4" ht="25.5">
      <c r="A5128" s="43">
        <f t="shared" si="79"/>
        <v>5119</v>
      </c>
      <c r="B5128" s="60" t="s">
        <v>8784</v>
      </c>
      <c r="C5128" s="65" t="s">
        <v>8785</v>
      </c>
      <c r="D5128" s="61">
        <v>12500.5</v>
      </c>
    </row>
    <row r="5129" spans="1:4" ht="25.5">
      <c r="A5129" s="43">
        <f t="shared" si="79"/>
        <v>5120</v>
      </c>
      <c r="B5129" s="60" t="s">
        <v>8786</v>
      </c>
      <c r="C5129" s="65" t="s">
        <v>8787</v>
      </c>
      <c r="D5129" s="61">
        <v>12500.5</v>
      </c>
    </row>
    <row r="5130" spans="1:4" ht="25.5">
      <c r="A5130" s="43">
        <f t="shared" si="79"/>
        <v>5121</v>
      </c>
      <c r="B5130" s="60" t="s">
        <v>8788</v>
      </c>
      <c r="C5130" s="65" t="s">
        <v>8789</v>
      </c>
      <c r="D5130" s="61">
        <v>12500.5</v>
      </c>
    </row>
    <row r="5131" spans="1:4" ht="25.5">
      <c r="A5131" s="43">
        <f t="shared" ref="A5131:A5194" si="80">A5130+1</f>
        <v>5122</v>
      </c>
      <c r="B5131" s="60" t="s">
        <v>8790</v>
      </c>
      <c r="C5131" s="66" t="s">
        <v>8791</v>
      </c>
      <c r="D5131" s="61">
        <v>12500.5</v>
      </c>
    </row>
    <row r="5132" spans="1:4" ht="25.5">
      <c r="A5132" s="43">
        <f t="shared" si="80"/>
        <v>5123</v>
      </c>
      <c r="B5132" s="60" t="s">
        <v>8792</v>
      </c>
      <c r="C5132" s="65" t="s">
        <v>8793</v>
      </c>
      <c r="D5132" s="61">
        <v>12500.5</v>
      </c>
    </row>
    <row r="5133" spans="1:4" ht="25.5">
      <c r="A5133" s="43">
        <f t="shared" si="80"/>
        <v>5124</v>
      </c>
      <c r="B5133" s="60" t="s">
        <v>8794</v>
      </c>
      <c r="C5133" s="65" t="s">
        <v>8795</v>
      </c>
      <c r="D5133" s="61">
        <v>12500.5</v>
      </c>
    </row>
    <row r="5134" spans="1:4" ht="25.5">
      <c r="A5134" s="43">
        <f t="shared" si="80"/>
        <v>5125</v>
      </c>
      <c r="B5134" s="60" t="s">
        <v>8796</v>
      </c>
      <c r="C5134" s="65" t="s">
        <v>8797</v>
      </c>
      <c r="D5134" s="61">
        <v>12500.5</v>
      </c>
    </row>
    <row r="5135" spans="1:4" ht="25.5">
      <c r="A5135" s="43">
        <f t="shared" si="80"/>
        <v>5126</v>
      </c>
      <c r="B5135" s="60" t="s">
        <v>8798</v>
      </c>
      <c r="C5135" s="66" t="s">
        <v>8799</v>
      </c>
      <c r="D5135" s="61">
        <v>12500.5</v>
      </c>
    </row>
    <row r="5136" spans="1:4" ht="25.5">
      <c r="A5136" s="43">
        <f t="shared" si="80"/>
        <v>5127</v>
      </c>
      <c r="B5136" s="60" t="s">
        <v>8800</v>
      </c>
      <c r="C5136" s="65" t="s">
        <v>8801</v>
      </c>
      <c r="D5136" s="61">
        <v>12500.5</v>
      </c>
    </row>
    <row r="5137" spans="1:4" ht="25.5">
      <c r="A5137" s="43">
        <f t="shared" si="80"/>
        <v>5128</v>
      </c>
      <c r="B5137" s="60" t="s">
        <v>8802</v>
      </c>
      <c r="C5137" s="65" t="s">
        <v>8803</v>
      </c>
      <c r="D5137" s="61">
        <v>12500.5</v>
      </c>
    </row>
    <row r="5138" spans="1:4" ht="25.5">
      <c r="A5138" s="43">
        <f t="shared" si="80"/>
        <v>5129</v>
      </c>
      <c r="B5138" s="60" t="s">
        <v>8804</v>
      </c>
      <c r="C5138" s="65" t="s">
        <v>8805</v>
      </c>
      <c r="D5138" s="61">
        <v>12500.5</v>
      </c>
    </row>
    <row r="5139" spans="1:4" ht="25.5">
      <c r="A5139" s="43">
        <f t="shared" si="80"/>
        <v>5130</v>
      </c>
      <c r="B5139" s="60" t="s">
        <v>8806</v>
      </c>
      <c r="C5139" s="65" t="s">
        <v>8807</v>
      </c>
      <c r="D5139" s="61">
        <v>12500.5</v>
      </c>
    </row>
    <row r="5140" spans="1:4" ht="25.5">
      <c r="A5140" s="43">
        <f t="shared" si="80"/>
        <v>5131</v>
      </c>
      <c r="B5140" s="60" t="s">
        <v>8808</v>
      </c>
      <c r="C5140" s="65" t="s">
        <v>8809</v>
      </c>
      <c r="D5140" s="61">
        <v>12500.5</v>
      </c>
    </row>
    <row r="5141" spans="1:4" ht="25.5">
      <c r="A5141" s="43">
        <f t="shared" si="80"/>
        <v>5132</v>
      </c>
      <c r="B5141" s="60" t="s">
        <v>8810</v>
      </c>
      <c r="C5141" s="65" t="s">
        <v>8811</v>
      </c>
      <c r="D5141" s="61">
        <v>12500.5</v>
      </c>
    </row>
    <row r="5142" spans="1:4" ht="25.5">
      <c r="A5142" s="43">
        <f t="shared" si="80"/>
        <v>5133</v>
      </c>
      <c r="B5142" s="60" t="s">
        <v>8812</v>
      </c>
      <c r="C5142" s="65" t="s">
        <v>8813</v>
      </c>
      <c r="D5142" s="61">
        <v>12500.5</v>
      </c>
    </row>
    <row r="5143" spans="1:4" ht="25.5">
      <c r="A5143" s="43">
        <f t="shared" si="80"/>
        <v>5134</v>
      </c>
      <c r="B5143" s="60" t="s">
        <v>8814</v>
      </c>
      <c r="C5143" s="65" t="s">
        <v>8815</v>
      </c>
      <c r="D5143" s="61">
        <v>12500.5</v>
      </c>
    </row>
    <row r="5144" spans="1:4" ht="25.5">
      <c r="A5144" s="43">
        <f t="shared" si="80"/>
        <v>5135</v>
      </c>
      <c r="B5144" s="60" t="s">
        <v>8816</v>
      </c>
      <c r="C5144" s="65" t="s">
        <v>8817</v>
      </c>
      <c r="D5144" s="61">
        <v>12500.5</v>
      </c>
    </row>
    <row r="5145" spans="1:4" ht="25.5">
      <c r="A5145" s="43">
        <f t="shared" si="80"/>
        <v>5136</v>
      </c>
      <c r="B5145" s="60" t="s">
        <v>8818</v>
      </c>
      <c r="C5145" s="65" t="s">
        <v>8819</v>
      </c>
      <c r="D5145" s="61">
        <v>12500.5</v>
      </c>
    </row>
    <row r="5146" spans="1:4" ht="25.5">
      <c r="A5146" s="43">
        <f t="shared" si="80"/>
        <v>5137</v>
      </c>
      <c r="B5146" s="60" t="s">
        <v>8820</v>
      </c>
      <c r="C5146" s="58" t="s">
        <v>8821</v>
      </c>
      <c r="D5146" s="61">
        <v>12500.5</v>
      </c>
    </row>
    <row r="5147" spans="1:4" ht="25.5">
      <c r="A5147" s="43">
        <f t="shared" si="80"/>
        <v>5138</v>
      </c>
      <c r="B5147" s="60" t="s">
        <v>8822</v>
      </c>
      <c r="C5147" s="58" t="s">
        <v>8823</v>
      </c>
      <c r="D5147" s="61">
        <v>12500.5</v>
      </c>
    </row>
    <row r="5148" spans="1:4" ht="25.5">
      <c r="A5148" s="43">
        <f t="shared" si="80"/>
        <v>5139</v>
      </c>
      <c r="B5148" s="60" t="s">
        <v>8824</v>
      </c>
      <c r="C5148" s="58" t="s">
        <v>8825</v>
      </c>
      <c r="D5148" s="61">
        <v>12500.5</v>
      </c>
    </row>
    <row r="5149" spans="1:4" ht="25.5">
      <c r="A5149" s="43">
        <f t="shared" si="80"/>
        <v>5140</v>
      </c>
      <c r="B5149" s="60" t="s">
        <v>8826</v>
      </c>
      <c r="C5149" s="58" t="s">
        <v>8827</v>
      </c>
      <c r="D5149" s="61">
        <v>12500.5</v>
      </c>
    </row>
    <row r="5150" spans="1:4" ht="25.5">
      <c r="A5150" s="43">
        <f t="shared" si="80"/>
        <v>5141</v>
      </c>
      <c r="B5150" s="60" t="s">
        <v>8828</v>
      </c>
      <c r="C5150" s="58" t="s">
        <v>8829</v>
      </c>
      <c r="D5150" s="61">
        <v>12500.5</v>
      </c>
    </row>
    <row r="5151" spans="1:4" ht="25.5">
      <c r="A5151" s="43">
        <f t="shared" si="80"/>
        <v>5142</v>
      </c>
      <c r="B5151" s="60" t="s">
        <v>8830</v>
      </c>
      <c r="C5151" s="58" t="s">
        <v>8831</v>
      </c>
      <c r="D5151" s="61">
        <v>12500.5</v>
      </c>
    </row>
    <row r="5152" spans="1:4" ht="25.5">
      <c r="A5152" s="43">
        <f t="shared" si="80"/>
        <v>5143</v>
      </c>
      <c r="B5152" s="60" t="s">
        <v>8832</v>
      </c>
      <c r="C5152" s="58" t="s">
        <v>8833</v>
      </c>
      <c r="D5152" s="61">
        <v>12500.5</v>
      </c>
    </row>
    <row r="5153" spans="1:4" ht="25.5">
      <c r="A5153" s="43">
        <f t="shared" si="80"/>
        <v>5144</v>
      </c>
      <c r="B5153" s="60" t="s">
        <v>8834</v>
      </c>
      <c r="C5153" s="58" t="s">
        <v>8835</v>
      </c>
      <c r="D5153" s="61">
        <v>12500.5</v>
      </c>
    </row>
    <row r="5154" spans="1:4" ht="25.5">
      <c r="A5154" s="43">
        <f t="shared" si="80"/>
        <v>5145</v>
      </c>
      <c r="B5154" s="60" t="s">
        <v>8836</v>
      </c>
      <c r="C5154" s="58" t="s">
        <v>8837</v>
      </c>
      <c r="D5154" s="61">
        <v>9772.7000000000007</v>
      </c>
    </row>
    <row r="5155" spans="1:4" ht="25.5">
      <c r="A5155" s="43">
        <f t="shared" si="80"/>
        <v>5146</v>
      </c>
      <c r="B5155" s="60" t="s">
        <v>8838</v>
      </c>
      <c r="C5155" s="58" t="s">
        <v>8839</v>
      </c>
      <c r="D5155" s="61">
        <v>9772.7000000000007</v>
      </c>
    </row>
    <row r="5156" spans="1:4" ht="25.5">
      <c r="A5156" s="43">
        <f t="shared" si="80"/>
        <v>5147</v>
      </c>
      <c r="B5156" s="60" t="s">
        <v>8840</v>
      </c>
      <c r="C5156" s="58" t="s">
        <v>8841</v>
      </c>
      <c r="D5156" s="61">
        <v>9772.7000000000007</v>
      </c>
    </row>
    <row r="5157" spans="1:4" ht="25.5">
      <c r="A5157" s="43">
        <f t="shared" si="80"/>
        <v>5148</v>
      </c>
      <c r="B5157" s="60" t="s">
        <v>8842</v>
      </c>
      <c r="C5157" s="58" t="s">
        <v>8843</v>
      </c>
      <c r="D5157" s="61">
        <v>9772.7000000000007</v>
      </c>
    </row>
    <row r="5158" spans="1:4" ht="25.5">
      <c r="A5158" s="43">
        <f t="shared" si="80"/>
        <v>5149</v>
      </c>
      <c r="B5158" s="60" t="s">
        <v>8844</v>
      </c>
      <c r="C5158" s="58" t="s">
        <v>8845</v>
      </c>
      <c r="D5158" s="61">
        <v>9772.7000000000007</v>
      </c>
    </row>
    <row r="5159" spans="1:4" ht="25.5">
      <c r="A5159" s="43">
        <f t="shared" si="80"/>
        <v>5150</v>
      </c>
      <c r="B5159" s="60" t="s">
        <v>8846</v>
      </c>
      <c r="C5159" s="58" t="s">
        <v>8847</v>
      </c>
      <c r="D5159" s="61">
        <v>9772.7000000000007</v>
      </c>
    </row>
    <row r="5160" spans="1:4" ht="25.5">
      <c r="A5160" s="43">
        <f t="shared" si="80"/>
        <v>5151</v>
      </c>
      <c r="B5160" s="60" t="s">
        <v>8848</v>
      </c>
      <c r="C5160" s="58" t="s">
        <v>8849</v>
      </c>
      <c r="D5160" s="61">
        <v>9772.7000000000007</v>
      </c>
    </row>
    <row r="5161" spans="1:4" ht="25.5">
      <c r="A5161" s="43">
        <f t="shared" si="80"/>
        <v>5152</v>
      </c>
      <c r="B5161" s="60" t="s">
        <v>8850</v>
      </c>
      <c r="C5161" s="58" t="s">
        <v>8851</v>
      </c>
      <c r="D5161" s="61">
        <v>9772.7000000000007</v>
      </c>
    </row>
    <row r="5162" spans="1:4" ht="25.5">
      <c r="A5162" s="43">
        <f t="shared" si="80"/>
        <v>5153</v>
      </c>
      <c r="B5162" s="60" t="s">
        <v>8852</v>
      </c>
      <c r="C5162" s="58" t="s">
        <v>8853</v>
      </c>
      <c r="D5162" s="61">
        <v>9772.7000000000007</v>
      </c>
    </row>
    <row r="5163" spans="1:4" ht="25.5">
      <c r="A5163" s="43">
        <f t="shared" si="80"/>
        <v>5154</v>
      </c>
      <c r="B5163" s="60" t="s">
        <v>8854</v>
      </c>
      <c r="C5163" s="58" t="s">
        <v>8855</v>
      </c>
      <c r="D5163" s="61">
        <v>9772.7000000000007</v>
      </c>
    </row>
    <row r="5164" spans="1:4" ht="25.5">
      <c r="A5164" s="43">
        <f t="shared" si="80"/>
        <v>5155</v>
      </c>
      <c r="B5164" s="60" t="s">
        <v>8856</v>
      </c>
      <c r="C5164" s="58" t="s">
        <v>8857</v>
      </c>
      <c r="D5164" s="61">
        <v>9772.7000000000007</v>
      </c>
    </row>
    <row r="5165" spans="1:4" ht="25.5">
      <c r="A5165" s="43">
        <f t="shared" si="80"/>
        <v>5156</v>
      </c>
      <c r="B5165" s="60" t="s">
        <v>8858</v>
      </c>
      <c r="C5165" s="65" t="s">
        <v>8859</v>
      </c>
      <c r="D5165" s="61">
        <v>12526.95</v>
      </c>
    </row>
    <row r="5166" spans="1:4" ht="25.5">
      <c r="A5166" s="43">
        <f t="shared" si="80"/>
        <v>5157</v>
      </c>
      <c r="B5166" s="60" t="s">
        <v>8860</v>
      </c>
      <c r="C5166" s="65" t="s">
        <v>8861</v>
      </c>
      <c r="D5166" s="61">
        <v>12526.95</v>
      </c>
    </row>
    <row r="5167" spans="1:4" ht="25.5">
      <c r="A5167" s="43">
        <f t="shared" si="80"/>
        <v>5158</v>
      </c>
      <c r="B5167" s="60" t="s">
        <v>8862</v>
      </c>
      <c r="C5167" s="65" t="s">
        <v>8863</v>
      </c>
      <c r="D5167" s="61">
        <v>12526.95</v>
      </c>
    </row>
    <row r="5168" spans="1:4" ht="25.5">
      <c r="A5168" s="43">
        <f t="shared" si="80"/>
        <v>5159</v>
      </c>
      <c r="B5168" s="60" t="s">
        <v>8864</v>
      </c>
      <c r="C5168" s="65" t="s">
        <v>8865</v>
      </c>
      <c r="D5168" s="61">
        <v>12526.95</v>
      </c>
    </row>
    <row r="5169" spans="1:4" ht="25.5">
      <c r="A5169" s="43">
        <f t="shared" si="80"/>
        <v>5160</v>
      </c>
      <c r="B5169" s="60" t="s">
        <v>8866</v>
      </c>
      <c r="C5169" s="65" t="s">
        <v>8867</v>
      </c>
      <c r="D5169" s="61">
        <v>12526.95</v>
      </c>
    </row>
    <row r="5170" spans="1:4" ht="25.5">
      <c r="A5170" s="43">
        <f t="shared" si="80"/>
        <v>5161</v>
      </c>
      <c r="B5170" s="60" t="s">
        <v>8868</v>
      </c>
      <c r="C5170" s="65" t="s">
        <v>8869</v>
      </c>
      <c r="D5170" s="61">
        <v>12526.95</v>
      </c>
    </row>
    <row r="5171" spans="1:4" ht="25.5">
      <c r="A5171" s="43">
        <f t="shared" si="80"/>
        <v>5162</v>
      </c>
      <c r="B5171" s="60" t="s">
        <v>8870</v>
      </c>
      <c r="C5171" s="65" t="s">
        <v>8871</v>
      </c>
      <c r="D5171" s="61">
        <v>12526.95</v>
      </c>
    </row>
    <row r="5172" spans="1:4" ht="25.5">
      <c r="A5172" s="43">
        <f t="shared" si="80"/>
        <v>5163</v>
      </c>
      <c r="B5172" s="60" t="s">
        <v>8872</v>
      </c>
      <c r="C5172" s="65" t="s">
        <v>8873</v>
      </c>
      <c r="D5172" s="61">
        <v>12526.95</v>
      </c>
    </row>
    <row r="5173" spans="1:4" ht="25.5">
      <c r="A5173" s="43">
        <f t="shared" si="80"/>
        <v>5164</v>
      </c>
      <c r="B5173" s="60" t="s">
        <v>8874</v>
      </c>
      <c r="C5173" s="65" t="s">
        <v>8875</v>
      </c>
      <c r="D5173" s="61">
        <v>12526.95</v>
      </c>
    </row>
    <row r="5174" spans="1:4" ht="25.5">
      <c r="A5174" s="43">
        <f t="shared" si="80"/>
        <v>5165</v>
      </c>
      <c r="B5174" s="60" t="s">
        <v>8876</v>
      </c>
      <c r="C5174" s="65" t="s">
        <v>8877</v>
      </c>
      <c r="D5174" s="61">
        <v>12526.95</v>
      </c>
    </row>
    <row r="5175" spans="1:4" ht="25.5">
      <c r="A5175" s="43">
        <f t="shared" si="80"/>
        <v>5166</v>
      </c>
      <c r="B5175" s="60" t="s">
        <v>8878</v>
      </c>
      <c r="C5175" s="65" t="s">
        <v>8879</v>
      </c>
      <c r="D5175" s="61">
        <v>12526.95</v>
      </c>
    </row>
    <row r="5176" spans="1:4" ht="25.5">
      <c r="A5176" s="43">
        <f t="shared" si="80"/>
        <v>5167</v>
      </c>
      <c r="B5176" s="60" t="s">
        <v>8880</v>
      </c>
      <c r="C5176" s="65" t="s">
        <v>8881</v>
      </c>
      <c r="D5176" s="61">
        <v>12526.95</v>
      </c>
    </row>
    <row r="5177" spans="1:4" ht="25.5">
      <c r="A5177" s="43">
        <f t="shared" si="80"/>
        <v>5168</v>
      </c>
      <c r="B5177" s="60" t="s">
        <v>8882</v>
      </c>
      <c r="C5177" s="65" t="s">
        <v>8883</v>
      </c>
      <c r="D5177" s="61">
        <v>12526.95</v>
      </c>
    </row>
    <row r="5178" spans="1:4" ht="25.5">
      <c r="A5178" s="43">
        <f t="shared" si="80"/>
        <v>5169</v>
      </c>
      <c r="B5178" s="60" t="s">
        <v>8884</v>
      </c>
      <c r="C5178" s="65" t="s">
        <v>8885</v>
      </c>
      <c r="D5178" s="61">
        <v>12526.95</v>
      </c>
    </row>
    <row r="5179" spans="1:4" ht="25.5">
      <c r="A5179" s="43">
        <f t="shared" si="80"/>
        <v>5170</v>
      </c>
      <c r="B5179" s="60" t="s">
        <v>8886</v>
      </c>
      <c r="C5179" s="65" t="s">
        <v>8887</v>
      </c>
      <c r="D5179" s="61">
        <v>12526.95</v>
      </c>
    </row>
    <row r="5180" spans="1:4" ht="25.5">
      <c r="A5180" s="43">
        <f t="shared" si="80"/>
        <v>5171</v>
      </c>
      <c r="B5180" s="60" t="s">
        <v>8888</v>
      </c>
      <c r="C5180" s="65" t="s">
        <v>8889</v>
      </c>
      <c r="D5180" s="61">
        <v>12526.95</v>
      </c>
    </row>
    <row r="5181" spans="1:4" ht="25.5">
      <c r="A5181" s="43">
        <f t="shared" si="80"/>
        <v>5172</v>
      </c>
      <c r="B5181" s="60" t="s">
        <v>8890</v>
      </c>
      <c r="C5181" s="65" t="s">
        <v>8891</v>
      </c>
      <c r="D5181" s="61">
        <v>12526.95</v>
      </c>
    </row>
    <row r="5182" spans="1:4" ht="25.5">
      <c r="A5182" s="43">
        <f t="shared" si="80"/>
        <v>5173</v>
      </c>
      <c r="B5182" s="60" t="s">
        <v>8892</v>
      </c>
      <c r="C5182" s="65" t="s">
        <v>8893</v>
      </c>
      <c r="D5182" s="61">
        <v>12526.95</v>
      </c>
    </row>
    <row r="5183" spans="1:4" ht="25.5">
      <c r="A5183" s="43">
        <f t="shared" si="80"/>
        <v>5174</v>
      </c>
      <c r="B5183" s="60" t="s">
        <v>8894</v>
      </c>
      <c r="C5183" s="65" t="s">
        <v>8895</v>
      </c>
      <c r="D5183" s="61">
        <v>12526.95</v>
      </c>
    </row>
    <row r="5184" spans="1:4" ht="25.5">
      <c r="A5184" s="43">
        <f t="shared" si="80"/>
        <v>5175</v>
      </c>
      <c r="B5184" s="60" t="s">
        <v>8896</v>
      </c>
      <c r="C5184" s="65" t="s">
        <v>8897</v>
      </c>
      <c r="D5184" s="61">
        <v>12526.95</v>
      </c>
    </row>
    <row r="5185" spans="1:4" ht="25.5">
      <c r="A5185" s="43">
        <f t="shared" si="80"/>
        <v>5176</v>
      </c>
      <c r="B5185" s="60" t="s">
        <v>8898</v>
      </c>
      <c r="C5185" s="65" t="s">
        <v>8899</v>
      </c>
      <c r="D5185" s="61">
        <v>12526.95</v>
      </c>
    </row>
    <row r="5186" spans="1:4" ht="25.5">
      <c r="A5186" s="43">
        <f t="shared" si="80"/>
        <v>5177</v>
      </c>
      <c r="B5186" s="60" t="s">
        <v>8900</v>
      </c>
      <c r="C5186" s="65" t="s">
        <v>8901</v>
      </c>
      <c r="D5186" s="61">
        <v>12526.95</v>
      </c>
    </row>
    <row r="5187" spans="1:4" ht="38.25">
      <c r="A5187" s="43">
        <f t="shared" si="80"/>
        <v>5178</v>
      </c>
      <c r="B5187" s="60" t="s">
        <v>8902</v>
      </c>
      <c r="C5187" s="58" t="s">
        <v>8903</v>
      </c>
      <c r="D5187" s="61">
        <v>379.5</v>
      </c>
    </row>
    <row r="5188" spans="1:4" ht="38.25">
      <c r="A5188" s="43">
        <f t="shared" si="80"/>
        <v>5179</v>
      </c>
      <c r="B5188" s="60" t="s">
        <v>8904</v>
      </c>
      <c r="C5188" s="58" t="s">
        <v>8905</v>
      </c>
      <c r="D5188" s="61">
        <v>374.9</v>
      </c>
    </row>
    <row r="5189" spans="1:4" ht="38.25">
      <c r="A5189" s="43">
        <f t="shared" si="80"/>
        <v>5180</v>
      </c>
      <c r="B5189" s="60" t="s">
        <v>8906</v>
      </c>
      <c r="C5189" s="58" t="s">
        <v>8907</v>
      </c>
      <c r="D5189" s="61">
        <v>374.9</v>
      </c>
    </row>
    <row r="5190" spans="1:4" ht="38.25">
      <c r="A5190" s="43">
        <f t="shared" si="80"/>
        <v>5181</v>
      </c>
      <c r="B5190" s="60" t="s">
        <v>8908</v>
      </c>
      <c r="C5190" s="58" t="s">
        <v>8909</v>
      </c>
      <c r="D5190" s="61">
        <v>374.9</v>
      </c>
    </row>
    <row r="5191" spans="1:4" ht="25.5">
      <c r="A5191" s="43">
        <f t="shared" si="80"/>
        <v>5182</v>
      </c>
      <c r="B5191" s="60" t="s">
        <v>8910</v>
      </c>
      <c r="C5191" s="58" t="s">
        <v>8911</v>
      </c>
      <c r="D5191" s="61">
        <v>310.5</v>
      </c>
    </row>
    <row r="5192" spans="1:4" ht="25.5">
      <c r="A5192" s="43">
        <f t="shared" si="80"/>
        <v>5183</v>
      </c>
      <c r="B5192" s="60" t="s">
        <v>8912</v>
      </c>
      <c r="C5192" s="58" t="s">
        <v>8913</v>
      </c>
      <c r="D5192" s="61">
        <v>310.5</v>
      </c>
    </row>
    <row r="5193" spans="1:4" ht="25.5">
      <c r="A5193" s="43">
        <f t="shared" si="80"/>
        <v>5184</v>
      </c>
      <c r="B5193" s="60" t="s">
        <v>8914</v>
      </c>
      <c r="C5193" s="58" t="s">
        <v>8915</v>
      </c>
      <c r="D5193" s="61">
        <v>310.5</v>
      </c>
    </row>
    <row r="5194" spans="1:4" ht="25.5">
      <c r="A5194" s="43">
        <f t="shared" si="80"/>
        <v>5185</v>
      </c>
      <c r="B5194" s="60" t="s">
        <v>8916</v>
      </c>
      <c r="C5194" s="58" t="s">
        <v>8917</v>
      </c>
      <c r="D5194" s="61">
        <v>310.5</v>
      </c>
    </row>
    <row r="5195" spans="1:4" ht="25.5">
      <c r="A5195" s="43">
        <f t="shared" ref="A5195:A5258" si="81">A5194+1</f>
        <v>5186</v>
      </c>
      <c r="B5195" s="60" t="s">
        <v>8918</v>
      </c>
      <c r="C5195" s="58" t="s">
        <v>8919</v>
      </c>
      <c r="D5195" s="61">
        <v>310.5</v>
      </c>
    </row>
    <row r="5196" spans="1:4" ht="25.5">
      <c r="A5196" s="43">
        <f t="shared" si="81"/>
        <v>5187</v>
      </c>
      <c r="B5196" s="60" t="s">
        <v>8920</v>
      </c>
      <c r="C5196" s="58" t="s">
        <v>8921</v>
      </c>
      <c r="D5196" s="61">
        <v>310.5</v>
      </c>
    </row>
    <row r="5197" spans="1:4" ht="25.5">
      <c r="A5197" s="43">
        <f t="shared" si="81"/>
        <v>5188</v>
      </c>
      <c r="B5197" s="60" t="s">
        <v>8922</v>
      </c>
      <c r="C5197" s="58" t="s">
        <v>8923</v>
      </c>
      <c r="D5197" s="61">
        <v>310.5</v>
      </c>
    </row>
    <row r="5198" spans="1:4" ht="25.5">
      <c r="A5198" s="43">
        <f t="shared" si="81"/>
        <v>5189</v>
      </c>
      <c r="B5198" s="60" t="s">
        <v>8924</v>
      </c>
      <c r="C5198" s="58" t="s">
        <v>8925</v>
      </c>
      <c r="D5198" s="61">
        <v>310.5</v>
      </c>
    </row>
    <row r="5199" spans="1:4" ht="25.5">
      <c r="A5199" s="43">
        <f t="shared" si="81"/>
        <v>5190</v>
      </c>
      <c r="B5199" s="60" t="s">
        <v>8926</v>
      </c>
      <c r="C5199" s="58" t="s">
        <v>8927</v>
      </c>
      <c r="D5199" s="61">
        <v>310.5</v>
      </c>
    </row>
    <row r="5200" spans="1:4" ht="25.5">
      <c r="A5200" s="43">
        <f t="shared" si="81"/>
        <v>5191</v>
      </c>
      <c r="B5200" s="60" t="s">
        <v>8928</v>
      </c>
      <c r="C5200" s="58" t="s">
        <v>8929</v>
      </c>
      <c r="D5200" s="61">
        <v>310.5</v>
      </c>
    </row>
    <row r="5201" spans="1:4" ht="25.5">
      <c r="A5201" s="43">
        <f t="shared" si="81"/>
        <v>5192</v>
      </c>
      <c r="B5201" s="43" t="s">
        <v>8930</v>
      </c>
      <c r="C5201" s="58" t="s">
        <v>8931</v>
      </c>
      <c r="D5201" s="63">
        <v>1290.07</v>
      </c>
    </row>
    <row r="5202" spans="1:4" ht="38.25">
      <c r="A5202" s="43">
        <f t="shared" si="81"/>
        <v>5193</v>
      </c>
      <c r="B5202" s="60" t="s">
        <v>8932</v>
      </c>
      <c r="C5202" s="58" t="s">
        <v>8933</v>
      </c>
      <c r="D5202" s="61">
        <v>379.5</v>
      </c>
    </row>
    <row r="5203" spans="1:4" ht="38.25">
      <c r="A5203" s="43">
        <f t="shared" si="81"/>
        <v>5194</v>
      </c>
      <c r="B5203" s="60" t="s">
        <v>8934</v>
      </c>
      <c r="C5203" s="58" t="s">
        <v>8935</v>
      </c>
      <c r="D5203" s="61">
        <v>379.5</v>
      </c>
    </row>
    <row r="5204" spans="1:4" ht="38.25">
      <c r="A5204" s="43">
        <f t="shared" si="81"/>
        <v>5195</v>
      </c>
      <c r="B5204" s="60" t="s">
        <v>8936</v>
      </c>
      <c r="C5204" s="58" t="s">
        <v>8937</v>
      </c>
      <c r="D5204" s="61">
        <v>776.25</v>
      </c>
    </row>
    <row r="5205" spans="1:4" ht="38.25">
      <c r="A5205" s="43">
        <f t="shared" si="81"/>
        <v>5196</v>
      </c>
      <c r="B5205" s="60" t="s">
        <v>8938</v>
      </c>
      <c r="C5205" s="58" t="s">
        <v>8939</v>
      </c>
      <c r="D5205" s="61">
        <v>776.25</v>
      </c>
    </row>
    <row r="5206" spans="1:4" ht="38.25">
      <c r="A5206" s="43">
        <f t="shared" si="81"/>
        <v>5197</v>
      </c>
      <c r="B5206" s="60" t="s">
        <v>8940</v>
      </c>
      <c r="C5206" s="58" t="s">
        <v>8941</v>
      </c>
      <c r="D5206" s="61">
        <v>776.25</v>
      </c>
    </row>
    <row r="5207" spans="1:4" ht="25.5">
      <c r="A5207" s="43">
        <f t="shared" si="81"/>
        <v>5198</v>
      </c>
      <c r="B5207" s="60" t="s">
        <v>8942</v>
      </c>
      <c r="C5207" s="58" t="s">
        <v>8943</v>
      </c>
      <c r="D5207" s="61">
        <v>341.52</v>
      </c>
    </row>
    <row r="5208" spans="1:4" ht="25.5">
      <c r="A5208" s="43">
        <f t="shared" si="81"/>
        <v>5199</v>
      </c>
      <c r="B5208" s="60" t="s">
        <v>8944</v>
      </c>
      <c r="C5208" s="58" t="s">
        <v>8945</v>
      </c>
      <c r="D5208" s="61">
        <v>341.52</v>
      </c>
    </row>
    <row r="5209" spans="1:4" ht="25.5">
      <c r="A5209" s="43">
        <f t="shared" si="81"/>
        <v>5200</v>
      </c>
      <c r="B5209" s="60" t="s">
        <v>8946</v>
      </c>
      <c r="C5209" s="58" t="s">
        <v>8947</v>
      </c>
      <c r="D5209" s="61">
        <v>341.52</v>
      </c>
    </row>
    <row r="5210" spans="1:4" ht="38.25">
      <c r="A5210" s="43">
        <f t="shared" si="81"/>
        <v>5201</v>
      </c>
      <c r="B5210" s="60" t="s">
        <v>8948</v>
      </c>
      <c r="C5210" s="58" t="s">
        <v>8949</v>
      </c>
      <c r="D5210" s="61">
        <v>425.21</v>
      </c>
    </row>
    <row r="5211" spans="1:4" ht="38.25">
      <c r="A5211" s="43">
        <f t="shared" si="81"/>
        <v>5202</v>
      </c>
      <c r="B5211" s="60" t="s">
        <v>8950</v>
      </c>
      <c r="C5211" s="58" t="s">
        <v>8951</v>
      </c>
      <c r="D5211" s="61">
        <v>425.21</v>
      </c>
    </row>
    <row r="5212" spans="1:4" ht="38.25">
      <c r="A5212" s="43">
        <f t="shared" si="81"/>
        <v>5203</v>
      </c>
      <c r="B5212" s="60" t="s">
        <v>8952</v>
      </c>
      <c r="C5212" s="58" t="s">
        <v>8953</v>
      </c>
      <c r="D5212" s="61">
        <v>379.5</v>
      </c>
    </row>
    <row r="5213" spans="1:4" ht="38.25">
      <c r="A5213" s="43">
        <f t="shared" si="81"/>
        <v>5204</v>
      </c>
      <c r="B5213" s="60" t="s">
        <v>8954</v>
      </c>
      <c r="C5213" s="58" t="s">
        <v>8955</v>
      </c>
      <c r="D5213" s="61">
        <v>379.5</v>
      </c>
    </row>
    <row r="5214" spans="1:4" ht="25.5">
      <c r="A5214" s="43">
        <f t="shared" si="81"/>
        <v>5205</v>
      </c>
      <c r="B5214" s="60" t="s">
        <v>8956</v>
      </c>
      <c r="C5214" s="58" t="s">
        <v>8957</v>
      </c>
      <c r="D5214" s="61">
        <v>920</v>
      </c>
    </row>
    <row r="5215" spans="1:4" ht="25.5">
      <c r="A5215" s="43">
        <f t="shared" si="81"/>
        <v>5206</v>
      </c>
      <c r="B5215" s="60" t="s">
        <v>8958</v>
      </c>
      <c r="C5215" s="58" t="s">
        <v>8959</v>
      </c>
      <c r="D5215" s="61">
        <v>920</v>
      </c>
    </row>
    <row r="5216" spans="1:4" ht="25.5">
      <c r="A5216" s="43">
        <f t="shared" si="81"/>
        <v>5207</v>
      </c>
      <c r="B5216" s="60" t="s">
        <v>8960</v>
      </c>
      <c r="C5216" s="58" t="s">
        <v>8961</v>
      </c>
      <c r="D5216" s="61">
        <v>1035</v>
      </c>
    </row>
    <row r="5217" spans="1:4" ht="25.5">
      <c r="A5217" s="43">
        <f t="shared" si="81"/>
        <v>5208</v>
      </c>
      <c r="B5217" s="60" t="s">
        <v>8962</v>
      </c>
      <c r="C5217" s="58" t="s">
        <v>8963</v>
      </c>
      <c r="D5217" s="61">
        <v>1035</v>
      </c>
    </row>
    <row r="5218" spans="1:4" ht="38.25">
      <c r="A5218" s="43">
        <f t="shared" si="81"/>
        <v>5209</v>
      </c>
      <c r="B5218" s="60" t="s">
        <v>8964</v>
      </c>
      <c r="C5218" s="58" t="s">
        <v>8965</v>
      </c>
      <c r="D5218" s="61">
        <v>400.2</v>
      </c>
    </row>
    <row r="5219" spans="1:4" ht="25.5">
      <c r="A5219" s="43">
        <f t="shared" si="81"/>
        <v>5210</v>
      </c>
      <c r="B5219" s="60" t="s">
        <v>8966</v>
      </c>
      <c r="C5219" s="58" t="s">
        <v>8967</v>
      </c>
      <c r="D5219" s="61">
        <v>379.99</v>
      </c>
    </row>
    <row r="5220" spans="1:4" ht="25.5">
      <c r="A5220" s="43">
        <f t="shared" si="81"/>
        <v>5211</v>
      </c>
      <c r="B5220" s="60" t="s">
        <v>8968</v>
      </c>
      <c r="C5220" s="58" t="s">
        <v>8969</v>
      </c>
      <c r="D5220" s="61">
        <v>298.12</v>
      </c>
    </row>
    <row r="5221" spans="1:4" ht="25.5">
      <c r="A5221" s="43">
        <f t="shared" si="81"/>
        <v>5212</v>
      </c>
      <c r="B5221" s="60" t="s">
        <v>8970</v>
      </c>
      <c r="C5221" s="58" t="s">
        <v>8971</v>
      </c>
      <c r="D5221" s="61">
        <v>298.12</v>
      </c>
    </row>
    <row r="5222" spans="1:4" ht="25.5">
      <c r="A5222" s="43">
        <f t="shared" si="81"/>
        <v>5213</v>
      </c>
      <c r="B5222" s="60" t="s">
        <v>8972</v>
      </c>
      <c r="C5222" s="58" t="s">
        <v>8973</v>
      </c>
      <c r="D5222" s="61">
        <v>298.12</v>
      </c>
    </row>
    <row r="5223" spans="1:4" ht="25.5">
      <c r="A5223" s="43">
        <f t="shared" si="81"/>
        <v>5214</v>
      </c>
      <c r="B5223" s="60" t="s">
        <v>8974</v>
      </c>
      <c r="C5223" s="58" t="s">
        <v>8975</v>
      </c>
      <c r="D5223" s="61">
        <v>1035</v>
      </c>
    </row>
    <row r="5224" spans="1:4" ht="25.5">
      <c r="A5224" s="43">
        <f t="shared" si="81"/>
        <v>5215</v>
      </c>
      <c r="B5224" s="60" t="s">
        <v>8976</v>
      </c>
      <c r="C5224" s="58" t="s">
        <v>8977</v>
      </c>
      <c r="D5224" s="61">
        <v>1035</v>
      </c>
    </row>
    <row r="5225" spans="1:4" ht="25.5">
      <c r="A5225" s="43">
        <f t="shared" si="81"/>
        <v>5216</v>
      </c>
      <c r="B5225" s="60" t="s">
        <v>8978</v>
      </c>
      <c r="C5225" s="58" t="s">
        <v>8979</v>
      </c>
      <c r="D5225" s="61">
        <v>1035</v>
      </c>
    </row>
    <row r="5226" spans="1:4" ht="25.5">
      <c r="A5226" s="43">
        <f t="shared" si="81"/>
        <v>5217</v>
      </c>
      <c r="B5226" s="60" t="s">
        <v>8980</v>
      </c>
      <c r="C5226" s="58" t="s">
        <v>8981</v>
      </c>
      <c r="D5226" s="61">
        <v>1035</v>
      </c>
    </row>
    <row r="5227" spans="1:4" ht="25.5">
      <c r="A5227" s="43">
        <f t="shared" si="81"/>
        <v>5218</v>
      </c>
      <c r="B5227" s="60" t="s">
        <v>8982</v>
      </c>
      <c r="C5227" s="58" t="s">
        <v>8983</v>
      </c>
      <c r="D5227" s="61">
        <v>1035</v>
      </c>
    </row>
    <row r="5228" spans="1:4" ht="25.5">
      <c r="A5228" s="43">
        <f t="shared" si="81"/>
        <v>5219</v>
      </c>
      <c r="B5228" s="60" t="s">
        <v>8984</v>
      </c>
      <c r="C5228" s="58" t="s">
        <v>8985</v>
      </c>
      <c r="D5228" s="61">
        <v>1035</v>
      </c>
    </row>
    <row r="5229" spans="1:4" ht="25.5">
      <c r="A5229" s="43">
        <f t="shared" si="81"/>
        <v>5220</v>
      </c>
      <c r="B5229" s="60" t="s">
        <v>8986</v>
      </c>
      <c r="C5229" s="58" t="s">
        <v>8987</v>
      </c>
      <c r="D5229" s="61">
        <v>1035</v>
      </c>
    </row>
    <row r="5230" spans="1:4" ht="25.5">
      <c r="A5230" s="43">
        <f t="shared" si="81"/>
        <v>5221</v>
      </c>
      <c r="B5230" s="60" t="s">
        <v>8988</v>
      </c>
      <c r="C5230" s="58" t="s">
        <v>8989</v>
      </c>
      <c r="D5230" s="61">
        <v>1035</v>
      </c>
    </row>
    <row r="5231" spans="1:4" ht="25.5">
      <c r="A5231" s="43">
        <f t="shared" si="81"/>
        <v>5222</v>
      </c>
      <c r="B5231" s="60" t="s">
        <v>8990</v>
      </c>
      <c r="C5231" s="58" t="s">
        <v>8991</v>
      </c>
      <c r="D5231" s="61">
        <v>1035</v>
      </c>
    </row>
    <row r="5232" spans="1:4" ht="25.5">
      <c r="A5232" s="43">
        <f t="shared" si="81"/>
        <v>5223</v>
      </c>
      <c r="B5232" s="60" t="s">
        <v>8992</v>
      </c>
      <c r="C5232" s="58" t="s">
        <v>8993</v>
      </c>
      <c r="D5232" s="61">
        <v>1035</v>
      </c>
    </row>
    <row r="5233" spans="1:4" ht="25.5">
      <c r="A5233" s="43">
        <f t="shared" si="81"/>
        <v>5224</v>
      </c>
      <c r="B5233" s="60" t="s">
        <v>8994</v>
      </c>
      <c r="C5233" s="58" t="s">
        <v>8995</v>
      </c>
      <c r="D5233" s="61">
        <v>1035</v>
      </c>
    </row>
    <row r="5234" spans="1:4" ht="25.5">
      <c r="A5234" s="43">
        <f t="shared" si="81"/>
        <v>5225</v>
      </c>
      <c r="B5234" s="60" t="s">
        <v>8996</v>
      </c>
      <c r="C5234" s="58" t="s">
        <v>8997</v>
      </c>
      <c r="D5234" s="61">
        <v>1035</v>
      </c>
    </row>
    <row r="5235" spans="1:4" ht="25.5">
      <c r="A5235" s="43">
        <f t="shared" si="81"/>
        <v>5226</v>
      </c>
      <c r="B5235" s="60" t="s">
        <v>8998</v>
      </c>
      <c r="C5235" s="58" t="s">
        <v>8999</v>
      </c>
      <c r="D5235" s="61">
        <v>1035</v>
      </c>
    </row>
    <row r="5236" spans="1:4" ht="25.5">
      <c r="A5236" s="43">
        <f t="shared" si="81"/>
        <v>5227</v>
      </c>
      <c r="B5236" s="60" t="s">
        <v>9000</v>
      </c>
      <c r="C5236" s="58" t="s">
        <v>9001</v>
      </c>
      <c r="D5236" s="61">
        <v>1035</v>
      </c>
    </row>
    <row r="5237" spans="1:4" ht="25.5">
      <c r="A5237" s="43">
        <f t="shared" si="81"/>
        <v>5228</v>
      </c>
      <c r="B5237" s="60" t="s">
        <v>9002</v>
      </c>
      <c r="C5237" s="58" t="s">
        <v>9003</v>
      </c>
      <c r="D5237" s="61">
        <v>1035</v>
      </c>
    </row>
    <row r="5238" spans="1:4" ht="25.5">
      <c r="A5238" s="43">
        <f t="shared" si="81"/>
        <v>5229</v>
      </c>
      <c r="B5238" s="60" t="s">
        <v>9004</v>
      </c>
      <c r="C5238" s="58" t="s">
        <v>9005</v>
      </c>
      <c r="D5238" s="61">
        <v>1035</v>
      </c>
    </row>
    <row r="5239" spans="1:4" ht="25.5">
      <c r="A5239" s="43">
        <f t="shared" si="81"/>
        <v>5230</v>
      </c>
      <c r="B5239" s="60" t="s">
        <v>9006</v>
      </c>
      <c r="C5239" s="58" t="s">
        <v>9007</v>
      </c>
      <c r="D5239" s="61">
        <v>1035</v>
      </c>
    </row>
    <row r="5240" spans="1:4" ht="25.5">
      <c r="A5240" s="43">
        <f t="shared" si="81"/>
        <v>5231</v>
      </c>
      <c r="B5240" s="60" t="s">
        <v>9008</v>
      </c>
      <c r="C5240" s="58" t="s">
        <v>9009</v>
      </c>
      <c r="D5240" s="61">
        <v>1035</v>
      </c>
    </row>
    <row r="5241" spans="1:4" ht="25.5">
      <c r="A5241" s="43">
        <f t="shared" si="81"/>
        <v>5232</v>
      </c>
      <c r="B5241" s="60" t="s">
        <v>9010</v>
      </c>
      <c r="C5241" s="58" t="s">
        <v>9011</v>
      </c>
      <c r="D5241" s="61">
        <v>1035</v>
      </c>
    </row>
    <row r="5242" spans="1:4" ht="25.5">
      <c r="A5242" s="43">
        <f t="shared" si="81"/>
        <v>5233</v>
      </c>
      <c r="B5242" s="60" t="s">
        <v>9012</v>
      </c>
      <c r="C5242" s="58" t="s">
        <v>9013</v>
      </c>
      <c r="D5242" s="61">
        <v>1035</v>
      </c>
    </row>
    <row r="5243" spans="1:4" ht="25.5">
      <c r="A5243" s="43">
        <f t="shared" si="81"/>
        <v>5234</v>
      </c>
      <c r="B5243" s="43" t="s">
        <v>9014</v>
      </c>
      <c r="C5243" s="64" t="s">
        <v>9015</v>
      </c>
      <c r="D5243" s="63">
        <v>395.25</v>
      </c>
    </row>
    <row r="5244" spans="1:4" ht="38.25">
      <c r="A5244" s="43">
        <f t="shared" si="81"/>
        <v>5235</v>
      </c>
      <c r="B5244" s="60" t="s">
        <v>9016</v>
      </c>
      <c r="C5244" s="65" t="s">
        <v>9017</v>
      </c>
      <c r="D5244" s="61">
        <v>776.25</v>
      </c>
    </row>
    <row r="5245" spans="1:4" ht="38.25">
      <c r="A5245" s="43">
        <f t="shared" si="81"/>
        <v>5236</v>
      </c>
      <c r="B5245" s="60" t="s">
        <v>9018</v>
      </c>
      <c r="C5245" s="65" t="s">
        <v>9019</v>
      </c>
      <c r="D5245" s="61">
        <v>776.25</v>
      </c>
    </row>
    <row r="5246" spans="1:4" ht="38.25">
      <c r="A5246" s="43">
        <f t="shared" si="81"/>
        <v>5237</v>
      </c>
      <c r="B5246" s="60" t="s">
        <v>9020</v>
      </c>
      <c r="C5246" s="65" t="s">
        <v>9021</v>
      </c>
      <c r="D5246" s="61">
        <v>776.25</v>
      </c>
    </row>
    <row r="5247" spans="1:4" ht="38.25">
      <c r="A5247" s="43">
        <f t="shared" si="81"/>
        <v>5238</v>
      </c>
      <c r="B5247" s="60" t="s">
        <v>9022</v>
      </c>
      <c r="C5247" s="65" t="s">
        <v>9023</v>
      </c>
      <c r="D5247" s="61">
        <v>776.25</v>
      </c>
    </row>
    <row r="5248" spans="1:4" ht="38.25">
      <c r="A5248" s="43">
        <f t="shared" si="81"/>
        <v>5239</v>
      </c>
      <c r="B5248" s="60" t="s">
        <v>9024</v>
      </c>
      <c r="C5248" s="65" t="s">
        <v>9025</v>
      </c>
      <c r="D5248" s="61">
        <v>776.25</v>
      </c>
    </row>
    <row r="5249" spans="1:4" ht="38.25">
      <c r="A5249" s="43">
        <f t="shared" si="81"/>
        <v>5240</v>
      </c>
      <c r="B5249" s="60" t="s">
        <v>9026</v>
      </c>
      <c r="C5249" s="65" t="s">
        <v>9027</v>
      </c>
      <c r="D5249" s="61">
        <v>776.25</v>
      </c>
    </row>
    <row r="5250" spans="1:4" ht="38.25">
      <c r="A5250" s="43">
        <f t="shared" si="81"/>
        <v>5241</v>
      </c>
      <c r="B5250" s="60" t="s">
        <v>9028</v>
      </c>
      <c r="C5250" s="65" t="s">
        <v>9029</v>
      </c>
      <c r="D5250" s="61">
        <v>776.25</v>
      </c>
    </row>
    <row r="5251" spans="1:4" ht="38.25">
      <c r="A5251" s="43">
        <f t="shared" si="81"/>
        <v>5242</v>
      </c>
      <c r="B5251" s="60" t="s">
        <v>9030</v>
      </c>
      <c r="C5251" s="65" t="s">
        <v>9031</v>
      </c>
      <c r="D5251" s="61">
        <v>776.25</v>
      </c>
    </row>
    <row r="5252" spans="1:4" ht="38.25">
      <c r="A5252" s="43">
        <f t="shared" si="81"/>
        <v>5243</v>
      </c>
      <c r="B5252" s="60" t="s">
        <v>9032</v>
      </c>
      <c r="C5252" s="65" t="s">
        <v>9033</v>
      </c>
      <c r="D5252" s="61">
        <v>776.25</v>
      </c>
    </row>
    <row r="5253" spans="1:4" ht="38.25">
      <c r="A5253" s="43">
        <f t="shared" si="81"/>
        <v>5244</v>
      </c>
      <c r="B5253" s="60" t="s">
        <v>9034</v>
      </c>
      <c r="C5253" s="65" t="s">
        <v>9035</v>
      </c>
      <c r="D5253" s="61">
        <v>776.25</v>
      </c>
    </row>
    <row r="5254" spans="1:4" ht="38.25">
      <c r="A5254" s="43">
        <f t="shared" si="81"/>
        <v>5245</v>
      </c>
      <c r="B5254" s="60" t="s">
        <v>9036</v>
      </c>
      <c r="C5254" s="65" t="s">
        <v>9037</v>
      </c>
      <c r="D5254" s="61">
        <v>776.25</v>
      </c>
    </row>
    <row r="5255" spans="1:4" ht="38.25">
      <c r="A5255" s="43">
        <f t="shared" si="81"/>
        <v>5246</v>
      </c>
      <c r="B5255" s="60" t="s">
        <v>9038</v>
      </c>
      <c r="C5255" s="65" t="s">
        <v>9039</v>
      </c>
      <c r="D5255" s="61">
        <v>776.25</v>
      </c>
    </row>
    <row r="5256" spans="1:4" ht="38.25">
      <c r="A5256" s="43">
        <f t="shared" si="81"/>
        <v>5247</v>
      </c>
      <c r="B5256" s="60" t="s">
        <v>9040</v>
      </c>
      <c r="C5256" s="65" t="s">
        <v>9041</v>
      </c>
      <c r="D5256" s="61">
        <v>776.25</v>
      </c>
    </row>
    <row r="5257" spans="1:4" ht="38.25">
      <c r="A5257" s="43">
        <f t="shared" si="81"/>
        <v>5248</v>
      </c>
      <c r="B5257" s="60" t="s">
        <v>9042</v>
      </c>
      <c r="C5257" s="65" t="s">
        <v>9043</v>
      </c>
      <c r="D5257" s="61">
        <v>776.25</v>
      </c>
    </row>
    <row r="5258" spans="1:4" ht="38.25">
      <c r="A5258" s="43">
        <f t="shared" si="81"/>
        <v>5249</v>
      </c>
      <c r="B5258" s="60" t="s">
        <v>9044</v>
      </c>
      <c r="C5258" s="65" t="s">
        <v>9045</v>
      </c>
      <c r="D5258" s="61">
        <v>776.25</v>
      </c>
    </row>
    <row r="5259" spans="1:4" ht="38.25">
      <c r="A5259" s="43">
        <f t="shared" ref="A5259:A5322" si="82">A5258+1</f>
        <v>5250</v>
      </c>
      <c r="B5259" s="60" t="s">
        <v>9046</v>
      </c>
      <c r="C5259" s="65" t="s">
        <v>9047</v>
      </c>
      <c r="D5259" s="61">
        <v>776.25</v>
      </c>
    </row>
    <row r="5260" spans="1:4" ht="38.25">
      <c r="A5260" s="43">
        <f t="shared" si="82"/>
        <v>5251</v>
      </c>
      <c r="B5260" s="60" t="s">
        <v>9048</v>
      </c>
      <c r="C5260" s="65" t="s">
        <v>9049</v>
      </c>
      <c r="D5260" s="61">
        <v>776.25</v>
      </c>
    </row>
    <row r="5261" spans="1:4" ht="38.25">
      <c r="A5261" s="43">
        <f t="shared" si="82"/>
        <v>5252</v>
      </c>
      <c r="B5261" s="60" t="s">
        <v>9050</v>
      </c>
      <c r="C5261" s="65" t="s">
        <v>9051</v>
      </c>
      <c r="D5261" s="61">
        <v>776.25</v>
      </c>
    </row>
    <row r="5262" spans="1:4" ht="38.25">
      <c r="A5262" s="43">
        <f t="shared" si="82"/>
        <v>5253</v>
      </c>
      <c r="B5262" s="60" t="s">
        <v>9052</v>
      </c>
      <c r="C5262" s="65" t="s">
        <v>9053</v>
      </c>
      <c r="D5262" s="61">
        <v>776.25</v>
      </c>
    </row>
    <row r="5263" spans="1:4" ht="38.25">
      <c r="A5263" s="43">
        <f t="shared" si="82"/>
        <v>5254</v>
      </c>
      <c r="B5263" s="60" t="s">
        <v>9054</v>
      </c>
      <c r="C5263" s="65" t="s">
        <v>9055</v>
      </c>
      <c r="D5263" s="61">
        <v>776.25</v>
      </c>
    </row>
    <row r="5264" spans="1:4" ht="38.25">
      <c r="A5264" s="43">
        <f t="shared" si="82"/>
        <v>5255</v>
      </c>
      <c r="B5264" s="60" t="s">
        <v>9056</v>
      </c>
      <c r="C5264" s="65" t="s">
        <v>9057</v>
      </c>
      <c r="D5264" s="61">
        <v>776.25</v>
      </c>
    </row>
    <row r="5265" spans="1:4" ht="38.25">
      <c r="A5265" s="43">
        <f t="shared" si="82"/>
        <v>5256</v>
      </c>
      <c r="B5265" s="60" t="s">
        <v>9058</v>
      </c>
      <c r="C5265" s="65" t="s">
        <v>9059</v>
      </c>
      <c r="D5265" s="61">
        <v>776.25</v>
      </c>
    </row>
    <row r="5266" spans="1:4" ht="38.25">
      <c r="A5266" s="43">
        <f t="shared" si="82"/>
        <v>5257</v>
      </c>
      <c r="B5266" s="60" t="s">
        <v>9060</v>
      </c>
      <c r="C5266" s="65" t="s">
        <v>9061</v>
      </c>
      <c r="D5266" s="61">
        <v>776.25</v>
      </c>
    </row>
    <row r="5267" spans="1:4" ht="38.25">
      <c r="A5267" s="43">
        <f t="shared" si="82"/>
        <v>5258</v>
      </c>
      <c r="B5267" s="60" t="s">
        <v>9062</v>
      </c>
      <c r="C5267" s="65" t="s">
        <v>9063</v>
      </c>
      <c r="D5267" s="61">
        <v>776.25</v>
      </c>
    </row>
    <row r="5268" spans="1:4" ht="38.25">
      <c r="A5268" s="43">
        <f t="shared" si="82"/>
        <v>5259</v>
      </c>
      <c r="B5268" s="60" t="s">
        <v>9064</v>
      </c>
      <c r="C5268" s="65" t="s">
        <v>9065</v>
      </c>
      <c r="D5268" s="61">
        <v>776.25</v>
      </c>
    </row>
    <row r="5269" spans="1:4" ht="38.25">
      <c r="A5269" s="43">
        <f t="shared" si="82"/>
        <v>5260</v>
      </c>
      <c r="B5269" s="60" t="s">
        <v>9066</v>
      </c>
      <c r="C5269" s="65" t="s">
        <v>9067</v>
      </c>
      <c r="D5269" s="61">
        <v>776.25</v>
      </c>
    </row>
    <row r="5270" spans="1:4" ht="38.25">
      <c r="A5270" s="43">
        <f t="shared" si="82"/>
        <v>5261</v>
      </c>
      <c r="B5270" s="60" t="s">
        <v>9068</v>
      </c>
      <c r="C5270" s="65" t="s">
        <v>9069</v>
      </c>
      <c r="D5270" s="61">
        <v>776.25</v>
      </c>
    </row>
    <row r="5271" spans="1:4" ht="38.25">
      <c r="A5271" s="43">
        <f t="shared" si="82"/>
        <v>5262</v>
      </c>
      <c r="B5271" s="60" t="s">
        <v>9070</v>
      </c>
      <c r="C5271" s="65" t="s">
        <v>9071</v>
      </c>
      <c r="D5271" s="61">
        <v>776.25</v>
      </c>
    </row>
    <row r="5272" spans="1:4" ht="38.25">
      <c r="A5272" s="43">
        <f t="shared" si="82"/>
        <v>5263</v>
      </c>
      <c r="B5272" s="60" t="s">
        <v>9072</v>
      </c>
      <c r="C5272" s="65" t="s">
        <v>9073</v>
      </c>
      <c r="D5272" s="61">
        <v>776.25</v>
      </c>
    </row>
    <row r="5273" spans="1:4" ht="38.25">
      <c r="A5273" s="43">
        <f t="shared" si="82"/>
        <v>5264</v>
      </c>
      <c r="B5273" s="60" t="s">
        <v>9074</v>
      </c>
      <c r="C5273" s="65" t="s">
        <v>9075</v>
      </c>
      <c r="D5273" s="61">
        <v>776.25</v>
      </c>
    </row>
    <row r="5274" spans="1:4" ht="38.25">
      <c r="A5274" s="43">
        <f t="shared" si="82"/>
        <v>5265</v>
      </c>
      <c r="B5274" s="60" t="s">
        <v>9076</v>
      </c>
      <c r="C5274" s="65" t="s">
        <v>9077</v>
      </c>
      <c r="D5274" s="61">
        <v>776.25</v>
      </c>
    </row>
    <row r="5275" spans="1:4" ht="25.5">
      <c r="A5275" s="43">
        <f t="shared" si="82"/>
        <v>5266</v>
      </c>
      <c r="B5275" s="60" t="s">
        <v>9078</v>
      </c>
      <c r="C5275" s="65" t="s">
        <v>9079</v>
      </c>
      <c r="D5275" s="61">
        <v>379.5</v>
      </c>
    </row>
    <row r="5276" spans="1:4" ht="25.5">
      <c r="A5276" s="43">
        <f t="shared" si="82"/>
        <v>5267</v>
      </c>
      <c r="B5276" s="60" t="s">
        <v>9080</v>
      </c>
      <c r="C5276" s="65" t="s">
        <v>9081</v>
      </c>
      <c r="D5276" s="61">
        <v>379.5</v>
      </c>
    </row>
    <row r="5277" spans="1:4" ht="25.5">
      <c r="A5277" s="43">
        <f t="shared" si="82"/>
        <v>5268</v>
      </c>
      <c r="B5277" s="60" t="s">
        <v>9082</v>
      </c>
      <c r="C5277" s="65" t="s">
        <v>9083</v>
      </c>
      <c r="D5277" s="61">
        <v>379.5</v>
      </c>
    </row>
    <row r="5278" spans="1:4" ht="25.5">
      <c r="A5278" s="43">
        <f t="shared" si="82"/>
        <v>5269</v>
      </c>
      <c r="B5278" s="60" t="s">
        <v>9084</v>
      </c>
      <c r="C5278" s="65" t="s">
        <v>9085</v>
      </c>
      <c r="D5278" s="61">
        <v>379.5</v>
      </c>
    </row>
    <row r="5279" spans="1:4" ht="25.5">
      <c r="A5279" s="43">
        <f t="shared" si="82"/>
        <v>5270</v>
      </c>
      <c r="B5279" s="60" t="s">
        <v>9086</v>
      </c>
      <c r="C5279" s="65" t="s">
        <v>9087</v>
      </c>
      <c r="D5279" s="61">
        <v>379.5</v>
      </c>
    </row>
    <row r="5280" spans="1:4" ht="25.5">
      <c r="A5280" s="43">
        <f t="shared" si="82"/>
        <v>5271</v>
      </c>
      <c r="B5280" s="60" t="s">
        <v>9088</v>
      </c>
      <c r="C5280" s="65" t="s">
        <v>9089</v>
      </c>
      <c r="D5280" s="61">
        <v>379.5</v>
      </c>
    </row>
    <row r="5281" spans="1:4" ht="25.5">
      <c r="A5281" s="43">
        <f t="shared" si="82"/>
        <v>5272</v>
      </c>
      <c r="B5281" s="60" t="s">
        <v>9090</v>
      </c>
      <c r="C5281" s="65" t="s">
        <v>9091</v>
      </c>
      <c r="D5281" s="61">
        <v>379.5</v>
      </c>
    </row>
    <row r="5282" spans="1:4" ht="25.5">
      <c r="A5282" s="43">
        <f t="shared" si="82"/>
        <v>5273</v>
      </c>
      <c r="B5282" s="60" t="s">
        <v>9092</v>
      </c>
      <c r="C5282" s="65" t="s">
        <v>9093</v>
      </c>
      <c r="D5282" s="61">
        <v>379.5</v>
      </c>
    </row>
    <row r="5283" spans="1:4" ht="25.5">
      <c r="A5283" s="43">
        <f t="shared" si="82"/>
        <v>5274</v>
      </c>
      <c r="B5283" s="60" t="s">
        <v>9094</v>
      </c>
      <c r="C5283" s="65" t="s">
        <v>9095</v>
      </c>
      <c r="D5283" s="61">
        <v>379.5</v>
      </c>
    </row>
    <row r="5284" spans="1:4" ht="25.5">
      <c r="A5284" s="43">
        <f t="shared" si="82"/>
        <v>5275</v>
      </c>
      <c r="B5284" s="60" t="s">
        <v>9096</v>
      </c>
      <c r="C5284" s="65" t="s">
        <v>9097</v>
      </c>
      <c r="D5284" s="61">
        <v>379.5</v>
      </c>
    </row>
    <row r="5285" spans="1:4" ht="25.5">
      <c r="A5285" s="43">
        <f t="shared" si="82"/>
        <v>5276</v>
      </c>
      <c r="B5285" s="60" t="s">
        <v>9098</v>
      </c>
      <c r="C5285" s="65" t="s">
        <v>9099</v>
      </c>
      <c r="D5285" s="61">
        <v>379.5</v>
      </c>
    </row>
    <row r="5286" spans="1:4" ht="25.5">
      <c r="A5286" s="43">
        <f t="shared" si="82"/>
        <v>5277</v>
      </c>
      <c r="B5286" s="60" t="s">
        <v>9100</v>
      </c>
      <c r="C5286" s="65" t="s">
        <v>9101</v>
      </c>
      <c r="D5286" s="61">
        <v>379.5</v>
      </c>
    </row>
    <row r="5287" spans="1:4" ht="25.5">
      <c r="A5287" s="43">
        <f t="shared" si="82"/>
        <v>5278</v>
      </c>
      <c r="B5287" s="60" t="s">
        <v>9102</v>
      </c>
      <c r="C5287" s="65" t="s">
        <v>9103</v>
      </c>
      <c r="D5287" s="61">
        <v>379.5</v>
      </c>
    </row>
    <row r="5288" spans="1:4" ht="25.5">
      <c r="A5288" s="43">
        <f t="shared" si="82"/>
        <v>5279</v>
      </c>
      <c r="B5288" s="60" t="s">
        <v>9104</v>
      </c>
      <c r="C5288" s="65" t="s">
        <v>9105</v>
      </c>
      <c r="D5288" s="61">
        <v>379.5</v>
      </c>
    </row>
    <row r="5289" spans="1:4" ht="25.5">
      <c r="A5289" s="43">
        <f t="shared" si="82"/>
        <v>5280</v>
      </c>
      <c r="B5289" s="60" t="s">
        <v>9106</v>
      </c>
      <c r="C5289" s="65" t="s">
        <v>9107</v>
      </c>
      <c r="D5289" s="61">
        <v>379.5</v>
      </c>
    </row>
    <row r="5290" spans="1:4" ht="25.5">
      <c r="A5290" s="43">
        <f t="shared" si="82"/>
        <v>5281</v>
      </c>
      <c r="B5290" s="60" t="s">
        <v>9108</v>
      </c>
      <c r="C5290" s="65" t="s">
        <v>9109</v>
      </c>
      <c r="D5290" s="61">
        <v>379.5</v>
      </c>
    </row>
    <row r="5291" spans="1:4" ht="25.5">
      <c r="A5291" s="43">
        <f t="shared" si="82"/>
        <v>5282</v>
      </c>
      <c r="B5291" s="60" t="s">
        <v>9110</v>
      </c>
      <c r="C5291" s="65" t="s">
        <v>9111</v>
      </c>
      <c r="D5291" s="61">
        <v>379.5</v>
      </c>
    </row>
    <row r="5292" spans="1:4" ht="25.5">
      <c r="A5292" s="43">
        <f t="shared" si="82"/>
        <v>5283</v>
      </c>
      <c r="B5292" s="60" t="s">
        <v>9112</v>
      </c>
      <c r="C5292" s="65" t="s">
        <v>9113</v>
      </c>
      <c r="D5292" s="61">
        <v>379.5</v>
      </c>
    </row>
    <row r="5293" spans="1:4" ht="25.5">
      <c r="A5293" s="43">
        <f t="shared" si="82"/>
        <v>5284</v>
      </c>
      <c r="B5293" s="60" t="s">
        <v>9114</v>
      </c>
      <c r="C5293" s="65" t="s">
        <v>9115</v>
      </c>
      <c r="D5293" s="61">
        <v>379.5</v>
      </c>
    </row>
    <row r="5294" spans="1:4" ht="25.5">
      <c r="A5294" s="43">
        <f t="shared" si="82"/>
        <v>5285</v>
      </c>
      <c r="B5294" s="60" t="s">
        <v>9116</v>
      </c>
      <c r="C5294" s="65" t="s">
        <v>9117</v>
      </c>
      <c r="D5294" s="61">
        <v>379.5</v>
      </c>
    </row>
    <row r="5295" spans="1:4" ht="25.5">
      <c r="A5295" s="43">
        <f t="shared" si="82"/>
        <v>5286</v>
      </c>
      <c r="B5295" s="60" t="s">
        <v>9118</v>
      </c>
      <c r="C5295" s="65" t="s">
        <v>9119</v>
      </c>
      <c r="D5295" s="61">
        <v>379.5</v>
      </c>
    </row>
    <row r="5296" spans="1:4" ht="25.5">
      <c r="A5296" s="43">
        <f t="shared" si="82"/>
        <v>5287</v>
      </c>
      <c r="B5296" s="60" t="s">
        <v>9120</v>
      </c>
      <c r="C5296" s="65" t="s">
        <v>9121</v>
      </c>
      <c r="D5296" s="61">
        <v>379.5</v>
      </c>
    </row>
    <row r="5297" spans="1:4" ht="25.5">
      <c r="A5297" s="43">
        <f t="shared" si="82"/>
        <v>5288</v>
      </c>
      <c r="B5297" s="60" t="s">
        <v>9122</v>
      </c>
      <c r="C5297" s="65" t="s">
        <v>9123</v>
      </c>
      <c r="D5297" s="61">
        <v>379.5</v>
      </c>
    </row>
    <row r="5298" spans="1:4" ht="25.5">
      <c r="A5298" s="43">
        <f t="shared" si="82"/>
        <v>5289</v>
      </c>
      <c r="B5298" s="60" t="s">
        <v>9124</v>
      </c>
      <c r="C5298" s="65" t="s">
        <v>9125</v>
      </c>
      <c r="D5298" s="61">
        <v>379.5</v>
      </c>
    </row>
    <row r="5299" spans="1:4" ht="25.5">
      <c r="A5299" s="43">
        <f t="shared" si="82"/>
        <v>5290</v>
      </c>
      <c r="B5299" s="60" t="s">
        <v>9126</v>
      </c>
      <c r="C5299" s="65" t="s">
        <v>9127</v>
      </c>
      <c r="D5299" s="61">
        <v>379.5</v>
      </c>
    </row>
    <row r="5300" spans="1:4" ht="25.5">
      <c r="A5300" s="43">
        <f t="shared" si="82"/>
        <v>5291</v>
      </c>
      <c r="B5300" s="60" t="s">
        <v>9128</v>
      </c>
      <c r="C5300" s="65" t="s">
        <v>9129</v>
      </c>
      <c r="D5300" s="61">
        <v>379.5</v>
      </c>
    </row>
    <row r="5301" spans="1:4" ht="25.5">
      <c r="A5301" s="43">
        <f t="shared" si="82"/>
        <v>5292</v>
      </c>
      <c r="B5301" s="60" t="s">
        <v>9130</v>
      </c>
      <c r="C5301" s="65" t="s">
        <v>9131</v>
      </c>
      <c r="D5301" s="61">
        <v>379.5</v>
      </c>
    </row>
    <row r="5302" spans="1:4" ht="25.5">
      <c r="A5302" s="43">
        <f t="shared" si="82"/>
        <v>5293</v>
      </c>
      <c r="B5302" s="60" t="s">
        <v>9132</v>
      </c>
      <c r="C5302" s="65" t="s">
        <v>9133</v>
      </c>
      <c r="D5302" s="61">
        <v>379.5</v>
      </c>
    </row>
    <row r="5303" spans="1:4" ht="25.5">
      <c r="A5303" s="43">
        <f t="shared" si="82"/>
        <v>5294</v>
      </c>
      <c r="B5303" s="60" t="s">
        <v>9134</v>
      </c>
      <c r="C5303" s="65" t="s">
        <v>9135</v>
      </c>
      <c r="D5303" s="61">
        <v>379.5</v>
      </c>
    </row>
    <row r="5304" spans="1:4" ht="25.5">
      <c r="A5304" s="43">
        <f t="shared" si="82"/>
        <v>5295</v>
      </c>
      <c r="B5304" s="60" t="s">
        <v>9136</v>
      </c>
      <c r="C5304" s="65" t="s">
        <v>9137</v>
      </c>
      <c r="D5304" s="61">
        <v>379.5</v>
      </c>
    </row>
    <row r="5305" spans="1:4" ht="25.5">
      <c r="A5305" s="43">
        <f t="shared" si="82"/>
        <v>5296</v>
      </c>
      <c r="B5305" s="60" t="s">
        <v>9138</v>
      </c>
      <c r="C5305" s="65" t="s">
        <v>9139</v>
      </c>
      <c r="D5305" s="61">
        <v>379.5</v>
      </c>
    </row>
    <row r="5306" spans="1:4" ht="25.5">
      <c r="A5306" s="43">
        <f t="shared" si="82"/>
        <v>5297</v>
      </c>
      <c r="B5306" s="60" t="s">
        <v>9140</v>
      </c>
      <c r="C5306" s="65" t="s">
        <v>9141</v>
      </c>
      <c r="D5306" s="61">
        <v>379.5</v>
      </c>
    </row>
    <row r="5307" spans="1:4" ht="25.5">
      <c r="A5307" s="43">
        <f t="shared" si="82"/>
        <v>5298</v>
      </c>
      <c r="B5307" s="60" t="s">
        <v>9142</v>
      </c>
      <c r="C5307" s="65" t="s">
        <v>9143</v>
      </c>
      <c r="D5307" s="61">
        <v>379.5</v>
      </c>
    </row>
    <row r="5308" spans="1:4" ht="25.5">
      <c r="A5308" s="43">
        <f t="shared" si="82"/>
        <v>5299</v>
      </c>
      <c r="B5308" s="60" t="s">
        <v>9144</v>
      </c>
      <c r="C5308" s="65" t="s">
        <v>9145</v>
      </c>
      <c r="D5308" s="61">
        <v>379.5</v>
      </c>
    </row>
    <row r="5309" spans="1:4" ht="25.5">
      <c r="A5309" s="43">
        <f t="shared" si="82"/>
        <v>5300</v>
      </c>
      <c r="B5309" s="60" t="s">
        <v>9146</v>
      </c>
      <c r="C5309" s="65" t="s">
        <v>9147</v>
      </c>
      <c r="D5309" s="61">
        <v>379.5</v>
      </c>
    </row>
    <row r="5310" spans="1:4" ht="25.5">
      <c r="A5310" s="43">
        <f t="shared" si="82"/>
        <v>5301</v>
      </c>
      <c r="B5310" s="60" t="s">
        <v>9148</v>
      </c>
      <c r="C5310" s="65" t="s">
        <v>9149</v>
      </c>
      <c r="D5310" s="61">
        <v>379.5</v>
      </c>
    </row>
    <row r="5311" spans="1:4" ht="25.5">
      <c r="A5311" s="43">
        <f t="shared" si="82"/>
        <v>5302</v>
      </c>
      <c r="B5311" s="60" t="s">
        <v>9150</v>
      </c>
      <c r="C5311" s="65" t="s">
        <v>9151</v>
      </c>
      <c r="D5311" s="61">
        <v>379.5</v>
      </c>
    </row>
    <row r="5312" spans="1:4" ht="25.5">
      <c r="A5312" s="43">
        <f t="shared" si="82"/>
        <v>5303</v>
      </c>
      <c r="B5312" s="60" t="s">
        <v>9152</v>
      </c>
      <c r="C5312" s="65" t="s">
        <v>9153</v>
      </c>
      <c r="D5312" s="61">
        <v>379.5</v>
      </c>
    </row>
    <row r="5313" spans="1:4" ht="25.5">
      <c r="A5313" s="43">
        <f t="shared" si="82"/>
        <v>5304</v>
      </c>
      <c r="B5313" s="60" t="s">
        <v>9154</v>
      </c>
      <c r="C5313" s="65" t="s">
        <v>9155</v>
      </c>
      <c r="D5313" s="61">
        <v>379.5</v>
      </c>
    </row>
    <row r="5314" spans="1:4" ht="25.5">
      <c r="A5314" s="43">
        <f t="shared" si="82"/>
        <v>5305</v>
      </c>
      <c r="B5314" s="60" t="s">
        <v>9156</v>
      </c>
      <c r="C5314" s="65" t="s">
        <v>9157</v>
      </c>
      <c r="D5314" s="61">
        <v>379.5</v>
      </c>
    </row>
    <row r="5315" spans="1:4" ht="38.25">
      <c r="A5315" s="43">
        <f t="shared" si="82"/>
        <v>5306</v>
      </c>
      <c r="B5315" s="60" t="s">
        <v>9158</v>
      </c>
      <c r="C5315" s="58" t="s">
        <v>9159</v>
      </c>
      <c r="D5315" s="61">
        <v>776.25</v>
      </c>
    </row>
    <row r="5316" spans="1:4" ht="25.5">
      <c r="A5316" s="43">
        <f t="shared" si="82"/>
        <v>5307</v>
      </c>
      <c r="B5316" s="43" t="s">
        <v>9160</v>
      </c>
      <c r="C5316" s="64" t="s">
        <v>9161</v>
      </c>
      <c r="D5316" s="63">
        <v>575</v>
      </c>
    </row>
    <row r="5317" spans="1:4" ht="25.5">
      <c r="A5317" s="43">
        <f t="shared" si="82"/>
        <v>5308</v>
      </c>
      <c r="B5317" s="43" t="s">
        <v>9162</v>
      </c>
      <c r="C5317" s="64" t="s">
        <v>9163</v>
      </c>
      <c r="D5317" s="63">
        <v>575</v>
      </c>
    </row>
    <row r="5318" spans="1:4" ht="25.5">
      <c r="A5318" s="43">
        <f t="shared" si="82"/>
        <v>5309</v>
      </c>
      <c r="B5318" s="43" t="s">
        <v>9164</v>
      </c>
      <c r="C5318" s="64" t="s">
        <v>9165</v>
      </c>
      <c r="D5318" s="63">
        <v>575</v>
      </c>
    </row>
    <row r="5319" spans="1:4" ht="25.5">
      <c r="A5319" s="43">
        <f t="shared" si="82"/>
        <v>5310</v>
      </c>
      <c r="B5319" s="43" t="s">
        <v>9166</v>
      </c>
      <c r="C5319" s="64" t="s">
        <v>9167</v>
      </c>
      <c r="D5319" s="63">
        <v>575</v>
      </c>
    </row>
    <row r="5320" spans="1:4" ht="25.5">
      <c r="A5320" s="43">
        <f t="shared" si="82"/>
        <v>5311</v>
      </c>
      <c r="B5320" s="43" t="s">
        <v>9168</v>
      </c>
      <c r="C5320" s="64" t="s">
        <v>9169</v>
      </c>
      <c r="D5320" s="63">
        <v>575</v>
      </c>
    </row>
    <row r="5321" spans="1:4" ht="25.5">
      <c r="A5321" s="43">
        <f t="shared" si="82"/>
        <v>5312</v>
      </c>
      <c r="B5321" s="43" t="s">
        <v>9170</v>
      </c>
      <c r="C5321" s="64" t="s">
        <v>9171</v>
      </c>
      <c r="D5321" s="63">
        <v>575</v>
      </c>
    </row>
    <row r="5322" spans="1:4" ht="25.5">
      <c r="A5322" s="43">
        <f t="shared" si="82"/>
        <v>5313</v>
      </c>
      <c r="B5322" s="43" t="s">
        <v>9172</v>
      </c>
      <c r="C5322" s="64" t="s">
        <v>9173</v>
      </c>
      <c r="D5322" s="63">
        <v>575</v>
      </c>
    </row>
    <row r="5323" spans="1:4" ht="25.5">
      <c r="A5323" s="43">
        <f t="shared" ref="A5323:A5386" si="83">A5322+1</f>
        <v>5314</v>
      </c>
      <c r="B5323" s="43" t="s">
        <v>9174</v>
      </c>
      <c r="C5323" s="64" t="s">
        <v>9175</v>
      </c>
      <c r="D5323" s="63">
        <v>575</v>
      </c>
    </row>
    <row r="5324" spans="1:4" ht="25.5">
      <c r="A5324" s="43">
        <f t="shared" si="83"/>
        <v>5315</v>
      </c>
      <c r="B5324" s="43" t="s">
        <v>9176</v>
      </c>
      <c r="C5324" s="64" t="s">
        <v>9177</v>
      </c>
      <c r="D5324" s="63">
        <v>575</v>
      </c>
    </row>
    <row r="5325" spans="1:4" ht="25.5">
      <c r="A5325" s="43">
        <f t="shared" si="83"/>
        <v>5316</v>
      </c>
      <c r="B5325" s="43" t="s">
        <v>9178</v>
      </c>
      <c r="C5325" s="64" t="s">
        <v>9179</v>
      </c>
      <c r="D5325" s="63">
        <v>575</v>
      </c>
    </row>
    <row r="5326" spans="1:4" ht="25.5">
      <c r="A5326" s="43">
        <f t="shared" si="83"/>
        <v>5317</v>
      </c>
      <c r="B5326" s="43" t="s">
        <v>9180</v>
      </c>
      <c r="C5326" s="64" t="s">
        <v>9181</v>
      </c>
      <c r="D5326" s="63">
        <v>575</v>
      </c>
    </row>
    <row r="5327" spans="1:4" ht="25.5">
      <c r="A5327" s="43">
        <f t="shared" si="83"/>
        <v>5318</v>
      </c>
      <c r="B5327" s="60" t="s">
        <v>9182</v>
      </c>
      <c r="C5327" s="65" t="s">
        <v>9183</v>
      </c>
      <c r="D5327" s="61">
        <v>379.5</v>
      </c>
    </row>
    <row r="5328" spans="1:4" ht="25.5">
      <c r="A5328" s="43">
        <f t="shared" si="83"/>
        <v>5319</v>
      </c>
      <c r="B5328" s="60" t="s">
        <v>9184</v>
      </c>
      <c r="C5328" s="65" t="s">
        <v>9185</v>
      </c>
      <c r="D5328" s="61">
        <v>379.5</v>
      </c>
    </row>
    <row r="5329" spans="1:4" ht="25.5">
      <c r="A5329" s="43">
        <f t="shared" si="83"/>
        <v>5320</v>
      </c>
      <c r="B5329" s="60" t="s">
        <v>9186</v>
      </c>
      <c r="C5329" s="65" t="s">
        <v>9187</v>
      </c>
      <c r="D5329" s="61">
        <v>379.5</v>
      </c>
    </row>
    <row r="5330" spans="1:4" ht="25.5">
      <c r="A5330" s="43">
        <f t="shared" si="83"/>
        <v>5321</v>
      </c>
      <c r="B5330" s="60" t="s">
        <v>9188</v>
      </c>
      <c r="C5330" s="65" t="s">
        <v>9189</v>
      </c>
      <c r="D5330" s="61">
        <v>379.5</v>
      </c>
    </row>
    <row r="5331" spans="1:4" ht="25.5">
      <c r="A5331" s="43">
        <f t="shared" si="83"/>
        <v>5322</v>
      </c>
      <c r="B5331" s="60" t="s">
        <v>9190</v>
      </c>
      <c r="C5331" s="65" t="s">
        <v>9191</v>
      </c>
      <c r="D5331" s="61">
        <v>379.5</v>
      </c>
    </row>
    <row r="5332" spans="1:4" ht="25.5">
      <c r="A5332" s="43">
        <f t="shared" si="83"/>
        <v>5323</v>
      </c>
      <c r="B5332" s="60" t="s">
        <v>9192</v>
      </c>
      <c r="C5332" s="65" t="s">
        <v>9193</v>
      </c>
      <c r="D5332" s="61">
        <v>379.5</v>
      </c>
    </row>
    <row r="5333" spans="1:4" ht="25.5">
      <c r="A5333" s="43">
        <f t="shared" si="83"/>
        <v>5324</v>
      </c>
      <c r="B5333" s="60" t="s">
        <v>9194</v>
      </c>
      <c r="C5333" s="65" t="s">
        <v>9195</v>
      </c>
      <c r="D5333" s="61">
        <v>379.5</v>
      </c>
    </row>
    <row r="5334" spans="1:4" ht="25.5">
      <c r="A5334" s="43">
        <f t="shared" si="83"/>
        <v>5325</v>
      </c>
      <c r="B5334" s="60" t="s">
        <v>9196</v>
      </c>
      <c r="C5334" s="65" t="s">
        <v>9197</v>
      </c>
      <c r="D5334" s="61">
        <v>379.5</v>
      </c>
    </row>
    <row r="5335" spans="1:4" ht="25.5">
      <c r="A5335" s="43">
        <f t="shared" si="83"/>
        <v>5326</v>
      </c>
      <c r="B5335" s="60" t="s">
        <v>9198</v>
      </c>
      <c r="C5335" s="65" t="s">
        <v>9199</v>
      </c>
      <c r="D5335" s="61">
        <v>379.5</v>
      </c>
    </row>
    <row r="5336" spans="1:4" ht="25.5">
      <c r="A5336" s="43">
        <f t="shared" si="83"/>
        <v>5327</v>
      </c>
      <c r="B5336" s="60" t="s">
        <v>9200</v>
      </c>
      <c r="C5336" s="65" t="s">
        <v>9201</v>
      </c>
      <c r="D5336" s="61">
        <v>379.5</v>
      </c>
    </row>
    <row r="5337" spans="1:4" ht="25.5">
      <c r="A5337" s="43">
        <f t="shared" si="83"/>
        <v>5328</v>
      </c>
      <c r="B5337" s="60" t="s">
        <v>9202</v>
      </c>
      <c r="C5337" s="65" t="s">
        <v>9203</v>
      </c>
      <c r="D5337" s="61">
        <v>379.5</v>
      </c>
    </row>
    <row r="5338" spans="1:4" ht="25.5">
      <c r="A5338" s="43">
        <f t="shared" si="83"/>
        <v>5329</v>
      </c>
      <c r="B5338" s="43" t="s">
        <v>9204</v>
      </c>
      <c r="C5338" s="58" t="s">
        <v>9205</v>
      </c>
      <c r="D5338" s="63">
        <v>230</v>
      </c>
    </row>
    <row r="5339" spans="1:4" ht="25.5">
      <c r="A5339" s="43">
        <f t="shared" si="83"/>
        <v>5330</v>
      </c>
      <c r="B5339" s="43" t="s">
        <v>9206</v>
      </c>
      <c r="C5339" s="58" t="s">
        <v>9207</v>
      </c>
      <c r="D5339" s="63">
        <v>230</v>
      </c>
    </row>
    <row r="5340" spans="1:4" ht="25.5">
      <c r="A5340" s="43">
        <f t="shared" si="83"/>
        <v>5331</v>
      </c>
      <c r="B5340" s="43" t="s">
        <v>9208</v>
      </c>
      <c r="C5340" s="58" t="s">
        <v>9209</v>
      </c>
      <c r="D5340" s="63">
        <v>230</v>
      </c>
    </row>
    <row r="5341" spans="1:4" ht="25.5">
      <c r="A5341" s="43">
        <f t="shared" si="83"/>
        <v>5332</v>
      </c>
      <c r="B5341" s="43" t="s">
        <v>9210</v>
      </c>
      <c r="C5341" s="58" t="s">
        <v>9211</v>
      </c>
      <c r="D5341" s="63">
        <v>230</v>
      </c>
    </row>
    <row r="5342" spans="1:4" ht="25.5">
      <c r="A5342" s="43">
        <f t="shared" si="83"/>
        <v>5333</v>
      </c>
      <c r="B5342" s="43" t="s">
        <v>9212</v>
      </c>
      <c r="C5342" s="58" t="s">
        <v>9213</v>
      </c>
      <c r="D5342" s="63">
        <v>230</v>
      </c>
    </row>
    <row r="5343" spans="1:4" ht="25.5">
      <c r="A5343" s="43">
        <f t="shared" si="83"/>
        <v>5334</v>
      </c>
      <c r="B5343" s="43" t="s">
        <v>9214</v>
      </c>
      <c r="C5343" s="58" t="s">
        <v>9215</v>
      </c>
      <c r="D5343" s="63">
        <v>230</v>
      </c>
    </row>
    <row r="5344" spans="1:4" ht="25.5">
      <c r="A5344" s="43">
        <f t="shared" si="83"/>
        <v>5335</v>
      </c>
      <c r="B5344" s="43" t="s">
        <v>9216</v>
      </c>
      <c r="C5344" s="58" t="s">
        <v>9217</v>
      </c>
      <c r="D5344" s="63">
        <v>230</v>
      </c>
    </row>
    <row r="5345" spans="1:4" ht="25.5">
      <c r="A5345" s="43">
        <f t="shared" si="83"/>
        <v>5336</v>
      </c>
      <c r="B5345" s="43" t="s">
        <v>9218</v>
      </c>
      <c r="C5345" s="58" t="s">
        <v>9219</v>
      </c>
      <c r="D5345" s="63">
        <v>230</v>
      </c>
    </row>
    <row r="5346" spans="1:4" ht="25.5">
      <c r="A5346" s="43">
        <f t="shared" si="83"/>
        <v>5337</v>
      </c>
      <c r="B5346" s="43" t="s">
        <v>9220</v>
      </c>
      <c r="C5346" s="58" t="s">
        <v>9221</v>
      </c>
      <c r="D5346" s="63">
        <v>230</v>
      </c>
    </row>
    <row r="5347" spans="1:4" ht="25.5">
      <c r="A5347" s="43">
        <f t="shared" si="83"/>
        <v>5338</v>
      </c>
      <c r="B5347" s="43" t="s">
        <v>9222</v>
      </c>
      <c r="C5347" s="58" t="s">
        <v>9223</v>
      </c>
      <c r="D5347" s="63">
        <v>230</v>
      </c>
    </row>
    <row r="5348" spans="1:4" ht="25.5">
      <c r="A5348" s="43">
        <f t="shared" si="83"/>
        <v>5339</v>
      </c>
      <c r="B5348" s="43" t="s">
        <v>9224</v>
      </c>
      <c r="C5348" s="58" t="s">
        <v>9225</v>
      </c>
      <c r="D5348" s="63">
        <v>230</v>
      </c>
    </row>
    <row r="5349" spans="1:4" ht="25.5">
      <c r="A5349" s="43">
        <f t="shared" si="83"/>
        <v>5340</v>
      </c>
      <c r="B5349" s="60" t="s">
        <v>9226</v>
      </c>
      <c r="C5349" s="58" t="s">
        <v>9227</v>
      </c>
      <c r="D5349" s="61">
        <v>431.25</v>
      </c>
    </row>
    <row r="5350" spans="1:4" ht="25.5">
      <c r="A5350" s="43">
        <f t="shared" si="83"/>
        <v>5341</v>
      </c>
      <c r="B5350" s="60" t="s">
        <v>9228</v>
      </c>
      <c r="C5350" s="58" t="s">
        <v>9229</v>
      </c>
      <c r="D5350" s="61">
        <v>287.5</v>
      </c>
    </row>
    <row r="5351" spans="1:4" ht="25.5">
      <c r="A5351" s="43">
        <f t="shared" si="83"/>
        <v>5342</v>
      </c>
      <c r="B5351" s="60" t="s">
        <v>9230</v>
      </c>
      <c r="C5351" s="58" t="s">
        <v>9231</v>
      </c>
      <c r="D5351" s="61">
        <v>287.5</v>
      </c>
    </row>
    <row r="5352" spans="1:4" ht="25.5">
      <c r="A5352" s="43">
        <f t="shared" si="83"/>
        <v>5343</v>
      </c>
      <c r="B5352" s="60" t="s">
        <v>9232</v>
      </c>
      <c r="C5352" s="58" t="s">
        <v>9233</v>
      </c>
      <c r="D5352" s="61">
        <v>287.5</v>
      </c>
    </row>
    <row r="5353" spans="1:4" ht="25.5">
      <c r="A5353" s="43">
        <f t="shared" si="83"/>
        <v>5344</v>
      </c>
      <c r="B5353" s="60" t="s">
        <v>9234</v>
      </c>
      <c r="C5353" s="58" t="s">
        <v>9235</v>
      </c>
      <c r="D5353" s="61">
        <v>287.5</v>
      </c>
    </row>
    <row r="5354" spans="1:4" ht="25.5">
      <c r="A5354" s="43">
        <f t="shared" si="83"/>
        <v>5345</v>
      </c>
      <c r="B5354" s="60" t="s">
        <v>9236</v>
      </c>
      <c r="C5354" s="58" t="s">
        <v>9237</v>
      </c>
      <c r="D5354" s="61">
        <v>287.5</v>
      </c>
    </row>
    <row r="5355" spans="1:4" ht="25.5">
      <c r="A5355" s="43">
        <f t="shared" si="83"/>
        <v>5346</v>
      </c>
      <c r="B5355" s="60" t="s">
        <v>9238</v>
      </c>
      <c r="C5355" s="58" t="s">
        <v>9239</v>
      </c>
      <c r="D5355" s="61">
        <v>287.5</v>
      </c>
    </row>
    <row r="5356" spans="1:4" ht="25.5">
      <c r="A5356" s="43">
        <f t="shared" si="83"/>
        <v>5347</v>
      </c>
      <c r="B5356" s="60" t="s">
        <v>9240</v>
      </c>
      <c r="C5356" s="58" t="s">
        <v>9241</v>
      </c>
      <c r="D5356" s="61">
        <v>287.5</v>
      </c>
    </row>
    <row r="5357" spans="1:4" ht="25.5">
      <c r="A5357" s="43">
        <f t="shared" si="83"/>
        <v>5348</v>
      </c>
      <c r="B5357" s="60" t="s">
        <v>9242</v>
      </c>
      <c r="C5357" s="58" t="s">
        <v>9243</v>
      </c>
      <c r="D5357" s="61">
        <v>287.5</v>
      </c>
    </row>
    <row r="5358" spans="1:4" ht="25.5">
      <c r="A5358" s="43">
        <f t="shared" si="83"/>
        <v>5349</v>
      </c>
      <c r="B5358" s="60" t="s">
        <v>9244</v>
      </c>
      <c r="C5358" s="65" t="s">
        <v>9245</v>
      </c>
      <c r="D5358" s="61">
        <v>287.5</v>
      </c>
    </row>
    <row r="5359" spans="1:4" ht="25.5">
      <c r="A5359" s="43">
        <f t="shared" si="83"/>
        <v>5350</v>
      </c>
      <c r="B5359" s="60" t="s">
        <v>9246</v>
      </c>
      <c r="C5359" s="65" t="s">
        <v>9247</v>
      </c>
      <c r="D5359" s="61">
        <v>287.5</v>
      </c>
    </row>
    <row r="5360" spans="1:4" ht="25.5">
      <c r="A5360" s="43">
        <f t="shared" si="83"/>
        <v>5351</v>
      </c>
      <c r="B5360" s="60" t="s">
        <v>9248</v>
      </c>
      <c r="C5360" s="65" t="s">
        <v>9249</v>
      </c>
      <c r="D5360" s="61">
        <v>287.5</v>
      </c>
    </row>
    <row r="5361" spans="1:4" ht="25.5">
      <c r="A5361" s="43">
        <f t="shared" si="83"/>
        <v>5352</v>
      </c>
      <c r="B5361" s="60" t="s">
        <v>9250</v>
      </c>
      <c r="C5361" s="65" t="s">
        <v>9251</v>
      </c>
      <c r="D5361" s="61">
        <v>287.5</v>
      </c>
    </row>
    <row r="5362" spans="1:4" ht="25.5">
      <c r="A5362" s="43">
        <f t="shared" si="83"/>
        <v>5353</v>
      </c>
      <c r="B5362" s="60" t="s">
        <v>9252</v>
      </c>
      <c r="C5362" s="65" t="s">
        <v>9253</v>
      </c>
      <c r="D5362" s="61">
        <v>287.5</v>
      </c>
    </row>
    <row r="5363" spans="1:4" ht="25.5">
      <c r="A5363" s="43">
        <f t="shared" si="83"/>
        <v>5354</v>
      </c>
      <c r="B5363" s="60" t="s">
        <v>9254</v>
      </c>
      <c r="C5363" s="65" t="s">
        <v>9255</v>
      </c>
      <c r="D5363" s="61">
        <v>287.5</v>
      </c>
    </row>
    <row r="5364" spans="1:4" ht="25.5">
      <c r="A5364" s="43">
        <f t="shared" si="83"/>
        <v>5355</v>
      </c>
      <c r="B5364" s="60" t="s">
        <v>9256</v>
      </c>
      <c r="C5364" s="65" t="s">
        <v>9257</v>
      </c>
      <c r="D5364" s="61">
        <v>287.5</v>
      </c>
    </row>
    <row r="5365" spans="1:4" ht="25.5">
      <c r="A5365" s="43">
        <f t="shared" si="83"/>
        <v>5356</v>
      </c>
      <c r="B5365" s="60" t="s">
        <v>9258</v>
      </c>
      <c r="C5365" s="65" t="s">
        <v>9259</v>
      </c>
      <c r="D5365" s="61">
        <v>287.5</v>
      </c>
    </row>
    <row r="5366" spans="1:4" ht="25.5">
      <c r="A5366" s="43">
        <f t="shared" si="83"/>
        <v>5357</v>
      </c>
      <c r="B5366" s="60" t="s">
        <v>9260</v>
      </c>
      <c r="C5366" s="65" t="s">
        <v>9261</v>
      </c>
      <c r="D5366" s="61">
        <v>287.5</v>
      </c>
    </row>
    <row r="5367" spans="1:4" ht="25.5">
      <c r="A5367" s="43">
        <f t="shared" si="83"/>
        <v>5358</v>
      </c>
      <c r="B5367" s="60" t="s">
        <v>9262</v>
      </c>
      <c r="C5367" s="65" t="s">
        <v>9263</v>
      </c>
      <c r="D5367" s="61">
        <v>287.5</v>
      </c>
    </row>
    <row r="5368" spans="1:4" ht="25.5">
      <c r="A5368" s="43">
        <f t="shared" si="83"/>
        <v>5359</v>
      </c>
      <c r="B5368" s="60" t="s">
        <v>9264</v>
      </c>
      <c r="C5368" s="65" t="s">
        <v>9265</v>
      </c>
      <c r="D5368" s="61">
        <v>287.5</v>
      </c>
    </row>
    <row r="5369" spans="1:4" ht="25.5">
      <c r="A5369" s="43">
        <f t="shared" si="83"/>
        <v>5360</v>
      </c>
      <c r="B5369" s="60" t="s">
        <v>9266</v>
      </c>
      <c r="C5369" s="65" t="s">
        <v>9267</v>
      </c>
      <c r="D5369" s="61">
        <v>287.5</v>
      </c>
    </row>
    <row r="5370" spans="1:4" ht="25.5">
      <c r="A5370" s="43">
        <f t="shared" si="83"/>
        <v>5361</v>
      </c>
      <c r="B5370" s="60" t="s">
        <v>9268</v>
      </c>
      <c r="C5370" s="65" t="s">
        <v>9269</v>
      </c>
      <c r="D5370" s="61">
        <v>287.5</v>
      </c>
    </row>
    <row r="5371" spans="1:4" ht="25.5">
      <c r="A5371" s="43">
        <f t="shared" si="83"/>
        <v>5362</v>
      </c>
      <c r="B5371" s="60" t="s">
        <v>9270</v>
      </c>
      <c r="C5371" s="65" t="s">
        <v>9271</v>
      </c>
      <c r="D5371" s="61">
        <v>287.5</v>
      </c>
    </row>
    <row r="5372" spans="1:4" ht="25.5">
      <c r="A5372" s="43">
        <f t="shared" si="83"/>
        <v>5363</v>
      </c>
      <c r="B5372" s="60" t="s">
        <v>9272</v>
      </c>
      <c r="C5372" s="65" t="s">
        <v>9273</v>
      </c>
      <c r="D5372" s="61">
        <v>287.5</v>
      </c>
    </row>
    <row r="5373" spans="1:4" ht="25.5">
      <c r="A5373" s="43">
        <f t="shared" si="83"/>
        <v>5364</v>
      </c>
      <c r="B5373" s="60" t="s">
        <v>9274</v>
      </c>
      <c r="C5373" s="65" t="s">
        <v>9275</v>
      </c>
      <c r="D5373" s="61">
        <v>287.5</v>
      </c>
    </row>
    <row r="5374" spans="1:4" ht="25.5">
      <c r="A5374" s="43">
        <f t="shared" si="83"/>
        <v>5365</v>
      </c>
      <c r="B5374" s="60" t="s">
        <v>9276</v>
      </c>
      <c r="C5374" s="65" t="s">
        <v>9277</v>
      </c>
      <c r="D5374" s="61">
        <v>287.5</v>
      </c>
    </row>
    <row r="5375" spans="1:4" ht="25.5">
      <c r="A5375" s="43">
        <f t="shared" si="83"/>
        <v>5366</v>
      </c>
      <c r="B5375" s="60" t="s">
        <v>9278</v>
      </c>
      <c r="C5375" s="65" t="s">
        <v>9279</v>
      </c>
      <c r="D5375" s="61">
        <v>287.5</v>
      </c>
    </row>
    <row r="5376" spans="1:4" ht="25.5">
      <c r="A5376" s="43">
        <f t="shared" si="83"/>
        <v>5367</v>
      </c>
      <c r="B5376" s="60" t="s">
        <v>9280</v>
      </c>
      <c r="C5376" s="65" t="s">
        <v>9281</v>
      </c>
      <c r="D5376" s="61">
        <v>287.5</v>
      </c>
    </row>
    <row r="5377" spans="1:4" ht="25.5">
      <c r="A5377" s="43">
        <f t="shared" si="83"/>
        <v>5368</v>
      </c>
      <c r="B5377" s="60" t="s">
        <v>9282</v>
      </c>
      <c r="C5377" s="65" t="s">
        <v>9283</v>
      </c>
      <c r="D5377" s="61">
        <v>287.5</v>
      </c>
    </row>
    <row r="5378" spans="1:4" ht="25.5">
      <c r="A5378" s="43">
        <f t="shared" si="83"/>
        <v>5369</v>
      </c>
      <c r="B5378" s="60" t="s">
        <v>9284</v>
      </c>
      <c r="C5378" s="65" t="s">
        <v>9285</v>
      </c>
      <c r="D5378" s="61">
        <v>287.5</v>
      </c>
    </row>
    <row r="5379" spans="1:4" ht="25.5">
      <c r="A5379" s="43">
        <f t="shared" si="83"/>
        <v>5370</v>
      </c>
      <c r="B5379" s="60" t="s">
        <v>9286</v>
      </c>
      <c r="C5379" s="65" t="s">
        <v>9287</v>
      </c>
      <c r="D5379" s="61">
        <v>287.5</v>
      </c>
    </row>
    <row r="5380" spans="1:4" ht="25.5">
      <c r="A5380" s="43">
        <f t="shared" si="83"/>
        <v>5371</v>
      </c>
      <c r="B5380" s="60" t="s">
        <v>9288</v>
      </c>
      <c r="C5380" s="65" t="s">
        <v>9289</v>
      </c>
      <c r="D5380" s="61">
        <v>287.5</v>
      </c>
    </row>
    <row r="5381" spans="1:4" ht="25.5">
      <c r="A5381" s="43">
        <f t="shared" si="83"/>
        <v>5372</v>
      </c>
      <c r="B5381" s="60" t="s">
        <v>9290</v>
      </c>
      <c r="C5381" s="65" t="s">
        <v>9291</v>
      </c>
      <c r="D5381" s="61">
        <v>287.5</v>
      </c>
    </row>
    <row r="5382" spans="1:4" ht="25.5">
      <c r="A5382" s="43">
        <f t="shared" si="83"/>
        <v>5373</v>
      </c>
      <c r="B5382" s="60" t="s">
        <v>9292</v>
      </c>
      <c r="C5382" s="65" t="s">
        <v>9293</v>
      </c>
      <c r="D5382" s="61">
        <v>287.5</v>
      </c>
    </row>
    <row r="5383" spans="1:4" ht="25.5">
      <c r="A5383" s="43">
        <f t="shared" si="83"/>
        <v>5374</v>
      </c>
      <c r="B5383" s="60" t="s">
        <v>9294</v>
      </c>
      <c r="C5383" s="65" t="s">
        <v>9295</v>
      </c>
      <c r="D5383" s="61">
        <v>287.5</v>
      </c>
    </row>
    <row r="5384" spans="1:4" ht="25.5">
      <c r="A5384" s="43">
        <f t="shared" si="83"/>
        <v>5375</v>
      </c>
      <c r="B5384" s="60" t="s">
        <v>9296</v>
      </c>
      <c r="C5384" s="65" t="s">
        <v>9297</v>
      </c>
      <c r="D5384" s="61">
        <v>287.5</v>
      </c>
    </row>
    <row r="5385" spans="1:4" ht="25.5">
      <c r="A5385" s="43">
        <f t="shared" si="83"/>
        <v>5376</v>
      </c>
      <c r="B5385" s="60" t="s">
        <v>9298</v>
      </c>
      <c r="C5385" s="65" t="s">
        <v>9299</v>
      </c>
      <c r="D5385" s="61">
        <v>287.5</v>
      </c>
    </row>
    <row r="5386" spans="1:4" ht="25.5">
      <c r="A5386" s="43">
        <f t="shared" si="83"/>
        <v>5377</v>
      </c>
      <c r="B5386" s="60" t="s">
        <v>9300</v>
      </c>
      <c r="C5386" s="65" t="s">
        <v>9301</v>
      </c>
      <c r="D5386" s="61">
        <v>287.5</v>
      </c>
    </row>
    <row r="5387" spans="1:4" ht="25.5">
      <c r="A5387" s="43">
        <f t="shared" ref="A5387:A5450" si="84">A5386+1</f>
        <v>5378</v>
      </c>
      <c r="B5387" s="60" t="s">
        <v>9302</v>
      </c>
      <c r="C5387" s="65" t="s">
        <v>9303</v>
      </c>
      <c r="D5387" s="61">
        <v>287.5</v>
      </c>
    </row>
    <row r="5388" spans="1:4" ht="25.5">
      <c r="A5388" s="43">
        <f t="shared" si="84"/>
        <v>5379</v>
      </c>
      <c r="B5388" s="60" t="s">
        <v>9304</v>
      </c>
      <c r="C5388" s="65" t="s">
        <v>9305</v>
      </c>
      <c r="D5388" s="61">
        <v>287.5</v>
      </c>
    </row>
    <row r="5389" spans="1:4" ht="25.5">
      <c r="A5389" s="43">
        <f t="shared" si="84"/>
        <v>5380</v>
      </c>
      <c r="B5389" s="60" t="s">
        <v>9306</v>
      </c>
      <c r="C5389" s="65" t="s">
        <v>9307</v>
      </c>
      <c r="D5389" s="61">
        <v>287.5</v>
      </c>
    </row>
    <row r="5390" spans="1:4" ht="25.5">
      <c r="A5390" s="43">
        <f t="shared" si="84"/>
        <v>5381</v>
      </c>
      <c r="B5390" s="60" t="s">
        <v>9308</v>
      </c>
      <c r="C5390" s="65" t="s">
        <v>9309</v>
      </c>
      <c r="D5390" s="61">
        <v>287.5</v>
      </c>
    </row>
    <row r="5391" spans="1:4" ht="25.5">
      <c r="A5391" s="43">
        <f t="shared" si="84"/>
        <v>5382</v>
      </c>
      <c r="B5391" s="60" t="s">
        <v>9310</v>
      </c>
      <c r="C5391" s="65" t="s">
        <v>9311</v>
      </c>
      <c r="D5391" s="61">
        <v>287.5</v>
      </c>
    </row>
    <row r="5392" spans="1:4" ht="25.5">
      <c r="A5392" s="43">
        <f t="shared" si="84"/>
        <v>5383</v>
      </c>
      <c r="B5392" s="60" t="s">
        <v>9312</v>
      </c>
      <c r="C5392" s="65" t="s">
        <v>9313</v>
      </c>
      <c r="D5392" s="61">
        <v>287.5</v>
      </c>
    </row>
    <row r="5393" spans="1:4" ht="25.5">
      <c r="A5393" s="43">
        <f t="shared" si="84"/>
        <v>5384</v>
      </c>
      <c r="B5393" s="60" t="s">
        <v>9314</v>
      </c>
      <c r="C5393" s="65" t="s">
        <v>9315</v>
      </c>
      <c r="D5393" s="61">
        <v>287.5</v>
      </c>
    </row>
    <row r="5394" spans="1:4" ht="25.5">
      <c r="A5394" s="43">
        <f t="shared" si="84"/>
        <v>5385</v>
      </c>
      <c r="B5394" s="60" t="s">
        <v>9316</v>
      </c>
      <c r="C5394" s="65" t="s">
        <v>9317</v>
      </c>
      <c r="D5394" s="61">
        <v>287.5</v>
      </c>
    </row>
    <row r="5395" spans="1:4" ht="25.5">
      <c r="A5395" s="43">
        <f t="shared" si="84"/>
        <v>5386</v>
      </c>
      <c r="B5395" s="60" t="s">
        <v>9318</v>
      </c>
      <c r="C5395" s="65" t="s">
        <v>9319</v>
      </c>
      <c r="D5395" s="61">
        <v>287.5</v>
      </c>
    </row>
    <row r="5396" spans="1:4" ht="25.5">
      <c r="A5396" s="43">
        <f t="shared" si="84"/>
        <v>5387</v>
      </c>
      <c r="B5396" s="60" t="s">
        <v>9320</v>
      </c>
      <c r="C5396" s="65" t="s">
        <v>9321</v>
      </c>
      <c r="D5396" s="61">
        <v>287.5</v>
      </c>
    </row>
    <row r="5397" spans="1:4" ht="25.5">
      <c r="A5397" s="43">
        <f t="shared" si="84"/>
        <v>5388</v>
      </c>
      <c r="B5397" s="60" t="s">
        <v>9322</v>
      </c>
      <c r="C5397" s="65" t="s">
        <v>9323</v>
      </c>
      <c r="D5397" s="61">
        <v>287.5</v>
      </c>
    </row>
    <row r="5398" spans="1:4" ht="25.5">
      <c r="A5398" s="43">
        <f t="shared" si="84"/>
        <v>5389</v>
      </c>
      <c r="B5398" s="60" t="s">
        <v>9324</v>
      </c>
      <c r="C5398" s="65" t="s">
        <v>9325</v>
      </c>
      <c r="D5398" s="61">
        <v>287.5</v>
      </c>
    </row>
    <row r="5399" spans="1:4" ht="25.5">
      <c r="A5399" s="43">
        <f t="shared" si="84"/>
        <v>5390</v>
      </c>
      <c r="B5399" s="60" t="s">
        <v>9326</v>
      </c>
      <c r="C5399" s="65" t="s">
        <v>9327</v>
      </c>
      <c r="D5399" s="61">
        <v>287.5</v>
      </c>
    </row>
    <row r="5400" spans="1:4" ht="25.5">
      <c r="A5400" s="43">
        <f t="shared" si="84"/>
        <v>5391</v>
      </c>
      <c r="B5400" s="60" t="s">
        <v>9328</v>
      </c>
      <c r="C5400" s="65" t="s">
        <v>9329</v>
      </c>
      <c r="D5400" s="61">
        <v>287.5</v>
      </c>
    </row>
    <row r="5401" spans="1:4" ht="25.5">
      <c r="A5401" s="43">
        <f t="shared" si="84"/>
        <v>5392</v>
      </c>
      <c r="B5401" s="60" t="s">
        <v>9330</v>
      </c>
      <c r="C5401" s="65" t="s">
        <v>9331</v>
      </c>
      <c r="D5401" s="61">
        <v>287.5</v>
      </c>
    </row>
    <row r="5402" spans="1:4" ht="25.5">
      <c r="A5402" s="43">
        <f t="shared" si="84"/>
        <v>5393</v>
      </c>
      <c r="B5402" s="60" t="s">
        <v>9332</v>
      </c>
      <c r="C5402" s="65" t="s">
        <v>9333</v>
      </c>
      <c r="D5402" s="61">
        <v>287.5</v>
      </c>
    </row>
    <row r="5403" spans="1:4" ht="25.5">
      <c r="A5403" s="43">
        <f t="shared" si="84"/>
        <v>5394</v>
      </c>
      <c r="B5403" s="60" t="s">
        <v>9334</v>
      </c>
      <c r="C5403" s="65" t="s">
        <v>9335</v>
      </c>
      <c r="D5403" s="61">
        <v>287.5</v>
      </c>
    </row>
    <row r="5404" spans="1:4" ht="25.5">
      <c r="A5404" s="43">
        <f t="shared" si="84"/>
        <v>5395</v>
      </c>
      <c r="B5404" s="60" t="s">
        <v>9336</v>
      </c>
      <c r="C5404" s="65" t="s">
        <v>9337</v>
      </c>
      <c r="D5404" s="61">
        <v>287.5</v>
      </c>
    </row>
    <row r="5405" spans="1:4" ht="25.5">
      <c r="A5405" s="43">
        <f t="shared" si="84"/>
        <v>5396</v>
      </c>
      <c r="B5405" s="60" t="s">
        <v>9338</v>
      </c>
      <c r="C5405" s="65" t="s">
        <v>9339</v>
      </c>
      <c r="D5405" s="61">
        <v>287.5</v>
      </c>
    </row>
    <row r="5406" spans="1:4" ht="25.5">
      <c r="A5406" s="43">
        <f t="shared" si="84"/>
        <v>5397</v>
      </c>
      <c r="B5406" s="60" t="s">
        <v>9340</v>
      </c>
      <c r="C5406" s="65" t="s">
        <v>9341</v>
      </c>
      <c r="D5406" s="61">
        <v>287.5</v>
      </c>
    </row>
    <row r="5407" spans="1:4" ht="25.5">
      <c r="A5407" s="43">
        <f t="shared" si="84"/>
        <v>5398</v>
      </c>
      <c r="B5407" s="60" t="s">
        <v>9342</v>
      </c>
      <c r="C5407" s="65" t="s">
        <v>9343</v>
      </c>
      <c r="D5407" s="61">
        <v>287.5</v>
      </c>
    </row>
    <row r="5408" spans="1:4" ht="25.5">
      <c r="A5408" s="43">
        <f t="shared" si="84"/>
        <v>5399</v>
      </c>
      <c r="B5408" s="60" t="s">
        <v>9344</v>
      </c>
      <c r="C5408" s="65" t="s">
        <v>9345</v>
      </c>
      <c r="D5408" s="61">
        <v>287.5</v>
      </c>
    </row>
    <row r="5409" spans="1:4" ht="25.5">
      <c r="A5409" s="43">
        <f t="shared" si="84"/>
        <v>5400</v>
      </c>
      <c r="B5409" s="60" t="s">
        <v>9346</v>
      </c>
      <c r="C5409" s="65" t="s">
        <v>9347</v>
      </c>
      <c r="D5409" s="61">
        <v>287.5</v>
      </c>
    </row>
    <row r="5410" spans="1:4" ht="25.5">
      <c r="A5410" s="43">
        <f t="shared" si="84"/>
        <v>5401</v>
      </c>
      <c r="B5410" s="60" t="s">
        <v>9348</v>
      </c>
      <c r="C5410" s="65" t="s">
        <v>9349</v>
      </c>
      <c r="D5410" s="61">
        <v>287.5</v>
      </c>
    </row>
    <row r="5411" spans="1:4" ht="25.5">
      <c r="A5411" s="43">
        <f t="shared" si="84"/>
        <v>5402</v>
      </c>
      <c r="B5411" s="60" t="s">
        <v>9350</v>
      </c>
      <c r="C5411" s="65" t="s">
        <v>9351</v>
      </c>
      <c r="D5411" s="61">
        <v>287.5</v>
      </c>
    </row>
    <row r="5412" spans="1:4" ht="25.5">
      <c r="A5412" s="43">
        <f t="shared" si="84"/>
        <v>5403</v>
      </c>
      <c r="B5412" s="60" t="s">
        <v>9352</v>
      </c>
      <c r="C5412" s="65" t="s">
        <v>9353</v>
      </c>
      <c r="D5412" s="61">
        <v>287.5</v>
      </c>
    </row>
    <row r="5413" spans="1:4" ht="25.5">
      <c r="A5413" s="43">
        <f t="shared" si="84"/>
        <v>5404</v>
      </c>
      <c r="B5413" s="60" t="s">
        <v>9354</v>
      </c>
      <c r="C5413" s="65" t="s">
        <v>9355</v>
      </c>
      <c r="D5413" s="61">
        <v>287.5</v>
      </c>
    </row>
    <row r="5414" spans="1:4" ht="25.5">
      <c r="A5414" s="43">
        <f t="shared" si="84"/>
        <v>5405</v>
      </c>
      <c r="B5414" s="60" t="s">
        <v>9356</v>
      </c>
      <c r="C5414" s="65" t="s">
        <v>9357</v>
      </c>
      <c r="D5414" s="61">
        <v>287.5</v>
      </c>
    </row>
    <row r="5415" spans="1:4" ht="25.5">
      <c r="A5415" s="43">
        <f t="shared" si="84"/>
        <v>5406</v>
      </c>
      <c r="B5415" s="60" t="s">
        <v>9358</v>
      </c>
      <c r="C5415" s="65" t="s">
        <v>9359</v>
      </c>
      <c r="D5415" s="61">
        <v>287.5</v>
      </c>
    </row>
    <row r="5416" spans="1:4" ht="25.5">
      <c r="A5416" s="43">
        <f t="shared" si="84"/>
        <v>5407</v>
      </c>
      <c r="B5416" s="60" t="s">
        <v>9360</v>
      </c>
      <c r="C5416" s="65" t="s">
        <v>9361</v>
      </c>
      <c r="D5416" s="61">
        <v>287.5</v>
      </c>
    </row>
    <row r="5417" spans="1:4" ht="25.5">
      <c r="A5417" s="43">
        <f t="shared" si="84"/>
        <v>5408</v>
      </c>
      <c r="B5417" s="60" t="s">
        <v>9362</v>
      </c>
      <c r="C5417" s="65" t="s">
        <v>9363</v>
      </c>
      <c r="D5417" s="61">
        <v>287.5</v>
      </c>
    </row>
    <row r="5418" spans="1:4" ht="25.5">
      <c r="A5418" s="43">
        <f t="shared" si="84"/>
        <v>5409</v>
      </c>
      <c r="B5418" s="60" t="s">
        <v>9364</v>
      </c>
      <c r="C5418" s="65" t="s">
        <v>9365</v>
      </c>
      <c r="D5418" s="61">
        <v>287.5</v>
      </c>
    </row>
    <row r="5419" spans="1:4" ht="25.5">
      <c r="A5419" s="43">
        <f t="shared" si="84"/>
        <v>5410</v>
      </c>
      <c r="B5419" s="60" t="s">
        <v>9366</v>
      </c>
      <c r="C5419" s="65" t="s">
        <v>9367</v>
      </c>
      <c r="D5419" s="61">
        <v>287.5</v>
      </c>
    </row>
    <row r="5420" spans="1:4" ht="25.5">
      <c r="A5420" s="43">
        <f t="shared" si="84"/>
        <v>5411</v>
      </c>
      <c r="B5420" s="60" t="s">
        <v>9368</v>
      </c>
      <c r="C5420" s="65" t="s">
        <v>9369</v>
      </c>
      <c r="D5420" s="61">
        <v>287.5</v>
      </c>
    </row>
    <row r="5421" spans="1:4" ht="25.5">
      <c r="A5421" s="43">
        <f t="shared" si="84"/>
        <v>5412</v>
      </c>
      <c r="B5421" s="60" t="s">
        <v>9370</v>
      </c>
      <c r="C5421" s="65" t="s">
        <v>9371</v>
      </c>
      <c r="D5421" s="61">
        <v>287.5</v>
      </c>
    </row>
    <row r="5422" spans="1:4" ht="25.5">
      <c r="A5422" s="43">
        <f t="shared" si="84"/>
        <v>5413</v>
      </c>
      <c r="B5422" s="60" t="s">
        <v>9372</v>
      </c>
      <c r="C5422" s="65" t="s">
        <v>9373</v>
      </c>
      <c r="D5422" s="61">
        <v>287.5</v>
      </c>
    </row>
    <row r="5423" spans="1:4" ht="25.5">
      <c r="A5423" s="43">
        <f t="shared" si="84"/>
        <v>5414</v>
      </c>
      <c r="B5423" s="60" t="s">
        <v>9374</v>
      </c>
      <c r="C5423" s="65" t="s">
        <v>9375</v>
      </c>
      <c r="D5423" s="61">
        <v>287.5</v>
      </c>
    </row>
    <row r="5424" spans="1:4" ht="25.5">
      <c r="A5424" s="43">
        <f t="shared" si="84"/>
        <v>5415</v>
      </c>
      <c r="B5424" s="60" t="s">
        <v>9376</v>
      </c>
      <c r="C5424" s="65" t="s">
        <v>9377</v>
      </c>
      <c r="D5424" s="61">
        <v>287.5</v>
      </c>
    </row>
    <row r="5425" spans="1:4" ht="25.5">
      <c r="A5425" s="43">
        <f t="shared" si="84"/>
        <v>5416</v>
      </c>
      <c r="B5425" s="60" t="s">
        <v>9378</v>
      </c>
      <c r="C5425" s="65" t="s">
        <v>9379</v>
      </c>
      <c r="D5425" s="61">
        <v>287.5</v>
      </c>
    </row>
    <row r="5426" spans="1:4" ht="25.5">
      <c r="A5426" s="43">
        <f t="shared" si="84"/>
        <v>5417</v>
      </c>
      <c r="B5426" s="60" t="s">
        <v>9380</v>
      </c>
      <c r="C5426" s="65" t="s">
        <v>9381</v>
      </c>
      <c r="D5426" s="61">
        <v>287.5</v>
      </c>
    </row>
    <row r="5427" spans="1:4" ht="25.5">
      <c r="A5427" s="43">
        <f t="shared" si="84"/>
        <v>5418</v>
      </c>
      <c r="B5427" s="60" t="s">
        <v>9382</v>
      </c>
      <c r="C5427" s="65" t="s">
        <v>9383</v>
      </c>
      <c r="D5427" s="61">
        <v>287.5</v>
      </c>
    </row>
    <row r="5428" spans="1:4" ht="25.5">
      <c r="A5428" s="43">
        <f t="shared" si="84"/>
        <v>5419</v>
      </c>
      <c r="B5428" s="60" t="s">
        <v>9384</v>
      </c>
      <c r="C5428" s="65" t="s">
        <v>9385</v>
      </c>
      <c r="D5428" s="61">
        <v>287.5</v>
      </c>
    </row>
    <row r="5429" spans="1:4" ht="25.5">
      <c r="A5429" s="43">
        <f t="shared" si="84"/>
        <v>5420</v>
      </c>
      <c r="B5429" s="60" t="s">
        <v>9386</v>
      </c>
      <c r="C5429" s="65" t="s">
        <v>9387</v>
      </c>
      <c r="D5429" s="61">
        <v>287.5</v>
      </c>
    </row>
    <row r="5430" spans="1:4" ht="25.5">
      <c r="A5430" s="43">
        <f t="shared" si="84"/>
        <v>5421</v>
      </c>
      <c r="B5430" s="60" t="s">
        <v>9388</v>
      </c>
      <c r="C5430" s="58" t="s">
        <v>9389</v>
      </c>
      <c r="D5430" s="61">
        <v>287.5</v>
      </c>
    </row>
    <row r="5431" spans="1:4" ht="25.5">
      <c r="A5431" s="43">
        <f t="shared" si="84"/>
        <v>5422</v>
      </c>
      <c r="B5431" s="60" t="s">
        <v>9390</v>
      </c>
      <c r="C5431" s="58" t="s">
        <v>9391</v>
      </c>
      <c r="D5431" s="61">
        <v>287.5</v>
      </c>
    </row>
    <row r="5432" spans="1:4" ht="25.5">
      <c r="A5432" s="43">
        <f t="shared" si="84"/>
        <v>5423</v>
      </c>
      <c r="B5432" s="60" t="s">
        <v>9392</v>
      </c>
      <c r="C5432" s="58" t="s">
        <v>9393</v>
      </c>
      <c r="D5432" s="61">
        <v>287.5</v>
      </c>
    </row>
    <row r="5433" spans="1:4" ht="25.5">
      <c r="A5433" s="43">
        <f t="shared" si="84"/>
        <v>5424</v>
      </c>
      <c r="B5433" s="60" t="s">
        <v>9394</v>
      </c>
      <c r="C5433" s="58" t="s">
        <v>9395</v>
      </c>
      <c r="D5433" s="61">
        <v>287.5</v>
      </c>
    </row>
    <row r="5434" spans="1:4" ht="25.5">
      <c r="A5434" s="43">
        <f t="shared" si="84"/>
        <v>5425</v>
      </c>
      <c r="B5434" s="60" t="s">
        <v>9396</v>
      </c>
      <c r="C5434" s="58" t="s">
        <v>9397</v>
      </c>
      <c r="D5434" s="61">
        <v>287.5</v>
      </c>
    </row>
    <row r="5435" spans="1:4" ht="25.5">
      <c r="A5435" s="43">
        <f t="shared" si="84"/>
        <v>5426</v>
      </c>
      <c r="B5435" s="60" t="s">
        <v>9398</v>
      </c>
      <c r="C5435" s="58" t="s">
        <v>9399</v>
      </c>
      <c r="D5435" s="61">
        <v>287.5</v>
      </c>
    </row>
    <row r="5436" spans="1:4" ht="25.5">
      <c r="A5436" s="43">
        <f t="shared" si="84"/>
        <v>5427</v>
      </c>
      <c r="B5436" s="60" t="s">
        <v>9400</v>
      </c>
      <c r="C5436" s="58" t="s">
        <v>9401</v>
      </c>
      <c r="D5436" s="61">
        <v>287.5</v>
      </c>
    </row>
    <row r="5437" spans="1:4" ht="25.5">
      <c r="A5437" s="43">
        <f t="shared" si="84"/>
        <v>5428</v>
      </c>
      <c r="B5437" s="60" t="s">
        <v>9402</v>
      </c>
      <c r="C5437" s="58" t="s">
        <v>9403</v>
      </c>
      <c r="D5437" s="61">
        <v>287.5</v>
      </c>
    </row>
    <row r="5438" spans="1:4" ht="25.5">
      <c r="A5438" s="43">
        <f t="shared" si="84"/>
        <v>5429</v>
      </c>
      <c r="B5438" s="60" t="s">
        <v>9404</v>
      </c>
      <c r="C5438" s="58" t="s">
        <v>9405</v>
      </c>
      <c r="D5438" s="61">
        <v>368</v>
      </c>
    </row>
    <row r="5439" spans="1:4" ht="25.5">
      <c r="A5439" s="43">
        <f t="shared" si="84"/>
        <v>5430</v>
      </c>
      <c r="B5439" s="60" t="s">
        <v>9406</v>
      </c>
      <c r="C5439" s="58" t="s">
        <v>9407</v>
      </c>
      <c r="D5439" s="61">
        <v>368</v>
      </c>
    </row>
    <row r="5440" spans="1:4" ht="25.5">
      <c r="A5440" s="43">
        <f t="shared" si="84"/>
        <v>5431</v>
      </c>
      <c r="B5440" s="60" t="s">
        <v>9408</v>
      </c>
      <c r="C5440" s="58" t="s">
        <v>9409</v>
      </c>
      <c r="D5440" s="61">
        <v>368</v>
      </c>
    </row>
    <row r="5441" spans="1:4" ht="25.5">
      <c r="A5441" s="43">
        <f t="shared" si="84"/>
        <v>5432</v>
      </c>
      <c r="B5441" s="60" t="s">
        <v>9410</v>
      </c>
      <c r="C5441" s="58" t="s">
        <v>9411</v>
      </c>
      <c r="D5441" s="61">
        <v>368</v>
      </c>
    </row>
    <row r="5442" spans="1:4" ht="25.5">
      <c r="A5442" s="43">
        <f t="shared" si="84"/>
        <v>5433</v>
      </c>
      <c r="B5442" s="60" t="s">
        <v>9412</v>
      </c>
      <c r="C5442" s="58" t="s">
        <v>9413</v>
      </c>
      <c r="D5442" s="61">
        <v>368</v>
      </c>
    </row>
    <row r="5443" spans="1:4" ht="25.5">
      <c r="A5443" s="43">
        <f t="shared" si="84"/>
        <v>5434</v>
      </c>
      <c r="B5443" s="60" t="s">
        <v>9414</v>
      </c>
      <c r="C5443" s="58" t="s">
        <v>9415</v>
      </c>
      <c r="D5443" s="61">
        <v>368</v>
      </c>
    </row>
    <row r="5444" spans="1:4" ht="25.5">
      <c r="A5444" s="43">
        <f t="shared" si="84"/>
        <v>5435</v>
      </c>
      <c r="B5444" s="60" t="s">
        <v>9416</v>
      </c>
      <c r="C5444" s="58" t="s">
        <v>9417</v>
      </c>
      <c r="D5444" s="61">
        <v>910.8</v>
      </c>
    </row>
    <row r="5445" spans="1:4" ht="25.5">
      <c r="A5445" s="43">
        <f t="shared" si="84"/>
        <v>5436</v>
      </c>
      <c r="B5445" s="60" t="s">
        <v>9418</v>
      </c>
      <c r="C5445" s="58" t="s">
        <v>9419</v>
      </c>
      <c r="D5445" s="61">
        <v>910.8</v>
      </c>
    </row>
    <row r="5446" spans="1:4" ht="25.5">
      <c r="A5446" s="43">
        <f t="shared" si="84"/>
        <v>5437</v>
      </c>
      <c r="B5446" s="60" t="s">
        <v>9420</v>
      </c>
      <c r="C5446" s="65" t="s">
        <v>9421</v>
      </c>
      <c r="D5446" s="61">
        <v>910.8</v>
      </c>
    </row>
    <row r="5447" spans="1:4" ht="25.5">
      <c r="A5447" s="43">
        <f t="shared" si="84"/>
        <v>5438</v>
      </c>
      <c r="B5447" s="60" t="s">
        <v>9422</v>
      </c>
      <c r="C5447" s="65" t="s">
        <v>9423</v>
      </c>
      <c r="D5447" s="61">
        <v>910.8</v>
      </c>
    </row>
    <row r="5448" spans="1:4" ht="25.5">
      <c r="A5448" s="43">
        <f t="shared" si="84"/>
        <v>5439</v>
      </c>
      <c r="B5448" s="60" t="s">
        <v>9424</v>
      </c>
      <c r="C5448" s="65" t="s">
        <v>9425</v>
      </c>
      <c r="D5448" s="61">
        <v>910.8</v>
      </c>
    </row>
    <row r="5449" spans="1:4" ht="25.5">
      <c r="A5449" s="43">
        <f t="shared" si="84"/>
        <v>5440</v>
      </c>
      <c r="B5449" s="60" t="s">
        <v>9426</v>
      </c>
      <c r="C5449" s="65" t="s">
        <v>9427</v>
      </c>
      <c r="D5449" s="61">
        <v>910.8</v>
      </c>
    </row>
    <row r="5450" spans="1:4" ht="25.5">
      <c r="A5450" s="43">
        <f t="shared" si="84"/>
        <v>5441</v>
      </c>
      <c r="B5450" s="60" t="s">
        <v>9428</v>
      </c>
      <c r="C5450" s="65" t="s">
        <v>9429</v>
      </c>
      <c r="D5450" s="61">
        <v>910.8</v>
      </c>
    </row>
    <row r="5451" spans="1:4" ht="25.5">
      <c r="A5451" s="43">
        <f t="shared" ref="A5451:A5514" si="85">A5450+1</f>
        <v>5442</v>
      </c>
      <c r="B5451" s="60" t="s">
        <v>9430</v>
      </c>
      <c r="C5451" s="65" t="s">
        <v>9431</v>
      </c>
      <c r="D5451" s="61">
        <v>910.8</v>
      </c>
    </row>
    <row r="5452" spans="1:4" ht="25.5">
      <c r="A5452" s="43">
        <f t="shared" si="85"/>
        <v>5443</v>
      </c>
      <c r="B5452" s="60" t="s">
        <v>9432</v>
      </c>
      <c r="C5452" s="65" t="s">
        <v>9433</v>
      </c>
      <c r="D5452" s="61">
        <v>910.8</v>
      </c>
    </row>
    <row r="5453" spans="1:4" ht="25.5">
      <c r="A5453" s="43">
        <f t="shared" si="85"/>
        <v>5444</v>
      </c>
      <c r="B5453" s="60" t="s">
        <v>9434</v>
      </c>
      <c r="C5453" s="64" t="s">
        <v>9435</v>
      </c>
      <c r="D5453" s="61">
        <v>310.5</v>
      </c>
    </row>
    <row r="5454" spans="1:4" ht="25.5">
      <c r="A5454" s="43">
        <f t="shared" si="85"/>
        <v>5445</v>
      </c>
      <c r="B5454" s="60" t="s">
        <v>9436</v>
      </c>
      <c r="C5454" s="64" t="s">
        <v>9437</v>
      </c>
      <c r="D5454" s="61">
        <v>310.5</v>
      </c>
    </row>
    <row r="5455" spans="1:4" ht="25.5">
      <c r="A5455" s="43">
        <f t="shared" si="85"/>
        <v>5446</v>
      </c>
      <c r="B5455" s="60" t="s">
        <v>9438</v>
      </c>
      <c r="C5455" s="64" t="s">
        <v>9439</v>
      </c>
      <c r="D5455" s="61">
        <v>310.5</v>
      </c>
    </row>
    <row r="5456" spans="1:4" ht="25.5">
      <c r="A5456" s="43">
        <f t="shared" si="85"/>
        <v>5447</v>
      </c>
      <c r="B5456" s="60" t="s">
        <v>9440</v>
      </c>
      <c r="C5456" s="64" t="s">
        <v>9441</v>
      </c>
      <c r="D5456" s="61">
        <v>310.5</v>
      </c>
    </row>
    <row r="5457" spans="1:4" ht="25.5">
      <c r="A5457" s="43">
        <f t="shared" si="85"/>
        <v>5448</v>
      </c>
      <c r="B5457" s="60" t="s">
        <v>9442</v>
      </c>
      <c r="C5457" s="64" t="s">
        <v>9443</v>
      </c>
      <c r="D5457" s="61">
        <v>310.5</v>
      </c>
    </row>
    <row r="5458" spans="1:4" ht="25.5">
      <c r="A5458" s="43">
        <f t="shared" si="85"/>
        <v>5449</v>
      </c>
      <c r="B5458" s="60" t="s">
        <v>9444</v>
      </c>
      <c r="C5458" s="64" t="s">
        <v>9445</v>
      </c>
      <c r="D5458" s="61">
        <v>310.5</v>
      </c>
    </row>
    <row r="5459" spans="1:4" ht="25.5">
      <c r="A5459" s="43">
        <f t="shared" si="85"/>
        <v>5450</v>
      </c>
      <c r="B5459" s="60" t="s">
        <v>9446</v>
      </c>
      <c r="C5459" s="64" t="s">
        <v>9447</v>
      </c>
      <c r="D5459" s="61">
        <v>310.5</v>
      </c>
    </row>
    <row r="5460" spans="1:4" ht="25.5">
      <c r="A5460" s="43">
        <f t="shared" si="85"/>
        <v>5451</v>
      </c>
      <c r="B5460" s="60" t="s">
        <v>9448</v>
      </c>
      <c r="C5460" s="64" t="s">
        <v>9449</v>
      </c>
      <c r="D5460" s="61">
        <v>310.5</v>
      </c>
    </row>
    <row r="5461" spans="1:4" ht="25.5">
      <c r="A5461" s="43">
        <f t="shared" si="85"/>
        <v>5452</v>
      </c>
      <c r="B5461" s="60" t="s">
        <v>9450</v>
      </c>
      <c r="C5461" s="64" t="s">
        <v>9451</v>
      </c>
      <c r="D5461" s="61">
        <v>310.5</v>
      </c>
    </row>
    <row r="5462" spans="1:4" ht="25.5">
      <c r="A5462" s="43">
        <f t="shared" si="85"/>
        <v>5453</v>
      </c>
      <c r="B5462" s="60" t="s">
        <v>9452</v>
      </c>
      <c r="C5462" s="58" t="s">
        <v>9453</v>
      </c>
      <c r="D5462" s="61">
        <v>356.5</v>
      </c>
    </row>
    <row r="5463" spans="1:4" ht="25.5">
      <c r="A5463" s="43">
        <f t="shared" si="85"/>
        <v>5454</v>
      </c>
      <c r="B5463" s="60" t="s">
        <v>9454</v>
      </c>
      <c r="C5463" s="65" t="s">
        <v>9455</v>
      </c>
      <c r="D5463" s="61">
        <v>356.5</v>
      </c>
    </row>
    <row r="5464" spans="1:4" ht="25.5">
      <c r="A5464" s="43">
        <f t="shared" si="85"/>
        <v>5455</v>
      </c>
      <c r="B5464" s="60" t="s">
        <v>9456</v>
      </c>
      <c r="C5464" s="65" t="s">
        <v>9457</v>
      </c>
      <c r="D5464" s="61">
        <v>356.5</v>
      </c>
    </row>
    <row r="5465" spans="1:4" ht="25.5">
      <c r="A5465" s="43">
        <f t="shared" si="85"/>
        <v>5456</v>
      </c>
      <c r="B5465" s="60" t="s">
        <v>9458</v>
      </c>
      <c r="C5465" s="65" t="s">
        <v>9459</v>
      </c>
      <c r="D5465" s="61">
        <v>356.5</v>
      </c>
    </row>
    <row r="5466" spans="1:4" ht="25.5">
      <c r="A5466" s="43">
        <f t="shared" si="85"/>
        <v>5457</v>
      </c>
      <c r="B5466" s="60" t="s">
        <v>9460</v>
      </c>
      <c r="C5466" s="65" t="s">
        <v>9461</v>
      </c>
      <c r="D5466" s="61">
        <v>356.5</v>
      </c>
    </row>
    <row r="5467" spans="1:4" ht="25.5">
      <c r="A5467" s="43">
        <f t="shared" si="85"/>
        <v>5458</v>
      </c>
      <c r="B5467" s="60" t="s">
        <v>9462</v>
      </c>
      <c r="C5467" s="65" t="s">
        <v>9463</v>
      </c>
      <c r="D5467" s="61">
        <v>356.5</v>
      </c>
    </row>
    <row r="5468" spans="1:4" ht="25.5">
      <c r="A5468" s="43">
        <f t="shared" si="85"/>
        <v>5459</v>
      </c>
      <c r="B5468" s="60" t="s">
        <v>9464</v>
      </c>
      <c r="C5468" s="65" t="s">
        <v>9465</v>
      </c>
      <c r="D5468" s="61">
        <v>356.5</v>
      </c>
    </row>
    <row r="5469" spans="1:4" ht="25.5">
      <c r="A5469" s="43">
        <f t="shared" si="85"/>
        <v>5460</v>
      </c>
      <c r="B5469" s="60" t="s">
        <v>9466</v>
      </c>
      <c r="C5469" s="65" t="s">
        <v>9467</v>
      </c>
      <c r="D5469" s="61">
        <v>356.5</v>
      </c>
    </row>
    <row r="5470" spans="1:4" ht="25.5">
      <c r="A5470" s="43">
        <f t="shared" si="85"/>
        <v>5461</v>
      </c>
      <c r="B5470" s="60" t="s">
        <v>9468</v>
      </c>
      <c r="C5470" s="65" t="s">
        <v>9469</v>
      </c>
      <c r="D5470" s="61">
        <v>356.5</v>
      </c>
    </row>
    <row r="5471" spans="1:4" ht="25.5">
      <c r="A5471" s="43">
        <f t="shared" si="85"/>
        <v>5462</v>
      </c>
      <c r="B5471" s="60" t="s">
        <v>9470</v>
      </c>
      <c r="C5471" s="65" t="s">
        <v>9471</v>
      </c>
      <c r="D5471" s="61">
        <v>356.5</v>
      </c>
    </row>
    <row r="5472" spans="1:4" ht="25.5">
      <c r="A5472" s="43">
        <f t="shared" si="85"/>
        <v>5463</v>
      </c>
      <c r="B5472" s="60" t="s">
        <v>9472</v>
      </c>
      <c r="C5472" s="65" t="s">
        <v>9473</v>
      </c>
      <c r="D5472" s="61">
        <v>356.5</v>
      </c>
    </row>
    <row r="5473" spans="1:4" ht="25.5">
      <c r="A5473" s="43">
        <f t="shared" si="85"/>
        <v>5464</v>
      </c>
      <c r="B5473" s="60" t="s">
        <v>9474</v>
      </c>
      <c r="C5473" s="65" t="s">
        <v>9475</v>
      </c>
      <c r="D5473" s="61">
        <v>356.5</v>
      </c>
    </row>
    <row r="5474" spans="1:4" ht="25.5">
      <c r="A5474" s="43">
        <f t="shared" si="85"/>
        <v>5465</v>
      </c>
      <c r="B5474" s="60" t="s">
        <v>9476</v>
      </c>
      <c r="C5474" s="65" t="s">
        <v>9477</v>
      </c>
      <c r="D5474" s="61">
        <v>356.5</v>
      </c>
    </row>
    <row r="5475" spans="1:4" ht="25.5">
      <c r="A5475" s="43">
        <f t="shared" si="85"/>
        <v>5466</v>
      </c>
      <c r="B5475" s="60" t="s">
        <v>9478</v>
      </c>
      <c r="C5475" s="65" t="s">
        <v>9479</v>
      </c>
      <c r="D5475" s="61">
        <v>356.5</v>
      </c>
    </row>
    <row r="5476" spans="1:4" ht="25.5">
      <c r="A5476" s="43">
        <f t="shared" si="85"/>
        <v>5467</v>
      </c>
      <c r="B5476" s="60" t="s">
        <v>9480</v>
      </c>
      <c r="C5476" s="65" t="s">
        <v>9481</v>
      </c>
      <c r="D5476" s="61">
        <v>356.5</v>
      </c>
    </row>
    <row r="5477" spans="1:4" ht="25.5">
      <c r="A5477" s="43">
        <f t="shared" si="85"/>
        <v>5468</v>
      </c>
      <c r="B5477" s="60" t="s">
        <v>9482</v>
      </c>
      <c r="C5477" s="65" t="s">
        <v>9483</v>
      </c>
      <c r="D5477" s="61">
        <v>356.5</v>
      </c>
    </row>
    <row r="5478" spans="1:4" ht="25.5">
      <c r="A5478" s="43">
        <f t="shared" si="85"/>
        <v>5469</v>
      </c>
      <c r="B5478" s="60" t="s">
        <v>9484</v>
      </c>
      <c r="C5478" s="65" t="s">
        <v>9485</v>
      </c>
      <c r="D5478" s="61">
        <v>356.5</v>
      </c>
    </row>
    <row r="5479" spans="1:4" ht="25.5">
      <c r="A5479" s="43">
        <f t="shared" si="85"/>
        <v>5470</v>
      </c>
      <c r="B5479" s="60" t="s">
        <v>9486</v>
      </c>
      <c r="C5479" s="65" t="s">
        <v>9487</v>
      </c>
      <c r="D5479" s="61">
        <v>356.5</v>
      </c>
    </row>
    <row r="5480" spans="1:4" ht="25.5">
      <c r="A5480" s="43">
        <f t="shared" si="85"/>
        <v>5471</v>
      </c>
      <c r="B5480" s="60" t="s">
        <v>9488</v>
      </c>
      <c r="C5480" s="65" t="s">
        <v>9489</v>
      </c>
      <c r="D5480" s="61">
        <v>356.5</v>
      </c>
    </row>
    <row r="5481" spans="1:4">
      <c r="A5481" s="43">
        <f t="shared" si="85"/>
        <v>5472</v>
      </c>
      <c r="B5481" s="60" t="s">
        <v>9490</v>
      </c>
      <c r="C5481" s="64" t="s">
        <v>9491</v>
      </c>
      <c r="D5481" s="61">
        <v>74.25</v>
      </c>
    </row>
    <row r="5482" spans="1:4" ht="38.25">
      <c r="A5482" s="43">
        <f t="shared" si="85"/>
        <v>5473</v>
      </c>
      <c r="B5482" s="60" t="s">
        <v>9492</v>
      </c>
      <c r="C5482" s="58" t="s">
        <v>9493</v>
      </c>
      <c r="D5482" s="61">
        <v>195.5</v>
      </c>
    </row>
    <row r="5483" spans="1:4" ht="38.25">
      <c r="A5483" s="43">
        <f t="shared" si="85"/>
        <v>5474</v>
      </c>
      <c r="B5483" s="60" t="s">
        <v>9494</v>
      </c>
      <c r="C5483" s="58" t="s">
        <v>9495</v>
      </c>
      <c r="D5483" s="61">
        <v>200.1</v>
      </c>
    </row>
    <row r="5484" spans="1:4" ht="38.25">
      <c r="A5484" s="43">
        <f t="shared" si="85"/>
        <v>5475</v>
      </c>
      <c r="B5484" s="60" t="s">
        <v>9496</v>
      </c>
      <c r="C5484" s="58" t="s">
        <v>9495</v>
      </c>
      <c r="D5484" s="61">
        <v>200.1</v>
      </c>
    </row>
    <row r="5485" spans="1:4" ht="25.5">
      <c r="A5485" s="43">
        <f t="shared" si="85"/>
        <v>5476</v>
      </c>
      <c r="B5485" s="60" t="s">
        <v>9497</v>
      </c>
      <c r="C5485" s="58" t="s">
        <v>9498</v>
      </c>
      <c r="D5485" s="61">
        <v>192.05</v>
      </c>
    </row>
    <row r="5486" spans="1:4" ht="25.5">
      <c r="A5486" s="43">
        <f t="shared" si="85"/>
        <v>5477</v>
      </c>
      <c r="B5486" s="60" t="s">
        <v>9499</v>
      </c>
      <c r="C5486" s="58" t="s">
        <v>9498</v>
      </c>
      <c r="D5486" s="61">
        <v>192.05</v>
      </c>
    </row>
    <row r="5487" spans="1:4" ht="25.5">
      <c r="A5487" s="43">
        <f t="shared" si="85"/>
        <v>5478</v>
      </c>
      <c r="B5487" s="60" t="s">
        <v>9500</v>
      </c>
      <c r="C5487" s="58" t="s">
        <v>9498</v>
      </c>
      <c r="D5487" s="61">
        <v>192.05</v>
      </c>
    </row>
    <row r="5488" spans="1:4" ht="25.5">
      <c r="A5488" s="43">
        <f t="shared" si="85"/>
        <v>5479</v>
      </c>
      <c r="B5488" s="60" t="s">
        <v>9501</v>
      </c>
      <c r="C5488" s="58" t="s">
        <v>9498</v>
      </c>
      <c r="D5488" s="61">
        <v>192.05</v>
      </c>
    </row>
    <row r="5489" spans="1:4" ht="25.5">
      <c r="A5489" s="43">
        <f t="shared" si="85"/>
        <v>5480</v>
      </c>
      <c r="B5489" s="60" t="s">
        <v>9502</v>
      </c>
      <c r="C5489" s="58" t="s">
        <v>9498</v>
      </c>
      <c r="D5489" s="61">
        <v>192.05</v>
      </c>
    </row>
    <row r="5490" spans="1:4" ht="25.5">
      <c r="A5490" s="43">
        <f t="shared" si="85"/>
        <v>5481</v>
      </c>
      <c r="B5490" s="60" t="s">
        <v>9503</v>
      </c>
      <c r="C5490" s="58" t="s">
        <v>9498</v>
      </c>
      <c r="D5490" s="61">
        <v>192.05</v>
      </c>
    </row>
    <row r="5491" spans="1:4" ht="25.5">
      <c r="A5491" s="43">
        <f t="shared" si="85"/>
        <v>5482</v>
      </c>
      <c r="B5491" s="60" t="s">
        <v>9504</v>
      </c>
      <c r="C5491" s="58" t="s">
        <v>9498</v>
      </c>
      <c r="D5491" s="61">
        <v>192.05</v>
      </c>
    </row>
    <row r="5492" spans="1:4" ht="25.5">
      <c r="A5492" s="43">
        <f t="shared" si="85"/>
        <v>5483</v>
      </c>
      <c r="B5492" s="60" t="s">
        <v>9505</v>
      </c>
      <c r="C5492" s="58" t="s">
        <v>9498</v>
      </c>
      <c r="D5492" s="61">
        <v>192.05</v>
      </c>
    </row>
    <row r="5493" spans="1:4" ht="25.5">
      <c r="A5493" s="43">
        <f t="shared" si="85"/>
        <v>5484</v>
      </c>
      <c r="B5493" s="60" t="s">
        <v>9506</v>
      </c>
      <c r="C5493" s="58" t="s">
        <v>9498</v>
      </c>
      <c r="D5493" s="61">
        <v>192.05</v>
      </c>
    </row>
    <row r="5494" spans="1:4" ht="25.5">
      <c r="A5494" s="43">
        <f t="shared" si="85"/>
        <v>5485</v>
      </c>
      <c r="B5494" s="60" t="s">
        <v>9507</v>
      </c>
      <c r="C5494" s="58" t="s">
        <v>9498</v>
      </c>
      <c r="D5494" s="61">
        <v>192.05</v>
      </c>
    </row>
    <row r="5495" spans="1:4" ht="38.25">
      <c r="A5495" s="43">
        <f t="shared" si="85"/>
        <v>5486</v>
      </c>
      <c r="B5495" s="60" t="s">
        <v>9508</v>
      </c>
      <c r="C5495" s="58" t="s">
        <v>9509</v>
      </c>
      <c r="D5495" s="61">
        <v>195.5</v>
      </c>
    </row>
    <row r="5496" spans="1:4" ht="38.25">
      <c r="A5496" s="43">
        <f t="shared" si="85"/>
        <v>5487</v>
      </c>
      <c r="B5496" s="60" t="s">
        <v>9510</v>
      </c>
      <c r="C5496" s="58" t="s">
        <v>9511</v>
      </c>
      <c r="D5496" s="61">
        <v>195.5</v>
      </c>
    </row>
    <row r="5497" spans="1:4" ht="25.5">
      <c r="A5497" s="43">
        <f t="shared" si="85"/>
        <v>5488</v>
      </c>
      <c r="B5497" s="43" t="s">
        <v>9512</v>
      </c>
      <c r="C5497" s="58" t="s">
        <v>9513</v>
      </c>
      <c r="D5497" s="63">
        <v>860.04</v>
      </c>
    </row>
    <row r="5498" spans="1:4" ht="38.25">
      <c r="A5498" s="43">
        <f t="shared" si="85"/>
        <v>5489</v>
      </c>
      <c r="B5498" s="60" t="s">
        <v>9514</v>
      </c>
      <c r="C5498" s="58" t="s">
        <v>9515</v>
      </c>
      <c r="D5498" s="61">
        <v>333.5</v>
      </c>
    </row>
    <row r="5499" spans="1:4" ht="38.25">
      <c r="A5499" s="43">
        <f t="shared" si="85"/>
        <v>5490</v>
      </c>
      <c r="B5499" s="60" t="s">
        <v>9516</v>
      </c>
      <c r="C5499" s="58" t="s">
        <v>9517</v>
      </c>
      <c r="D5499" s="61">
        <v>333.5</v>
      </c>
    </row>
    <row r="5500" spans="1:4" ht="25.5">
      <c r="A5500" s="43">
        <f t="shared" si="85"/>
        <v>5491</v>
      </c>
      <c r="B5500" s="60" t="s">
        <v>9518</v>
      </c>
      <c r="C5500" s="65" t="s">
        <v>9519</v>
      </c>
      <c r="D5500" s="61">
        <v>170.76</v>
      </c>
    </row>
    <row r="5501" spans="1:4" ht="25.5">
      <c r="A5501" s="43">
        <f t="shared" si="85"/>
        <v>5492</v>
      </c>
      <c r="B5501" s="60" t="s">
        <v>9520</v>
      </c>
      <c r="C5501" s="65" t="s">
        <v>9521</v>
      </c>
      <c r="D5501" s="61">
        <v>170.76</v>
      </c>
    </row>
    <row r="5502" spans="1:4" ht="25.5">
      <c r="A5502" s="43">
        <f t="shared" si="85"/>
        <v>5493</v>
      </c>
      <c r="B5502" s="60" t="s">
        <v>9522</v>
      </c>
      <c r="C5502" s="65" t="s">
        <v>9523</v>
      </c>
      <c r="D5502" s="61">
        <v>170.76</v>
      </c>
    </row>
    <row r="5503" spans="1:4" ht="25.5">
      <c r="A5503" s="43">
        <f t="shared" si="85"/>
        <v>5494</v>
      </c>
      <c r="B5503" s="60" t="s">
        <v>9524</v>
      </c>
      <c r="C5503" s="65" t="s">
        <v>9525</v>
      </c>
      <c r="D5503" s="61">
        <v>170.76</v>
      </c>
    </row>
    <row r="5504" spans="1:4" ht="38.25">
      <c r="A5504" s="43">
        <f t="shared" si="85"/>
        <v>5495</v>
      </c>
      <c r="B5504" s="60" t="s">
        <v>9526</v>
      </c>
      <c r="C5504" s="58" t="s">
        <v>9527</v>
      </c>
      <c r="D5504" s="61">
        <v>187.45</v>
      </c>
    </row>
    <row r="5505" spans="1:4" ht="38.25">
      <c r="A5505" s="43">
        <f t="shared" si="85"/>
        <v>5496</v>
      </c>
      <c r="B5505" s="60" t="s">
        <v>9528</v>
      </c>
      <c r="C5505" s="58" t="s">
        <v>9529</v>
      </c>
      <c r="D5505" s="61">
        <v>187.45</v>
      </c>
    </row>
    <row r="5506" spans="1:4" ht="38.25">
      <c r="A5506" s="43">
        <f t="shared" si="85"/>
        <v>5497</v>
      </c>
      <c r="B5506" s="60" t="s">
        <v>9530</v>
      </c>
      <c r="C5506" s="58" t="s">
        <v>9529</v>
      </c>
      <c r="D5506" s="61">
        <v>187.45</v>
      </c>
    </row>
    <row r="5507" spans="1:4" ht="38.25">
      <c r="A5507" s="43">
        <f t="shared" si="85"/>
        <v>5498</v>
      </c>
      <c r="B5507" s="60" t="s">
        <v>9531</v>
      </c>
      <c r="C5507" s="58" t="s">
        <v>9532</v>
      </c>
      <c r="D5507" s="61">
        <v>195.5</v>
      </c>
    </row>
    <row r="5508" spans="1:4" ht="38.25">
      <c r="A5508" s="43">
        <f t="shared" si="85"/>
        <v>5499</v>
      </c>
      <c r="B5508" s="60" t="s">
        <v>9533</v>
      </c>
      <c r="C5508" s="58" t="s">
        <v>9534</v>
      </c>
      <c r="D5508" s="61">
        <v>195.5</v>
      </c>
    </row>
    <row r="5509" spans="1:4" ht="25.5">
      <c r="A5509" s="43">
        <f t="shared" si="85"/>
        <v>5500</v>
      </c>
      <c r="B5509" s="60" t="s">
        <v>9535</v>
      </c>
      <c r="C5509" s="58" t="s">
        <v>9536</v>
      </c>
      <c r="D5509" s="61">
        <v>195.5</v>
      </c>
    </row>
    <row r="5510" spans="1:4" ht="25.5">
      <c r="A5510" s="43">
        <f t="shared" si="85"/>
        <v>5501</v>
      </c>
      <c r="B5510" s="60" t="s">
        <v>9537</v>
      </c>
      <c r="C5510" s="58" t="s">
        <v>9538</v>
      </c>
      <c r="D5510" s="61">
        <v>195.5</v>
      </c>
    </row>
    <row r="5511" spans="1:4" ht="25.5">
      <c r="A5511" s="43">
        <f t="shared" si="85"/>
        <v>5502</v>
      </c>
      <c r="B5511" s="60" t="s">
        <v>9539</v>
      </c>
      <c r="C5511" s="58" t="s">
        <v>9540</v>
      </c>
      <c r="D5511" s="61">
        <v>333.5</v>
      </c>
    </row>
    <row r="5512" spans="1:4" ht="25.5">
      <c r="A5512" s="43">
        <f t="shared" si="85"/>
        <v>5503</v>
      </c>
      <c r="B5512" s="60" t="s">
        <v>9541</v>
      </c>
      <c r="C5512" s="65" t="s">
        <v>9542</v>
      </c>
      <c r="D5512" s="61">
        <v>189.99</v>
      </c>
    </row>
    <row r="5513" spans="1:4" ht="38.25">
      <c r="A5513" s="43">
        <f t="shared" si="85"/>
        <v>5504</v>
      </c>
      <c r="B5513" s="60" t="s">
        <v>9543</v>
      </c>
      <c r="C5513" s="58" t="s">
        <v>9544</v>
      </c>
      <c r="D5513" s="61">
        <v>200.1</v>
      </c>
    </row>
    <row r="5514" spans="1:4" ht="25.5">
      <c r="A5514" s="43">
        <f t="shared" si="85"/>
        <v>5505</v>
      </c>
      <c r="B5514" s="43" t="s">
        <v>9545</v>
      </c>
      <c r="C5514" s="58" t="s">
        <v>9546</v>
      </c>
      <c r="D5514" s="63">
        <v>74.75</v>
      </c>
    </row>
    <row r="5515" spans="1:4" ht="25.5">
      <c r="A5515" s="43">
        <f t="shared" ref="A5515:A5578" si="86">A5514+1</f>
        <v>5506</v>
      </c>
      <c r="B5515" s="60" t="s">
        <v>9547</v>
      </c>
      <c r="C5515" s="65" t="s">
        <v>9548</v>
      </c>
      <c r="D5515" s="61">
        <v>149.06</v>
      </c>
    </row>
    <row r="5516" spans="1:4" ht="25.5">
      <c r="A5516" s="43">
        <f t="shared" si="86"/>
        <v>5507</v>
      </c>
      <c r="B5516" s="60" t="s">
        <v>9549</v>
      </c>
      <c r="C5516" s="65" t="s">
        <v>9550</v>
      </c>
      <c r="D5516" s="61">
        <v>149.06</v>
      </c>
    </row>
    <row r="5517" spans="1:4" ht="25.5">
      <c r="A5517" s="43">
        <f t="shared" si="86"/>
        <v>5508</v>
      </c>
      <c r="B5517" s="60" t="s">
        <v>9551</v>
      </c>
      <c r="C5517" s="65" t="s">
        <v>9552</v>
      </c>
      <c r="D5517" s="61">
        <v>149.06</v>
      </c>
    </row>
    <row r="5518" spans="1:4" ht="25.5">
      <c r="A5518" s="43">
        <f t="shared" si="86"/>
        <v>5509</v>
      </c>
      <c r="B5518" s="60" t="s">
        <v>9553</v>
      </c>
      <c r="C5518" s="58" t="s">
        <v>9554</v>
      </c>
      <c r="D5518" s="61">
        <v>333.5</v>
      </c>
    </row>
    <row r="5519" spans="1:4" ht="25.5">
      <c r="A5519" s="43">
        <f t="shared" si="86"/>
        <v>5510</v>
      </c>
      <c r="B5519" s="60" t="s">
        <v>9555</v>
      </c>
      <c r="C5519" s="58" t="s">
        <v>9554</v>
      </c>
      <c r="D5519" s="61">
        <v>333.5</v>
      </c>
    </row>
    <row r="5520" spans="1:4" ht="25.5">
      <c r="A5520" s="43">
        <f t="shared" si="86"/>
        <v>5511</v>
      </c>
      <c r="B5520" s="60" t="s">
        <v>9556</v>
      </c>
      <c r="C5520" s="58" t="s">
        <v>9554</v>
      </c>
      <c r="D5520" s="61">
        <v>333.5</v>
      </c>
    </row>
    <row r="5521" spans="1:4" ht="25.5">
      <c r="A5521" s="43">
        <f t="shared" si="86"/>
        <v>5512</v>
      </c>
      <c r="B5521" s="60" t="s">
        <v>9557</v>
      </c>
      <c r="C5521" s="58" t="s">
        <v>9554</v>
      </c>
      <c r="D5521" s="61">
        <v>333.5</v>
      </c>
    </row>
    <row r="5522" spans="1:4" ht="25.5">
      <c r="A5522" s="43">
        <f t="shared" si="86"/>
        <v>5513</v>
      </c>
      <c r="B5522" s="60" t="s">
        <v>9558</v>
      </c>
      <c r="C5522" s="58" t="s">
        <v>9554</v>
      </c>
      <c r="D5522" s="61">
        <v>333.5</v>
      </c>
    </row>
    <row r="5523" spans="1:4" ht="25.5">
      <c r="A5523" s="43">
        <f t="shared" si="86"/>
        <v>5514</v>
      </c>
      <c r="B5523" s="60" t="s">
        <v>9559</v>
      </c>
      <c r="C5523" s="58" t="s">
        <v>9554</v>
      </c>
      <c r="D5523" s="61">
        <v>333.5</v>
      </c>
    </row>
    <row r="5524" spans="1:4" ht="25.5">
      <c r="A5524" s="43">
        <f t="shared" si="86"/>
        <v>5515</v>
      </c>
      <c r="B5524" s="60" t="s">
        <v>9560</v>
      </c>
      <c r="C5524" s="58" t="s">
        <v>9554</v>
      </c>
      <c r="D5524" s="61">
        <v>333.5</v>
      </c>
    </row>
    <row r="5525" spans="1:4" ht="25.5">
      <c r="A5525" s="43">
        <f t="shared" si="86"/>
        <v>5516</v>
      </c>
      <c r="B5525" s="60" t="s">
        <v>9561</v>
      </c>
      <c r="C5525" s="58" t="s">
        <v>9554</v>
      </c>
      <c r="D5525" s="61">
        <v>333.5</v>
      </c>
    </row>
    <row r="5526" spans="1:4" ht="25.5">
      <c r="A5526" s="43">
        <f t="shared" si="86"/>
        <v>5517</v>
      </c>
      <c r="B5526" s="60" t="s">
        <v>9562</v>
      </c>
      <c r="C5526" s="58" t="s">
        <v>9554</v>
      </c>
      <c r="D5526" s="61">
        <v>333.5</v>
      </c>
    </row>
    <row r="5527" spans="1:4" ht="25.5">
      <c r="A5527" s="43">
        <f t="shared" si="86"/>
        <v>5518</v>
      </c>
      <c r="B5527" s="60" t="s">
        <v>9563</v>
      </c>
      <c r="C5527" s="58" t="s">
        <v>9554</v>
      </c>
      <c r="D5527" s="61">
        <v>333.5</v>
      </c>
    </row>
    <row r="5528" spans="1:4" ht="25.5">
      <c r="A5528" s="43">
        <f t="shared" si="86"/>
        <v>5519</v>
      </c>
      <c r="B5528" s="60" t="s">
        <v>9564</v>
      </c>
      <c r="C5528" s="58" t="s">
        <v>9554</v>
      </c>
      <c r="D5528" s="61">
        <v>333.5</v>
      </c>
    </row>
    <row r="5529" spans="1:4" ht="25.5">
      <c r="A5529" s="43">
        <f t="shared" si="86"/>
        <v>5520</v>
      </c>
      <c r="B5529" s="43" t="s">
        <v>9565</v>
      </c>
      <c r="C5529" s="58" t="s">
        <v>9566</v>
      </c>
      <c r="D5529" s="63">
        <v>135.51</v>
      </c>
    </row>
    <row r="5530" spans="1:4" ht="38.25">
      <c r="A5530" s="43">
        <f t="shared" si="86"/>
        <v>5521</v>
      </c>
      <c r="B5530" s="60" t="s">
        <v>9567</v>
      </c>
      <c r="C5530" s="58" t="s">
        <v>9568</v>
      </c>
      <c r="D5530" s="61">
        <v>333.5</v>
      </c>
    </row>
    <row r="5531" spans="1:4" ht="38.25">
      <c r="A5531" s="43">
        <f t="shared" si="86"/>
        <v>5522</v>
      </c>
      <c r="B5531" s="60" t="s">
        <v>9569</v>
      </c>
      <c r="C5531" s="58" t="s">
        <v>9570</v>
      </c>
      <c r="D5531" s="61">
        <v>333.5</v>
      </c>
    </row>
    <row r="5532" spans="1:4" ht="38.25">
      <c r="A5532" s="43">
        <f t="shared" si="86"/>
        <v>5523</v>
      </c>
      <c r="B5532" s="60" t="s">
        <v>9571</v>
      </c>
      <c r="C5532" s="58" t="s">
        <v>9572</v>
      </c>
      <c r="D5532" s="61">
        <v>333.5</v>
      </c>
    </row>
    <row r="5533" spans="1:4" ht="38.25">
      <c r="A5533" s="43">
        <f t="shared" si="86"/>
        <v>5524</v>
      </c>
      <c r="B5533" s="60" t="s">
        <v>9573</v>
      </c>
      <c r="C5533" s="58" t="s">
        <v>9574</v>
      </c>
      <c r="D5533" s="61">
        <v>333.5</v>
      </c>
    </row>
    <row r="5534" spans="1:4" ht="38.25">
      <c r="A5534" s="43">
        <f t="shared" si="86"/>
        <v>5525</v>
      </c>
      <c r="B5534" s="60" t="s">
        <v>9575</v>
      </c>
      <c r="C5534" s="58" t="s">
        <v>9576</v>
      </c>
      <c r="D5534" s="61">
        <v>333.5</v>
      </c>
    </row>
    <row r="5535" spans="1:4" ht="38.25">
      <c r="A5535" s="43">
        <f t="shared" si="86"/>
        <v>5526</v>
      </c>
      <c r="B5535" s="60" t="s">
        <v>9577</v>
      </c>
      <c r="C5535" s="58" t="s">
        <v>9578</v>
      </c>
      <c r="D5535" s="61">
        <v>333.5</v>
      </c>
    </row>
    <row r="5536" spans="1:4" ht="38.25">
      <c r="A5536" s="43">
        <f t="shared" si="86"/>
        <v>5527</v>
      </c>
      <c r="B5536" s="60" t="s">
        <v>9579</v>
      </c>
      <c r="C5536" s="58" t="s">
        <v>9580</v>
      </c>
      <c r="D5536" s="61">
        <v>333.5</v>
      </c>
    </row>
    <row r="5537" spans="1:4" ht="38.25">
      <c r="A5537" s="43">
        <f t="shared" si="86"/>
        <v>5528</v>
      </c>
      <c r="B5537" s="60" t="s">
        <v>9581</v>
      </c>
      <c r="C5537" s="58" t="s">
        <v>9582</v>
      </c>
      <c r="D5537" s="61">
        <v>333.5</v>
      </c>
    </row>
    <row r="5538" spans="1:4" ht="38.25">
      <c r="A5538" s="43">
        <f t="shared" si="86"/>
        <v>5529</v>
      </c>
      <c r="B5538" s="60" t="s">
        <v>9583</v>
      </c>
      <c r="C5538" s="58" t="s">
        <v>9584</v>
      </c>
      <c r="D5538" s="61">
        <v>333.5</v>
      </c>
    </row>
    <row r="5539" spans="1:4" ht="38.25">
      <c r="A5539" s="43">
        <f t="shared" si="86"/>
        <v>5530</v>
      </c>
      <c r="B5539" s="60" t="s">
        <v>9585</v>
      </c>
      <c r="C5539" s="58" t="s">
        <v>9586</v>
      </c>
      <c r="D5539" s="61">
        <v>333.5</v>
      </c>
    </row>
    <row r="5540" spans="1:4" ht="38.25">
      <c r="A5540" s="43">
        <f t="shared" si="86"/>
        <v>5531</v>
      </c>
      <c r="B5540" s="60" t="s">
        <v>9587</v>
      </c>
      <c r="C5540" s="58" t="s">
        <v>9588</v>
      </c>
      <c r="D5540" s="61">
        <v>333.5</v>
      </c>
    </row>
    <row r="5541" spans="1:4" ht="38.25">
      <c r="A5541" s="43">
        <f t="shared" si="86"/>
        <v>5532</v>
      </c>
      <c r="B5541" s="60" t="s">
        <v>9589</v>
      </c>
      <c r="C5541" s="58" t="s">
        <v>9590</v>
      </c>
      <c r="D5541" s="61">
        <v>333.5</v>
      </c>
    </row>
    <row r="5542" spans="1:4" ht="38.25">
      <c r="A5542" s="43">
        <f t="shared" si="86"/>
        <v>5533</v>
      </c>
      <c r="B5542" s="60" t="s">
        <v>9591</v>
      </c>
      <c r="C5542" s="58" t="s">
        <v>9592</v>
      </c>
      <c r="D5542" s="61">
        <v>333.5</v>
      </c>
    </row>
    <row r="5543" spans="1:4" ht="38.25">
      <c r="A5543" s="43">
        <f t="shared" si="86"/>
        <v>5534</v>
      </c>
      <c r="B5543" s="60" t="s">
        <v>9593</v>
      </c>
      <c r="C5543" s="58" t="s">
        <v>9594</v>
      </c>
      <c r="D5543" s="61">
        <v>333.5</v>
      </c>
    </row>
    <row r="5544" spans="1:4" ht="38.25">
      <c r="A5544" s="43">
        <f t="shared" si="86"/>
        <v>5535</v>
      </c>
      <c r="B5544" s="60" t="s">
        <v>9595</v>
      </c>
      <c r="C5544" s="58" t="s">
        <v>9596</v>
      </c>
      <c r="D5544" s="61">
        <v>333.5</v>
      </c>
    </row>
    <row r="5545" spans="1:4" ht="38.25">
      <c r="A5545" s="43">
        <f t="shared" si="86"/>
        <v>5536</v>
      </c>
      <c r="B5545" s="60" t="s">
        <v>9597</v>
      </c>
      <c r="C5545" s="58" t="s">
        <v>9598</v>
      </c>
      <c r="D5545" s="61">
        <v>333.5</v>
      </c>
    </row>
    <row r="5546" spans="1:4" ht="38.25">
      <c r="A5546" s="43">
        <f t="shared" si="86"/>
        <v>5537</v>
      </c>
      <c r="B5546" s="60" t="s">
        <v>9599</v>
      </c>
      <c r="C5546" s="58" t="s">
        <v>9600</v>
      </c>
      <c r="D5546" s="61">
        <v>333.5</v>
      </c>
    </row>
    <row r="5547" spans="1:4" ht="38.25">
      <c r="A5547" s="43">
        <f t="shared" si="86"/>
        <v>5538</v>
      </c>
      <c r="B5547" s="60" t="s">
        <v>9601</v>
      </c>
      <c r="C5547" s="58" t="s">
        <v>9602</v>
      </c>
      <c r="D5547" s="61">
        <v>333.5</v>
      </c>
    </row>
    <row r="5548" spans="1:4" ht="38.25">
      <c r="A5548" s="43">
        <f t="shared" si="86"/>
        <v>5539</v>
      </c>
      <c r="B5548" s="60" t="s">
        <v>9603</v>
      </c>
      <c r="C5548" s="58" t="s">
        <v>9604</v>
      </c>
      <c r="D5548" s="61">
        <v>333.5</v>
      </c>
    </row>
    <row r="5549" spans="1:4" ht="38.25">
      <c r="A5549" s="43">
        <f t="shared" si="86"/>
        <v>5540</v>
      </c>
      <c r="B5549" s="60" t="s">
        <v>9605</v>
      </c>
      <c r="C5549" s="58" t="s">
        <v>9606</v>
      </c>
      <c r="D5549" s="61">
        <v>333.5</v>
      </c>
    </row>
    <row r="5550" spans="1:4" ht="38.25">
      <c r="A5550" s="43">
        <f t="shared" si="86"/>
        <v>5541</v>
      </c>
      <c r="B5550" s="60" t="s">
        <v>9607</v>
      </c>
      <c r="C5550" s="58" t="s">
        <v>9608</v>
      </c>
      <c r="D5550" s="61">
        <v>333.5</v>
      </c>
    </row>
    <row r="5551" spans="1:4" ht="38.25">
      <c r="A5551" s="43">
        <f t="shared" si="86"/>
        <v>5542</v>
      </c>
      <c r="B5551" s="60" t="s">
        <v>9609</v>
      </c>
      <c r="C5551" s="58" t="s">
        <v>9610</v>
      </c>
      <c r="D5551" s="61">
        <v>333.5</v>
      </c>
    </row>
    <row r="5552" spans="1:4" ht="38.25">
      <c r="A5552" s="43">
        <f t="shared" si="86"/>
        <v>5543</v>
      </c>
      <c r="B5552" s="60" t="s">
        <v>9611</v>
      </c>
      <c r="C5552" s="58" t="s">
        <v>9612</v>
      </c>
      <c r="D5552" s="61">
        <v>333.5</v>
      </c>
    </row>
    <row r="5553" spans="1:4" ht="38.25">
      <c r="A5553" s="43">
        <f t="shared" si="86"/>
        <v>5544</v>
      </c>
      <c r="B5553" s="60" t="s">
        <v>9613</v>
      </c>
      <c r="C5553" s="58" t="s">
        <v>9614</v>
      </c>
      <c r="D5553" s="61">
        <v>333.5</v>
      </c>
    </row>
    <row r="5554" spans="1:4" ht="25.5">
      <c r="A5554" s="43">
        <f t="shared" si="86"/>
        <v>5545</v>
      </c>
      <c r="B5554" s="60" t="s">
        <v>9615</v>
      </c>
      <c r="C5554" s="65" t="s">
        <v>9616</v>
      </c>
      <c r="D5554" s="61">
        <v>442.75</v>
      </c>
    </row>
    <row r="5555" spans="1:4" ht="25.5">
      <c r="A5555" s="43">
        <f t="shared" si="86"/>
        <v>5546</v>
      </c>
      <c r="B5555" s="60" t="s">
        <v>9617</v>
      </c>
      <c r="C5555" s="65" t="s">
        <v>9618</v>
      </c>
      <c r="D5555" s="61">
        <v>442.75</v>
      </c>
    </row>
    <row r="5556" spans="1:4" ht="25.5">
      <c r="A5556" s="43">
        <f t="shared" si="86"/>
        <v>5547</v>
      </c>
      <c r="B5556" s="60" t="s">
        <v>9619</v>
      </c>
      <c r="C5556" s="65" t="s">
        <v>9620</v>
      </c>
      <c r="D5556" s="61">
        <v>442.75</v>
      </c>
    </row>
    <row r="5557" spans="1:4" ht="25.5">
      <c r="A5557" s="43">
        <f t="shared" si="86"/>
        <v>5548</v>
      </c>
      <c r="B5557" s="60" t="s">
        <v>9621</v>
      </c>
      <c r="C5557" s="65" t="s">
        <v>9622</v>
      </c>
      <c r="D5557" s="61">
        <v>442.75</v>
      </c>
    </row>
    <row r="5558" spans="1:4" ht="25.5">
      <c r="A5558" s="43">
        <f t="shared" si="86"/>
        <v>5549</v>
      </c>
      <c r="B5558" s="60" t="s">
        <v>9623</v>
      </c>
      <c r="C5558" s="65" t="s">
        <v>9624</v>
      </c>
      <c r="D5558" s="61">
        <v>442.75</v>
      </c>
    </row>
    <row r="5559" spans="1:4" ht="25.5">
      <c r="A5559" s="43">
        <f t="shared" si="86"/>
        <v>5550</v>
      </c>
      <c r="B5559" s="60" t="s">
        <v>9625</v>
      </c>
      <c r="C5559" s="65" t="s">
        <v>9626</v>
      </c>
      <c r="D5559" s="61">
        <v>442.75</v>
      </c>
    </row>
    <row r="5560" spans="1:4" ht="25.5">
      <c r="A5560" s="43">
        <f t="shared" si="86"/>
        <v>5551</v>
      </c>
      <c r="B5560" s="60" t="s">
        <v>9627</v>
      </c>
      <c r="C5560" s="65" t="s">
        <v>9628</v>
      </c>
      <c r="D5560" s="61">
        <v>442.75</v>
      </c>
    </row>
    <row r="5561" spans="1:4" ht="25.5">
      <c r="A5561" s="43">
        <f t="shared" si="86"/>
        <v>5552</v>
      </c>
      <c r="B5561" s="60" t="s">
        <v>9629</v>
      </c>
      <c r="C5561" s="65" t="s">
        <v>9630</v>
      </c>
      <c r="D5561" s="61">
        <v>442.75</v>
      </c>
    </row>
    <row r="5562" spans="1:4" ht="25.5">
      <c r="A5562" s="43">
        <f t="shared" si="86"/>
        <v>5553</v>
      </c>
      <c r="B5562" s="60" t="s">
        <v>9631</v>
      </c>
      <c r="C5562" s="65" t="s">
        <v>9632</v>
      </c>
      <c r="D5562" s="61">
        <v>442.75</v>
      </c>
    </row>
    <row r="5563" spans="1:4" ht="25.5">
      <c r="A5563" s="43">
        <f t="shared" si="86"/>
        <v>5554</v>
      </c>
      <c r="B5563" s="60" t="s">
        <v>9633</v>
      </c>
      <c r="C5563" s="65" t="s">
        <v>9634</v>
      </c>
      <c r="D5563" s="61">
        <v>442.75</v>
      </c>
    </row>
    <row r="5564" spans="1:4" ht="25.5">
      <c r="A5564" s="43">
        <f t="shared" si="86"/>
        <v>5555</v>
      </c>
      <c r="B5564" s="60" t="s">
        <v>9635</v>
      </c>
      <c r="C5564" s="65" t="s">
        <v>9636</v>
      </c>
      <c r="D5564" s="61">
        <v>442.75</v>
      </c>
    </row>
    <row r="5565" spans="1:4" ht="25.5">
      <c r="A5565" s="43">
        <f t="shared" si="86"/>
        <v>5556</v>
      </c>
      <c r="B5565" s="60" t="s">
        <v>9637</v>
      </c>
      <c r="C5565" s="65" t="s">
        <v>9638</v>
      </c>
      <c r="D5565" s="61">
        <v>442.75</v>
      </c>
    </row>
    <row r="5566" spans="1:4" ht="25.5">
      <c r="A5566" s="43">
        <f t="shared" si="86"/>
        <v>5557</v>
      </c>
      <c r="B5566" s="60" t="s">
        <v>9639</v>
      </c>
      <c r="C5566" s="65" t="s">
        <v>9640</v>
      </c>
      <c r="D5566" s="61">
        <v>442.75</v>
      </c>
    </row>
    <row r="5567" spans="1:4" ht="25.5">
      <c r="A5567" s="43">
        <f t="shared" si="86"/>
        <v>5558</v>
      </c>
      <c r="B5567" s="60" t="s">
        <v>9641</v>
      </c>
      <c r="C5567" s="65" t="s">
        <v>9642</v>
      </c>
      <c r="D5567" s="61">
        <v>442.75</v>
      </c>
    </row>
    <row r="5568" spans="1:4" ht="25.5">
      <c r="A5568" s="43">
        <f t="shared" si="86"/>
        <v>5559</v>
      </c>
      <c r="B5568" s="60" t="s">
        <v>9643</v>
      </c>
      <c r="C5568" s="65" t="s">
        <v>9644</v>
      </c>
      <c r="D5568" s="61">
        <v>442.75</v>
      </c>
    </row>
    <row r="5569" spans="1:4" ht="25.5">
      <c r="A5569" s="43">
        <f t="shared" si="86"/>
        <v>5560</v>
      </c>
      <c r="B5569" s="60" t="s">
        <v>9645</v>
      </c>
      <c r="C5569" s="65" t="s">
        <v>9646</v>
      </c>
      <c r="D5569" s="61">
        <v>442.75</v>
      </c>
    </row>
    <row r="5570" spans="1:4" ht="25.5">
      <c r="A5570" s="43">
        <f t="shared" si="86"/>
        <v>5561</v>
      </c>
      <c r="B5570" s="60" t="s">
        <v>9647</v>
      </c>
      <c r="C5570" s="65" t="s">
        <v>9648</v>
      </c>
      <c r="D5570" s="61">
        <v>442.75</v>
      </c>
    </row>
    <row r="5571" spans="1:4" ht="25.5">
      <c r="A5571" s="43">
        <f t="shared" si="86"/>
        <v>5562</v>
      </c>
      <c r="B5571" s="60" t="s">
        <v>9649</v>
      </c>
      <c r="C5571" s="65" t="s">
        <v>9650</v>
      </c>
      <c r="D5571" s="61">
        <v>442.75</v>
      </c>
    </row>
    <row r="5572" spans="1:4" ht="25.5">
      <c r="A5572" s="43">
        <f t="shared" si="86"/>
        <v>5563</v>
      </c>
      <c r="B5572" s="60" t="s">
        <v>9651</v>
      </c>
      <c r="C5572" s="65" t="s">
        <v>9652</v>
      </c>
      <c r="D5572" s="61">
        <v>442.75</v>
      </c>
    </row>
    <row r="5573" spans="1:4" ht="25.5">
      <c r="A5573" s="43">
        <f t="shared" si="86"/>
        <v>5564</v>
      </c>
      <c r="B5573" s="60" t="s">
        <v>9653</v>
      </c>
      <c r="C5573" s="65" t="s">
        <v>9654</v>
      </c>
      <c r="D5573" s="61">
        <v>442.75</v>
      </c>
    </row>
    <row r="5574" spans="1:4" ht="25.5">
      <c r="A5574" s="43">
        <f t="shared" si="86"/>
        <v>5565</v>
      </c>
      <c r="B5574" s="60" t="s">
        <v>9655</v>
      </c>
      <c r="C5574" s="65" t="s">
        <v>9656</v>
      </c>
      <c r="D5574" s="61">
        <v>442.75</v>
      </c>
    </row>
    <row r="5575" spans="1:4" ht="25.5">
      <c r="A5575" s="43">
        <f t="shared" si="86"/>
        <v>5566</v>
      </c>
      <c r="B5575" s="60" t="s">
        <v>9657</v>
      </c>
      <c r="C5575" s="65" t="s">
        <v>9658</v>
      </c>
      <c r="D5575" s="61">
        <v>442.75</v>
      </c>
    </row>
    <row r="5576" spans="1:4" ht="25.5">
      <c r="A5576" s="43">
        <f t="shared" si="86"/>
        <v>5567</v>
      </c>
      <c r="B5576" s="60" t="s">
        <v>9659</v>
      </c>
      <c r="C5576" s="65" t="s">
        <v>9660</v>
      </c>
      <c r="D5576" s="61">
        <v>442.75</v>
      </c>
    </row>
    <row r="5577" spans="1:4" ht="25.5">
      <c r="A5577" s="43">
        <f t="shared" si="86"/>
        <v>5568</v>
      </c>
      <c r="B5577" s="60" t="s">
        <v>9661</v>
      </c>
      <c r="C5577" s="65" t="s">
        <v>9662</v>
      </c>
      <c r="D5577" s="61">
        <v>442.75</v>
      </c>
    </row>
    <row r="5578" spans="1:4" ht="25.5">
      <c r="A5578" s="43">
        <f t="shared" si="86"/>
        <v>5569</v>
      </c>
      <c r="B5578" s="60" t="s">
        <v>9663</v>
      </c>
      <c r="C5578" s="65" t="s">
        <v>9664</v>
      </c>
      <c r="D5578" s="61">
        <v>442.75</v>
      </c>
    </row>
    <row r="5579" spans="1:4" ht="25.5">
      <c r="A5579" s="43">
        <f t="shared" ref="A5579:A5642" si="87">A5578+1</f>
        <v>5570</v>
      </c>
      <c r="B5579" s="60" t="s">
        <v>9665</v>
      </c>
      <c r="C5579" s="65" t="s">
        <v>9666</v>
      </c>
      <c r="D5579" s="61">
        <v>442.75</v>
      </c>
    </row>
    <row r="5580" spans="1:4" ht="25.5">
      <c r="A5580" s="43">
        <f t="shared" si="87"/>
        <v>5571</v>
      </c>
      <c r="B5580" s="60" t="s">
        <v>9667</v>
      </c>
      <c r="C5580" s="65" t="s">
        <v>9668</v>
      </c>
      <c r="D5580" s="61">
        <v>442.75</v>
      </c>
    </row>
    <row r="5581" spans="1:4" ht="25.5">
      <c r="A5581" s="43">
        <f t="shared" si="87"/>
        <v>5572</v>
      </c>
      <c r="B5581" s="60" t="s">
        <v>9669</v>
      </c>
      <c r="C5581" s="65" t="s">
        <v>9670</v>
      </c>
      <c r="D5581" s="61">
        <v>442.75</v>
      </c>
    </row>
    <row r="5582" spans="1:4" ht="25.5">
      <c r="A5582" s="43">
        <f t="shared" si="87"/>
        <v>5573</v>
      </c>
      <c r="B5582" s="60" t="s">
        <v>9671</v>
      </c>
      <c r="C5582" s="65" t="s">
        <v>9672</v>
      </c>
      <c r="D5582" s="61">
        <v>442.75</v>
      </c>
    </row>
    <row r="5583" spans="1:4" ht="25.5">
      <c r="A5583" s="43">
        <f t="shared" si="87"/>
        <v>5574</v>
      </c>
      <c r="B5583" s="60" t="s">
        <v>9673</v>
      </c>
      <c r="C5583" s="65" t="s">
        <v>9674</v>
      </c>
      <c r="D5583" s="61">
        <v>442.75</v>
      </c>
    </row>
    <row r="5584" spans="1:4" ht="25.5">
      <c r="A5584" s="43">
        <f t="shared" si="87"/>
        <v>5575</v>
      </c>
      <c r="B5584" s="60" t="s">
        <v>9675</v>
      </c>
      <c r="C5584" s="65" t="s">
        <v>9676</v>
      </c>
      <c r="D5584" s="61">
        <v>442.75</v>
      </c>
    </row>
    <row r="5585" spans="1:4" ht="25.5">
      <c r="A5585" s="43">
        <f t="shared" si="87"/>
        <v>5576</v>
      </c>
      <c r="B5585" s="60" t="s">
        <v>9677</v>
      </c>
      <c r="C5585" s="65" t="s">
        <v>9678</v>
      </c>
      <c r="D5585" s="61">
        <v>442.75</v>
      </c>
    </row>
    <row r="5586" spans="1:4" ht="25.5">
      <c r="A5586" s="43">
        <f t="shared" si="87"/>
        <v>5577</v>
      </c>
      <c r="B5586" s="60" t="s">
        <v>9679</v>
      </c>
      <c r="C5586" s="65" t="s">
        <v>9680</v>
      </c>
      <c r="D5586" s="61">
        <v>442.75</v>
      </c>
    </row>
    <row r="5587" spans="1:4" ht="25.5">
      <c r="A5587" s="43">
        <f t="shared" si="87"/>
        <v>5578</v>
      </c>
      <c r="B5587" s="60" t="s">
        <v>9681</v>
      </c>
      <c r="C5587" s="65" t="s">
        <v>9682</v>
      </c>
      <c r="D5587" s="61">
        <v>442.75</v>
      </c>
    </row>
    <row r="5588" spans="1:4" ht="25.5">
      <c r="A5588" s="43">
        <f t="shared" si="87"/>
        <v>5579</v>
      </c>
      <c r="B5588" s="60" t="s">
        <v>9683</v>
      </c>
      <c r="C5588" s="65" t="s">
        <v>9684</v>
      </c>
      <c r="D5588" s="61">
        <v>442.75</v>
      </c>
    </row>
    <row r="5589" spans="1:4" ht="25.5">
      <c r="A5589" s="43">
        <f t="shared" si="87"/>
        <v>5580</v>
      </c>
      <c r="B5589" s="60" t="s">
        <v>9685</v>
      </c>
      <c r="C5589" s="65" t="s">
        <v>9686</v>
      </c>
      <c r="D5589" s="61">
        <v>442.75</v>
      </c>
    </row>
    <row r="5590" spans="1:4" ht="25.5">
      <c r="A5590" s="43">
        <f t="shared" si="87"/>
        <v>5581</v>
      </c>
      <c r="B5590" s="60" t="s">
        <v>9687</v>
      </c>
      <c r="C5590" s="65" t="s">
        <v>9688</v>
      </c>
      <c r="D5590" s="61">
        <v>442.75</v>
      </c>
    </row>
    <row r="5591" spans="1:4" ht="25.5">
      <c r="A5591" s="43">
        <f t="shared" si="87"/>
        <v>5582</v>
      </c>
      <c r="B5591" s="60" t="s">
        <v>9689</v>
      </c>
      <c r="C5591" s="65" t="s">
        <v>9690</v>
      </c>
      <c r="D5591" s="61">
        <v>442.75</v>
      </c>
    </row>
    <row r="5592" spans="1:4" ht="25.5">
      <c r="A5592" s="43">
        <f t="shared" si="87"/>
        <v>5583</v>
      </c>
      <c r="B5592" s="60" t="s">
        <v>9691</v>
      </c>
      <c r="C5592" s="65" t="s">
        <v>9692</v>
      </c>
      <c r="D5592" s="61">
        <v>442.75</v>
      </c>
    </row>
    <row r="5593" spans="1:4" ht="25.5">
      <c r="A5593" s="43">
        <f t="shared" si="87"/>
        <v>5584</v>
      </c>
      <c r="B5593" s="60" t="s">
        <v>9693</v>
      </c>
      <c r="C5593" s="58" t="s">
        <v>9694</v>
      </c>
      <c r="D5593" s="61">
        <v>442.75</v>
      </c>
    </row>
    <row r="5594" spans="1:4" ht="38.25">
      <c r="A5594" s="43">
        <f t="shared" si="87"/>
        <v>5585</v>
      </c>
      <c r="B5594" s="60" t="s">
        <v>9695</v>
      </c>
      <c r="C5594" s="58" t="s">
        <v>9696</v>
      </c>
      <c r="D5594" s="61">
        <v>333.5</v>
      </c>
    </row>
    <row r="5595" spans="1:4" ht="25.5">
      <c r="A5595" s="43">
        <f t="shared" si="87"/>
        <v>5586</v>
      </c>
      <c r="B5595" s="43" t="s">
        <v>9697</v>
      </c>
      <c r="C5595" s="65" t="s">
        <v>9698</v>
      </c>
      <c r="D5595" s="63">
        <v>230</v>
      </c>
    </row>
    <row r="5596" spans="1:4" ht="25.5">
      <c r="A5596" s="43">
        <f t="shared" si="87"/>
        <v>5587</v>
      </c>
      <c r="B5596" s="43" t="s">
        <v>9699</v>
      </c>
      <c r="C5596" s="65" t="s">
        <v>9700</v>
      </c>
      <c r="D5596" s="63">
        <v>230</v>
      </c>
    </row>
    <row r="5597" spans="1:4" ht="25.5">
      <c r="A5597" s="43">
        <f t="shared" si="87"/>
        <v>5588</v>
      </c>
      <c r="B5597" s="43" t="s">
        <v>9701</v>
      </c>
      <c r="C5597" s="65" t="s">
        <v>9702</v>
      </c>
      <c r="D5597" s="63">
        <v>230</v>
      </c>
    </row>
    <row r="5598" spans="1:4" ht="25.5">
      <c r="A5598" s="43">
        <f t="shared" si="87"/>
        <v>5589</v>
      </c>
      <c r="B5598" s="43" t="s">
        <v>9703</v>
      </c>
      <c r="C5598" s="65" t="s">
        <v>9704</v>
      </c>
      <c r="D5598" s="63">
        <v>230</v>
      </c>
    </row>
    <row r="5599" spans="1:4" ht="25.5">
      <c r="A5599" s="43">
        <f t="shared" si="87"/>
        <v>5590</v>
      </c>
      <c r="B5599" s="43" t="s">
        <v>9705</v>
      </c>
      <c r="C5599" s="65" t="s">
        <v>9706</v>
      </c>
      <c r="D5599" s="63">
        <v>230</v>
      </c>
    </row>
    <row r="5600" spans="1:4" ht="25.5">
      <c r="A5600" s="43">
        <f t="shared" si="87"/>
        <v>5591</v>
      </c>
      <c r="B5600" s="43" t="s">
        <v>9707</v>
      </c>
      <c r="C5600" s="65" t="s">
        <v>9708</v>
      </c>
      <c r="D5600" s="63">
        <v>230</v>
      </c>
    </row>
    <row r="5601" spans="1:4" ht="25.5">
      <c r="A5601" s="43">
        <f t="shared" si="87"/>
        <v>5592</v>
      </c>
      <c r="B5601" s="43" t="s">
        <v>9709</v>
      </c>
      <c r="C5601" s="65" t="s">
        <v>9710</v>
      </c>
      <c r="D5601" s="63">
        <v>230</v>
      </c>
    </row>
    <row r="5602" spans="1:4" ht="25.5">
      <c r="A5602" s="43">
        <f t="shared" si="87"/>
        <v>5593</v>
      </c>
      <c r="B5602" s="43" t="s">
        <v>9711</v>
      </c>
      <c r="C5602" s="65" t="s">
        <v>9712</v>
      </c>
      <c r="D5602" s="63">
        <v>230</v>
      </c>
    </row>
    <row r="5603" spans="1:4" ht="25.5">
      <c r="A5603" s="43">
        <f t="shared" si="87"/>
        <v>5594</v>
      </c>
      <c r="B5603" s="43" t="s">
        <v>9713</v>
      </c>
      <c r="C5603" s="65" t="s">
        <v>9714</v>
      </c>
      <c r="D5603" s="63">
        <v>230</v>
      </c>
    </row>
    <row r="5604" spans="1:4" ht="25.5">
      <c r="A5604" s="43">
        <f t="shared" si="87"/>
        <v>5595</v>
      </c>
      <c r="B5604" s="43" t="s">
        <v>9715</v>
      </c>
      <c r="C5604" s="65" t="s">
        <v>9716</v>
      </c>
      <c r="D5604" s="63">
        <v>230</v>
      </c>
    </row>
    <row r="5605" spans="1:4" ht="25.5">
      <c r="A5605" s="43">
        <f t="shared" si="87"/>
        <v>5596</v>
      </c>
      <c r="B5605" s="43" t="s">
        <v>9717</v>
      </c>
      <c r="C5605" s="65" t="s">
        <v>9718</v>
      </c>
      <c r="D5605" s="63">
        <v>230</v>
      </c>
    </row>
    <row r="5606" spans="1:4" ht="25.5">
      <c r="A5606" s="43">
        <f t="shared" si="87"/>
        <v>5597</v>
      </c>
      <c r="B5606" s="60" t="s">
        <v>9719</v>
      </c>
      <c r="C5606" s="65" t="s">
        <v>9720</v>
      </c>
      <c r="D5606" s="61">
        <v>442.75</v>
      </c>
    </row>
    <row r="5607" spans="1:4" ht="25.5">
      <c r="A5607" s="43">
        <f t="shared" si="87"/>
        <v>5598</v>
      </c>
      <c r="B5607" s="60" t="s">
        <v>9721</v>
      </c>
      <c r="C5607" s="65" t="s">
        <v>9722</v>
      </c>
      <c r="D5607" s="61">
        <v>442.75</v>
      </c>
    </row>
    <row r="5608" spans="1:4" ht="25.5">
      <c r="A5608" s="43">
        <f t="shared" si="87"/>
        <v>5599</v>
      </c>
      <c r="B5608" s="60" t="s">
        <v>9723</v>
      </c>
      <c r="C5608" s="65" t="s">
        <v>9724</v>
      </c>
      <c r="D5608" s="61">
        <v>442.75</v>
      </c>
    </row>
    <row r="5609" spans="1:4" ht="25.5">
      <c r="A5609" s="43">
        <f t="shared" si="87"/>
        <v>5600</v>
      </c>
      <c r="B5609" s="60" t="s">
        <v>9725</v>
      </c>
      <c r="C5609" s="65" t="s">
        <v>9726</v>
      </c>
      <c r="D5609" s="61">
        <v>442.75</v>
      </c>
    </row>
    <row r="5610" spans="1:4" ht="25.5">
      <c r="A5610" s="43">
        <f t="shared" si="87"/>
        <v>5601</v>
      </c>
      <c r="B5610" s="60" t="s">
        <v>9727</v>
      </c>
      <c r="C5610" s="65" t="s">
        <v>9728</v>
      </c>
      <c r="D5610" s="61">
        <v>442.75</v>
      </c>
    </row>
    <row r="5611" spans="1:4" ht="25.5">
      <c r="A5611" s="43">
        <f t="shared" si="87"/>
        <v>5602</v>
      </c>
      <c r="B5611" s="60" t="s">
        <v>9729</v>
      </c>
      <c r="C5611" s="65" t="s">
        <v>9730</v>
      </c>
      <c r="D5611" s="61">
        <v>442.75</v>
      </c>
    </row>
    <row r="5612" spans="1:4" ht="25.5">
      <c r="A5612" s="43">
        <f t="shared" si="87"/>
        <v>5603</v>
      </c>
      <c r="B5612" s="60" t="s">
        <v>9731</v>
      </c>
      <c r="C5612" s="65" t="s">
        <v>9732</v>
      </c>
      <c r="D5612" s="61">
        <v>442.75</v>
      </c>
    </row>
    <row r="5613" spans="1:4" ht="25.5">
      <c r="A5613" s="43">
        <f t="shared" si="87"/>
        <v>5604</v>
      </c>
      <c r="B5613" s="60" t="s">
        <v>9733</v>
      </c>
      <c r="C5613" s="65" t="s">
        <v>9734</v>
      </c>
      <c r="D5613" s="61">
        <v>442.75</v>
      </c>
    </row>
    <row r="5614" spans="1:4" ht="25.5">
      <c r="A5614" s="43">
        <f t="shared" si="87"/>
        <v>5605</v>
      </c>
      <c r="B5614" s="60" t="s">
        <v>9735</v>
      </c>
      <c r="C5614" s="65" t="s">
        <v>9736</v>
      </c>
      <c r="D5614" s="61">
        <v>442.75</v>
      </c>
    </row>
    <row r="5615" spans="1:4" ht="25.5">
      <c r="A5615" s="43">
        <f t="shared" si="87"/>
        <v>5606</v>
      </c>
      <c r="B5615" s="60" t="s">
        <v>9737</v>
      </c>
      <c r="C5615" s="65" t="s">
        <v>9738</v>
      </c>
      <c r="D5615" s="61">
        <v>442.75</v>
      </c>
    </row>
    <row r="5616" spans="1:4" ht="25.5">
      <c r="A5616" s="43">
        <f t="shared" si="87"/>
        <v>5607</v>
      </c>
      <c r="B5616" s="60" t="s">
        <v>9739</v>
      </c>
      <c r="C5616" s="65" t="s">
        <v>9740</v>
      </c>
      <c r="D5616" s="61">
        <v>442.75</v>
      </c>
    </row>
    <row r="5617" spans="1:4" ht="25.5">
      <c r="A5617" s="43">
        <f t="shared" si="87"/>
        <v>5608</v>
      </c>
      <c r="B5617" s="43" t="s">
        <v>9741</v>
      </c>
      <c r="C5617" s="58" t="s">
        <v>9742</v>
      </c>
      <c r="D5617" s="63">
        <v>172.5</v>
      </c>
    </row>
    <row r="5618" spans="1:4" ht="25.5">
      <c r="A5618" s="43">
        <f t="shared" si="87"/>
        <v>5609</v>
      </c>
      <c r="B5618" s="43" t="s">
        <v>9743</v>
      </c>
      <c r="C5618" s="58" t="s">
        <v>9742</v>
      </c>
      <c r="D5618" s="63">
        <v>172.5</v>
      </c>
    </row>
    <row r="5619" spans="1:4" ht="25.5">
      <c r="A5619" s="43">
        <f t="shared" si="87"/>
        <v>5610</v>
      </c>
      <c r="B5619" s="43" t="s">
        <v>9744</v>
      </c>
      <c r="C5619" s="58" t="s">
        <v>9742</v>
      </c>
      <c r="D5619" s="63">
        <v>172.5</v>
      </c>
    </row>
    <row r="5620" spans="1:4" ht="25.5">
      <c r="A5620" s="43">
        <f t="shared" si="87"/>
        <v>5611</v>
      </c>
      <c r="B5620" s="43" t="s">
        <v>9745</v>
      </c>
      <c r="C5620" s="58" t="s">
        <v>9742</v>
      </c>
      <c r="D5620" s="63">
        <v>172.5</v>
      </c>
    </row>
    <row r="5621" spans="1:4" ht="25.5">
      <c r="A5621" s="43">
        <f t="shared" si="87"/>
        <v>5612</v>
      </c>
      <c r="B5621" s="43" t="s">
        <v>9746</v>
      </c>
      <c r="C5621" s="58" t="s">
        <v>9742</v>
      </c>
      <c r="D5621" s="63">
        <v>172.5</v>
      </c>
    </row>
    <row r="5622" spans="1:4" ht="25.5">
      <c r="A5622" s="43">
        <f t="shared" si="87"/>
        <v>5613</v>
      </c>
      <c r="B5622" s="43" t="s">
        <v>9747</v>
      </c>
      <c r="C5622" s="58" t="s">
        <v>9742</v>
      </c>
      <c r="D5622" s="63">
        <v>172.5</v>
      </c>
    </row>
    <row r="5623" spans="1:4" ht="25.5">
      <c r="A5623" s="43">
        <f t="shared" si="87"/>
        <v>5614</v>
      </c>
      <c r="B5623" s="43" t="s">
        <v>9748</v>
      </c>
      <c r="C5623" s="58" t="s">
        <v>9742</v>
      </c>
      <c r="D5623" s="63">
        <v>172.5</v>
      </c>
    </row>
    <row r="5624" spans="1:4" ht="25.5">
      <c r="A5624" s="43">
        <f t="shared" si="87"/>
        <v>5615</v>
      </c>
      <c r="B5624" s="43" t="s">
        <v>9749</v>
      </c>
      <c r="C5624" s="58" t="s">
        <v>9742</v>
      </c>
      <c r="D5624" s="63">
        <v>172.5</v>
      </c>
    </row>
    <row r="5625" spans="1:4" ht="25.5">
      <c r="A5625" s="43">
        <f t="shared" si="87"/>
        <v>5616</v>
      </c>
      <c r="B5625" s="43" t="s">
        <v>9750</v>
      </c>
      <c r="C5625" s="58" t="s">
        <v>9742</v>
      </c>
      <c r="D5625" s="63">
        <v>172.5</v>
      </c>
    </row>
    <row r="5626" spans="1:4">
      <c r="A5626" s="43">
        <f t="shared" si="87"/>
        <v>5617</v>
      </c>
      <c r="B5626" s="43" t="s">
        <v>9751</v>
      </c>
      <c r="C5626" s="67" t="s">
        <v>9752</v>
      </c>
      <c r="D5626" s="63">
        <v>172.5</v>
      </c>
    </row>
    <row r="5627" spans="1:4">
      <c r="A5627" s="43">
        <f t="shared" si="87"/>
        <v>5618</v>
      </c>
      <c r="B5627" s="43" t="s">
        <v>9753</v>
      </c>
      <c r="C5627" s="67" t="s">
        <v>9754</v>
      </c>
      <c r="D5627" s="63">
        <v>172.5</v>
      </c>
    </row>
    <row r="5628" spans="1:4" ht="25.5">
      <c r="A5628" s="43">
        <f t="shared" si="87"/>
        <v>5619</v>
      </c>
      <c r="B5628" s="60" t="s">
        <v>9755</v>
      </c>
      <c r="C5628" s="58" t="s">
        <v>9756</v>
      </c>
      <c r="D5628" s="61">
        <v>303.60000000000002</v>
      </c>
    </row>
    <row r="5629" spans="1:4" ht="25.5">
      <c r="A5629" s="43">
        <f t="shared" si="87"/>
        <v>5620</v>
      </c>
      <c r="B5629" s="60" t="s">
        <v>9757</v>
      </c>
      <c r="C5629" s="58" t="s">
        <v>9758</v>
      </c>
      <c r="D5629" s="61">
        <v>86.25</v>
      </c>
    </row>
    <row r="5630" spans="1:4" ht="25.5">
      <c r="A5630" s="43">
        <f t="shared" si="87"/>
        <v>5621</v>
      </c>
      <c r="B5630" s="60" t="s">
        <v>9759</v>
      </c>
      <c r="C5630" s="58" t="s">
        <v>9760</v>
      </c>
      <c r="D5630" s="61">
        <v>86.25</v>
      </c>
    </row>
    <row r="5631" spans="1:4" ht="25.5">
      <c r="A5631" s="43">
        <f t="shared" si="87"/>
        <v>5622</v>
      </c>
      <c r="B5631" s="60" t="s">
        <v>9761</v>
      </c>
      <c r="C5631" s="58" t="s">
        <v>9762</v>
      </c>
      <c r="D5631" s="61">
        <v>86.25</v>
      </c>
    </row>
    <row r="5632" spans="1:4" ht="25.5">
      <c r="A5632" s="43">
        <f t="shared" si="87"/>
        <v>5623</v>
      </c>
      <c r="B5632" s="60" t="s">
        <v>9763</v>
      </c>
      <c r="C5632" s="58" t="s">
        <v>9764</v>
      </c>
      <c r="D5632" s="61">
        <v>86.25</v>
      </c>
    </row>
    <row r="5633" spans="1:4" ht="25.5">
      <c r="A5633" s="43">
        <f t="shared" si="87"/>
        <v>5624</v>
      </c>
      <c r="B5633" s="60" t="s">
        <v>9765</v>
      </c>
      <c r="C5633" s="58" t="s">
        <v>9766</v>
      </c>
      <c r="D5633" s="61">
        <v>86.25</v>
      </c>
    </row>
    <row r="5634" spans="1:4" ht="25.5">
      <c r="A5634" s="43">
        <f t="shared" si="87"/>
        <v>5625</v>
      </c>
      <c r="B5634" s="60" t="s">
        <v>9767</v>
      </c>
      <c r="C5634" s="58" t="s">
        <v>9768</v>
      </c>
      <c r="D5634" s="61">
        <v>86.25</v>
      </c>
    </row>
    <row r="5635" spans="1:4" ht="25.5">
      <c r="A5635" s="43">
        <f t="shared" si="87"/>
        <v>5626</v>
      </c>
      <c r="B5635" s="60" t="s">
        <v>9769</v>
      </c>
      <c r="C5635" s="58" t="s">
        <v>9770</v>
      </c>
      <c r="D5635" s="61">
        <v>86.25</v>
      </c>
    </row>
    <row r="5636" spans="1:4" ht="25.5">
      <c r="A5636" s="43">
        <f t="shared" si="87"/>
        <v>5627</v>
      </c>
      <c r="B5636" s="60" t="s">
        <v>9771</v>
      </c>
      <c r="C5636" s="58" t="s">
        <v>9772</v>
      </c>
      <c r="D5636" s="61">
        <v>86.25</v>
      </c>
    </row>
    <row r="5637" spans="1:4" ht="25.5">
      <c r="A5637" s="43">
        <f t="shared" si="87"/>
        <v>5628</v>
      </c>
      <c r="B5637" s="60" t="s">
        <v>9773</v>
      </c>
      <c r="C5637" s="65" t="s">
        <v>9774</v>
      </c>
      <c r="D5637" s="61">
        <v>86.25</v>
      </c>
    </row>
    <row r="5638" spans="1:4" ht="25.5">
      <c r="A5638" s="43">
        <f t="shared" si="87"/>
        <v>5629</v>
      </c>
      <c r="B5638" s="60" t="s">
        <v>9775</v>
      </c>
      <c r="C5638" s="65" t="s">
        <v>9776</v>
      </c>
      <c r="D5638" s="61">
        <v>86.25</v>
      </c>
    </row>
    <row r="5639" spans="1:4" ht="25.5">
      <c r="A5639" s="43">
        <f t="shared" si="87"/>
        <v>5630</v>
      </c>
      <c r="B5639" s="60" t="s">
        <v>9777</v>
      </c>
      <c r="C5639" s="65" t="s">
        <v>9778</v>
      </c>
      <c r="D5639" s="61">
        <v>86.25</v>
      </c>
    </row>
    <row r="5640" spans="1:4" ht="25.5">
      <c r="A5640" s="43">
        <f t="shared" si="87"/>
        <v>5631</v>
      </c>
      <c r="B5640" s="60" t="s">
        <v>9779</v>
      </c>
      <c r="C5640" s="65" t="s">
        <v>9780</v>
      </c>
      <c r="D5640" s="61">
        <v>86.25</v>
      </c>
    </row>
    <row r="5641" spans="1:4" ht="25.5">
      <c r="A5641" s="43">
        <f t="shared" si="87"/>
        <v>5632</v>
      </c>
      <c r="B5641" s="60" t="s">
        <v>9781</v>
      </c>
      <c r="C5641" s="65" t="s">
        <v>9782</v>
      </c>
      <c r="D5641" s="61">
        <v>86.25</v>
      </c>
    </row>
    <row r="5642" spans="1:4" ht="25.5">
      <c r="A5642" s="43">
        <f t="shared" si="87"/>
        <v>5633</v>
      </c>
      <c r="B5642" s="60" t="s">
        <v>9783</v>
      </c>
      <c r="C5642" s="65" t="s">
        <v>9784</v>
      </c>
      <c r="D5642" s="61">
        <v>86.25</v>
      </c>
    </row>
    <row r="5643" spans="1:4" ht="25.5">
      <c r="A5643" s="43">
        <f t="shared" ref="A5643:A5706" si="88">A5642+1</f>
        <v>5634</v>
      </c>
      <c r="B5643" s="60" t="s">
        <v>9785</v>
      </c>
      <c r="C5643" s="65" t="s">
        <v>9786</v>
      </c>
      <c r="D5643" s="61">
        <v>86.25</v>
      </c>
    </row>
    <row r="5644" spans="1:4" ht="25.5">
      <c r="A5644" s="43">
        <f t="shared" si="88"/>
        <v>5635</v>
      </c>
      <c r="B5644" s="60" t="s">
        <v>9787</v>
      </c>
      <c r="C5644" s="65" t="s">
        <v>9788</v>
      </c>
      <c r="D5644" s="61">
        <v>86.25</v>
      </c>
    </row>
    <row r="5645" spans="1:4" ht="25.5">
      <c r="A5645" s="43">
        <f t="shared" si="88"/>
        <v>5636</v>
      </c>
      <c r="B5645" s="60" t="s">
        <v>9789</v>
      </c>
      <c r="C5645" s="65" t="s">
        <v>9790</v>
      </c>
      <c r="D5645" s="61">
        <v>86.25</v>
      </c>
    </row>
    <row r="5646" spans="1:4" ht="25.5">
      <c r="A5646" s="43">
        <f t="shared" si="88"/>
        <v>5637</v>
      </c>
      <c r="B5646" s="60" t="s">
        <v>9791</v>
      </c>
      <c r="C5646" s="65" t="s">
        <v>9792</v>
      </c>
      <c r="D5646" s="61">
        <v>86.25</v>
      </c>
    </row>
    <row r="5647" spans="1:4" ht="25.5">
      <c r="A5647" s="43">
        <f t="shared" si="88"/>
        <v>5638</v>
      </c>
      <c r="B5647" s="60" t="s">
        <v>9793</v>
      </c>
      <c r="C5647" s="65" t="s">
        <v>9794</v>
      </c>
      <c r="D5647" s="61">
        <v>86.25</v>
      </c>
    </row>
    <row r="5648" spans="1:4" ht="25.5">
      <c r="A5648" s="43">
        <f t="shared" si="88"/>
        <v>5639</v>
      </c>
      <c r="B5648" s="60" t="s">
        <v>9795</v>
      </c>
      <c r="C5648" s="65" t="s">
        <v>9796</v>
      </c>
      <c r="D5648" s="61">
        <v>86.25</v>
      </c>
    </row>
    <row r="5649" spans="1:4" ht="25.5">
      <c r="A5649" s="43">
        <f t="shared" si="88"/>
        <v>5640</v>
      </c>
      <c r="B5649" s="60" t="s">
        <v>9797</v>
      </c>
      <c r="C5649" s="65" t="s">
        <v>9798</v>
      </c>
      <c r="D5649" s="61">
        <v>86.25</v>
      </c>
    </row>
    <row r="5650" spans="1:4" ht="25.5">
      <c r="A5650" s="43">
        <f t="shared" si="88"/>
        <v>5641</v>
      </c>
      <c r="B5650" s="60" t="s">
        <v>9799</v>
      </c>
      <c r="C5650" s="65" t="s">
        <v>9800</v>
      </c>
      <c r="D5650" s="61">
        <v>86.25</v>
      </c>
    </row>
    <row r="5651" spans="1:4" ht="25.5">
      <c r="A5651" s="43">
        <f t="shared" si="88"/>
        <v>5642</v>
      </c>
      <c r="B5651" s="60" t="s">
        <v>9801</v>
      </c>
      <c r="C5651" s="65" t="s">
        <v>9802</v>
      </c>
      <c r="D5651" s="61">
        <v>86.25</v>
      </c>
    </row>
    <row r="5652" spans="1:4" ht="25.5">
      <c r="A5652" s="43">
        <f t="shared" si="88"/>
        <v>5643</v>
      </c>
      <c r="B5652" s="60" t="s">
        <v>9803</v>
      </c>
      <c r="C5652" s="65" t="s">
        <v>9804</v>
      </c>
      <c r="D5652" s="61">
        <v>86.25</v>
      </c>
    </row>
    <row r="5653" spans="1:4" ht="25.5">
      <c r="A5653" s="43">
        <f t="shared" si="88"/>
        <v>5644</v>
      </c>
      <c r="B5653" s="60" t="s">
        <v>9805</v>
      </c>
      <c r="C5653" s="65" t="s">
        <v>9806</v>
      </c>
      <c r="D5653" s="61">
        <v>86.25</v>
      </c>
    </row>
    <row r="5654" spans="1:4" ht="25.5">
      <c r="A5654" s="43">
        <f t="shared" si="88"/>
        <v>5645</v>
      </c>
      <c r="B5654" s="60" t="s">
        <v>9807</v>
      </c>
      <c r="C5654" s="65" t="s">
        <v>9808</v>
      </c>
      <c r="D5654" s="61">
        <v>86.25</v>
      </c>
    </row>
    <row r="5655" spans="1:4" ht="25.5">
      <c r="A5655" s="43">
        <f t="shared" si="88"/>
        <v>5646</v>
      </c>
      <c r="B5655" s="60" t="s">
        <v>9809</v>
      </c>
      <c r="C5655" s="65" t="s">
        <v>9810</v>
      </c>
      <c r="D5655" s="61">
        <v>86.25</v>
      </c>
    </row>
    <row r="5656" spans="1:4" ht="25.5">
      <c r="A5656" s="43">
        <f t="shared" si="88"/>
        <v>5647</v>
      </c>
      <c r="B5656" s="60" t="s">
        <v>9811</v>
      </c>
      <c r="C5656" s="65" t="s">
        <v>9812</v>
      </c>
      <c r="D5656" s="61">
        <v>86.25</v>
      </c>
    </row>
    <row r="5657" spans="1:4" ht="25.5">
      <c r="A5657" s="43">
        <f t="shared" si="88"/>
        <v>5648</v>
      </c>
      <c r="B5657" s="60" t="s">
        <v>9813</v>
      </c>
      <c r="C5657" s="65" t="s">
        <v>9814</v>
      </c>
      <c r="D5657" s="61">
        <v>86.25</v>
      </c>
    </row>
    <row r="5658" spans="1:4" ht="25.5">
      <c r="A5658" s="43">
        <f t="shared" si="88"/>
        <v>5649</v>
      </c>
      <c r="B5658" s="60" t="s">
        <v>9815</v>
      </c>
      <c r="C5658" s="65" t="s">
        <v>9816</v>
      </c>
      <c r="D5658" s="61">
        <v>86.25</v>
      </c>
    </row>
    <row r="5659" spans="1:4" ht="25.5">
      <c r="A5659" s="43">
        <f t="shared" si="88"/>
        <v>5650</v>
      </c>
      <c r="B5659" s="60" t="s">
        <v>9817</v>
      </c>
      <c r="C5659" s="65" t="s">
        <v>9818</v>
      </c>
      <c r="D5659" s="61">
        <v>86.25</v>
      </c>
    </row>
    <row r="5660" spans="1:4" ht="25.5">
      <c r="A5660" s="43">
        <f t="shared" si="88"/>
        <v>5651</v>
      </c>
      <c r="B5660" s="60" t="s">
        <v>9819</v>
      </c>
      <c r="C5660" s="65" t="s">
        <v>9820</v>
      </c>
      <c r="D5660" s="61">
        <v>86.25</v>
      </c>
    </row>
    <row r="5661" spans="1:4" ht="25.5">
      <c r="A5661" s="43">
        <f t="shared" si="88"/>
        <v>5652</v>
      </c>
      <c r="B5661" s="60" t="s">
        <v>9821</v>
      </c>
      <c r="C5661" s="65" t="s">
        <v>9822</v>
      </c>
      <c r="D5661" s="61">
        <v>86.25</v>
      </c>
    </row>
    <row r="5662" spans="1:4" ht="25.5">
      <c r="A5662" s="43">
        <f t="shared" si="88"/>
        <v>5653</v>
      </c>
      <c r="B5662" s="60" t="s">
        <v>9823</v>
      </c>
      <c r="C5662" s="65" t="s">
        <v>9824</v>
      </c>
      <c r="D5662" s="61">
        <v>86.25</v>
      </c>
    </row>
    <row r="5663" spans="1:4" ht="25.5">
      <c r="A5663" s="43">
        <f t="shared" si="88"/>
        <v>5654</v>
      </c>
      <c r="B5663" s="60" t="s">
        <v>9825</v>
      </c>
      <c r="C5663" s="65" t="s">
        <v>9826</v>
      </c>
      <c r="D5663" s="61">
        <v>86.25</v>
      </c>
    </row>
    <row r="5664" spans="1:4" ht="25.5">
      <c r="A5664" s="43">
        <f t="shared" si="88"/>
        <v>5655</v>
      </c>
      <c r="B5664" s="60" t="s">
        <v>9827</v>
      </c>
      <c r="C5664" s="65" t="s">
        <v>9828</v>
      </c>
      <c r="D5664" s="61">
        <v>86.25</v>
      </c>
    </row>
    <row r="5665" spans="1:4" ht="25.5">
      <c r="A5665" s="43">
        <f t="shared" si="88"/>
        <v>5656</v>
      </c>
      <c r="B5665" s="60" t="s">
        <v>9829</v>
      </c>
      <c r="C5665" s="65" t="s">
        <v>9830</v>
      </c>
      <c r="D5665" s="61">
        <v>86.25</v>
      </c>
    </row>
    <row r="5666" spans="1:4" ht="25.5">
      <c r="A5666" s="43">
        <f t="shared" si="88"/>
        <v>5657</v>
      </c>
      <c r="B5666" s="60" t="s">
        <v>9831</v>
      </c>
      <c r="C5666" s="65" t="s">
        <v>9832</v>
      </c>
      <c r="D5666" s="61">
        <v>86.25</v>
      </c>
    </row>
    <row r="5667" spans="1:4" ht="25.5">
      <c r="A5667" s="43">
        <f t="shared" si="88"/>
        <v>5658</v>
      </c>
      <c r="B5667" s="60" t="s">
        <v>9833</v>
      </c>
      <c r="C5667" s="65" t="s">
        <v>9834</v>
      </c>
      <c r="D5667" s="61">
        <v>86.25</v>
      </c>
    </row>
    <row r="5668" spans="1:4" ht="25.5">
      <c r="A5668" s="43">
        <f t="shared" si="88"/>
        <v>5659</v>
      </c>
      <c r="B5668" s="60" t="s">
        <v>9835</v>
      </c>
      <c r="C5668" s="65" t="s">
        <v>9836</v>
      </c>
      <c r="D5668" s="61">
        <v>86.25</v>
      </c>
    </row>
    <row r="5669" spans="1:4" ht="25.5">
      <c r="A5669" s="43">
        <f t="shared" si="88"/>
        <v>5660</v>
      </c>
      <c r="B5669" s="60" t="s">
        <v>9837</v>
      </c>
      <c r="C5669" s="65" t="s">
        <v>9838</v>
      </c>
      <c r="D5669" s="61">
        <v>86.25</v>
      </c>
    </row>
    <row r="5670" spans="1:4" ht="25.5">
      <c r="A5670" s="43">
        <f t="shared" si="88"/>
        <v>5661</v>
      </c>
      <c r="B5670" s="60" t="s">
        <v>9839</v>
      </c>
      <c r="C5670" s="65" t="s">
        <v>9840</v>
      </c>
      <c r="D5670" s="61">
        <v>86.25</v>
      </c>
    </row>
    <row r="5671" spans="1:4" ht="25.5">
      <c r="A5671" s="43">
        <f t="shared" si="88"/>
        <v>5662</v>
      </c>
      <c r="B5671" s="60" t="s">
        <v>9841</v>
      </c>
      <c r="C5671" s="65" t="s">
        <v>9842</v>
      </c>
      <c r="D5671" s="61">
        <v>86.25</v>
      </c>
    </row>
    <row r="5672" spans="1:4" ht="25.5">
      <c r="A5672" s="43">
        <f t="shared" si="88"/>
        <v>5663</v>
      </c>
      <c r="B5672" s="60" t="s">
        <v>9843</v>
      </c>
      <c r="C5672" s="65" t="s">
        <v>9844</v>
      </c>
      <c r="D5672" s="61">
        <v>86.25</v>
      </c>
    </row>
    <row r="5673" spans="1:4" ht="25.5">
      <c r="A5673" s="43">
        <f t="shared" si="88"/>
        <v>5664</v>
      </c>
      <c r="B5673" s="60" t="s">
        <v>9845</v>
      </c>
      <c r="C5673" s="65" t="s">
        <v>9846</v>
      </c>
      <c r="D5673" s="61">
        <v>86.25</v>
      </c>
    </row>
    <row r="5674" spans="1:4" ht="25.5">
      <c r="A5674" s="43">
        <f t="shared" si="88"/>
        <v>5665</v>
      </c>
      <c r="B5674" s="60" t="s">
        <v>9847</v>
      </c>
      <c r="C5674" s="65" t="s">
        <v>9848</v>
      </c>
      <c r="D5674" s="61">
        <v>86.25</v>
      </c>
    </row>
    <row r="5675" spans="1:4" ht="25.5">
      <c r="A5675" s="43">
        <f t="shared" si="88"/>
        <v>5666</v>
      </c>
      <c r="B5675" s="60" t="s">
        <v>9849</v>
      </c>
      <c r="C5675" s="65" t="s">
        <v>9850</v>
      </c>
      <c r="D5675" s="61">
        <v>86.25</v>
      </c>
    </row>
    <row r="5676" spans="1:4" ht="25.5">
      <c r="A5676" s="43">
        <f t="shared" si="88"/>
        <v>5667</v>
      </c>
      <c r="B5676" s="60" t="s">
        <v>9851</v>
      </c>
      <c r="C5676" s="65" t="s">
        <v>9852</v>
      </c>
      <c r="D5676" s="61">
        <v>86.25</v>
      </c>
    </row>
    <row r="5677" spans="1:4" ht="25.5">
      <c r="A5677" s="43">
        <f t="shared" si="88"/>
        <v>5668</v>
      </c>
      <c r="B5677" s="60" t="s">
        <v>9853</v>
      </c>
      <c r="C5677" s="65" t="s">
        <v>9854</v>
      </c>
      <c r="D5677" s="61">
        <v>86.25</v>
      </c>
    </row>
    <row r="5678" spans="1:4" ht="25.5">
      <c r="A5678" s="43">
        <f t="shared" si="88"/>
        <v>5669</v>
      </c>
      <c r="B5678" s="60" t="s">
        <v>9855</v>
      </c>
      <c r="C5678" s="65" t="s">
        <v>9856</v>
      </c>
      <c r="D5678" s="61">
        <v>86.25</v>
      </c>
    </row>
    <row r="5679" spans="1:4" ht="25.5">
      <c r="A5679" s="43">
        <f t="shared" si="88"/>
        <v>5670</v>
      </c>
      <c r="B5679" s="60" t="s">
        <v>9857</v>
      </c>
      <c r="C5679" s="65" t="s">
        <v>9858</v>
      </c>
      <c r="D5679" s="61">
        <v>86.25</v>
      </c>
    </row>
    <row r="5680" spans="1:4" ht="25.5">
      <c r="A5680" s="43">
        <f t="shared" si="88"/>
        <v>5671</v>
      </c>
      <c r="B5680" s="60" t="s">
        <v>9859</v>
      </c>
      <c r="C5680" s="65" t="s">
        <v>9860</v>
      </c>
      <c r="D5680" s="61">
        <v>86.25</v>
      </c>
    </row>
    <row r="5681" spans="1:4" ht="25.5">
      <c r="A5681" s="43">
        <f t="shared" si="88"/>
        <v>5672</v>
      </c>
      <c r="B5681" s="60" t="s">
        <v>9861</v>
      </c>
      <c r="C5681" s="65" t="s">
        <v>9862</v>
      </c>
      <c r="D5681" s="61">
        <v>86.25</v>
      </c>
    </row>
    <row r="5682" spans="1:4" ht="25.5">
      <c r="A5682" s="43">
        <f t="shared" si="88"/>
        <v>5673</v>
      </c>
      <c r="B5682" s="60" t="s">
        <v>9863</v>
      </c>
      <c r="C5682" s="65" t="s">
        <v>9864</v>
      </c>
      <c r="D5682" s="61">
        <v>86.25</v>
      </c>
    </row>
    <row r="5683" spans="1:4" ht="25.5">
      <c r="A5683" s="43">
        <f t="shared" si="88"/>
        <v>5674</v>
      </c>
      <c r="B5683" s="60" t="s">
        <v>9865</v>
      </c>
      <c r="C5683" s="65" t="s">
        <v>9866</v>
      </c>
      <c r="D5683" s="61">
        <v>86.25</v>
      </c>
    </row>
    <row r="5684" spans="1:4" ht="25.5">
      <c r="A5684" s="43">
        <f t="shared" si="88"/>
        <v>5675</v>
      </c>
      <c r="B5684" s="60" t="s">
        <v>9867</v>
      </c>
      <c r="C5684" s="65" t="s">
        <v>9868</v>
      </c>
      <c r="D5684" s="61">
        <v>86.25</v>
      </c>
    </row>
    <row r="5685" spans="1:4" ht="25.5">
      <c r="A5685" s="43">
        <f t="shared" si="88"/>
        <v>5676</v>
      </c>
      <c r="B5685" s="60" t="s">
        <v>9869</v>
      </c>
      <c r="C5685" s="65" t="s">
        <v>9870</v>
      </c>
      <c r="D5685" s="61">
        <v>86.25</v>
      </c>
    </row>
    <row r="5686" spans="1:4" ht="25.5">
      <c r="A5686" s="43">
        <f t="shared" si="88"/>
        <v>5677</v>
      </c>
      <c r="B5686" s="60" t="s">
        <v>9871</v>
      </c>
      <c r="C5686" s="65" t="s">
        <v>9872</v>
      </c>
      <c r="D5686" s="61">
        <v>86.25</v>
      </c>
    </row>
    <row r="5687" spans="1:4" ht="25.5">
      <c r="A5687" s="43">
        <f t="shared" si="88"/>
        <v>5678</v>
      </c>
      <c r="B5687" s="60" t="s">
        <v>9873</v>
      </c>
      <c r="C5687" s="65" t="s">
        <v>9874</v>
      </c>
      <c r="D5687" s="61">
        <v>86.25</v>
      </c>
    </row>
    <row r="5688" spans="1:4" ht="25.5">
      <c r="A5688" s="43">
        <f t="shared" si="88"/>
        <v>5679</v>
      </c>
      <c r="B5688" s="60" t="s">
        <v>9875</v>
      </c>
      <c r="C5688" s="65" t="s">
        <v>9876</v>
      </c>
      <c r="D5688" s="61">
        <v>86.25</v>
      </c>
    </row>
    <row r="5689" spans="1:4" ht="25.5">
      <c r="A5689" s="43">
        <f t="shared" si="88"/>
        <v>5680</v>
      </c>
      <c r="B5689" s="60" t="s">
        <v>9877</v>
      </c>
      <c r="C5689" s="65" t="s">
        <v>9878</v>
      </c>
      <c r="D5689" s="61">
        <v>86.25</v>
      </c>
    </row>
    <row r="5690" spans="1:4" ht="25.5">
      <c r="A5690" s="43">
        <f t="shared" si="88"/>
        <v>5681</v>
      </c>
      <c r="B5690" s="60" t="s">
        <v>9879</v>
      </c>
      <c r="C5690" s="65" t="s">
        <v>9880</v>
      </c>
      <c r="D5690" s="61">
        <v>86.25</v>
      </c>
    </row>
    <row r="5691" spans="1:4" ht="25.5">
      <c r="A5691" s="43">
        <f t="shared" si="88"/>
        <v>5682</v>
      </c>
      <c r="B5691" s="60" t="s">
        <v>9881</v>
      </c>
      <c r="C5691" s="65" t="s">
        <v>9882</v>
      </c>
      <c r="D5691" s="61">
        <v>86.25</v>
      </c>
    </row>
    <row r="5692" spans="1:4" ht="25.5">
      <c r="A5692" s="43">
        <f t="shared" si="88"/>
        <v>5683</v>
      </c>
      <c r="B5692" s="60" t="s">
        <v>9883</v>
      </c>
      <c r="C5692" s="65" t="s">
        <v>9884</v>
      </c>
      <c r="D5692" s="61">
        <v>86.25</v>
      </c>
    </row>
    <row r="5693" spans="1:4" ht="25.5">
      <c r="A5693" s="43">
        <f t="shared" si="88"/>
        <v>5684</v>
      </c>
      <c r="B5693" s="60" t="s">
        <v>9885</v>
      </c>
      <c r="C5693" s="65" t="s">
        <v>9886</v>
      </c>
      <c r="D5693" s="61">
        <v>86.25</v>
      </c>
    </row>
    <row r="5694" spans="1:4" ht="25.5">
      <c r="A5694" s="43">
        <f t="shared" si="88"/>
        <v>5685</v>
      </c>
      <c r="B5694" s="60" t="s">
        <v>9887</v>
      </c>
      <c r="C5694" s="65" t="s">
        <v>9888</v>
      </c>
      <c r="D5694" s="61">
        <v>86.25</v>
      </c>
    </row>
    <row r="5695" spans="1:4" ht="25.5">
      <c r="A5695" s="43">
        <f t="shared" si="88"/>
        <v>5686</v>
      </c>
      <c r="B5695" s="60" t="s">
        <v>9889</v>
      </c>
      <c r="C5695" s="65" t="s">
        <v>9890</v>
      </c>
      <c r="D5695" s="61">
        <v>86.25</v>
      </c>
    </row>
    <row r="5696" spans="1:4" ht="25.5">
      <c r="A5696" s="43">
        <f t="shared" si="88"/>
        <v>5687</v>
      </c>
      <c r="B5696" s="60" t="s">
        <v>9891</v>
      </c>
      <c r="C5696" s="65" t="s">
        <v>9892</v>
      </c>
      <c r="D5696" s="61">
        <v>86.25</v>
      </c>
    </row>
    <row r="5697" spans="1:4" ht="25.5">
      <c r="A5697" s="43">
        <f t="shared" si="88"/>
        <v>5688</v>
      </c>
      <c r="B5697" s="60" t="s">
        <v>9893</v>
      </c>
      <c r="C5697" s="65" t="s">
        <v>9894</v>
      </c>
      <c r="D5697" s="61">
        <v>86.25</v>
      </c>
    </row>
    <row r="5698" spans="1:4" ht="25.5">
      <c r="A5698" s="43">
        <f t="shared" si="88"/>
        <v>5689</v>
      </c>
      <c r="B5698" s="60" t="s">
        <v>9895</v>
      </c>
      <c r="C5698" s="65" t="s">
        <v>9896</v>
      </c>
      <c r="D5698" s="61">
        <v>86.25</v>
      </c>
    </row>
    <row r="5699" spans="1:4" ht="25.5">
      <c r="A5699" s="43">
        <f t="shared" si="88"/>
        <v>5690</v>
      </c>
      <c r="B5699" s="60" t="s">
        <v>9897</v>
      </c>
      <c r="C5699" s="65" t="s">
        <v>9898</v>
      </c>
      <c r="D5699" s="61">
        <v>86.25</v>
      </c>
    </row>
    <row r="5700" spans="1:4" ht="25.5">
      <c r="A5700" s="43">
        <f t="shared" si="88"/>
        <v>5691</v>
      </c>
      <c r="B5700" s="60" t="s">
        <v>9899</v>
      </c>
      <c r="C5700" s="65" t="s">
        <v>9900</v>
      </c>
      <c r="D5700" s="61">
        <v>86.25</v>
      </c>
    </row>
    <row r="5701" spans="1:4" ht="25.5">
      <c r="A5701" s="43">
        <f t="shared" si="88"/>
        <v>5692</v>
      </c>
      <c r="B5701" s="60" t="s">
        <v>9901</v>
      </c>
      <c r="C5701" s="65" t="s">
        <v>9902</v>
      </c>
      <c r="D5701" s="61">
        <v>86.25</v>
      </c>
    </row>
    <row r="5702" spans="1:4" ht="25.5">
      <c r="A5702" s="43">
        <f t="shared" si="88"/>
        <v>5693</v>
      </c>
      <c r="B5702" s="60" t="s">
        <v>9903</v>
      </c>
      <c r="C5702" s="65" t="s">
        <v>9904</v>
      </c>
      <c r="D5702" s="61">
        <v>86.25</v>
      </c>
    </row>
    <row r="5703" spans="1:4" ht="25.5">
      <c r="A5703" s="43">
        <f t="shared" si="88"/>
        <v>5694</v>
      </c>
      <c r="B5703" s="60" t="s">
        <v>9905</v>
      </c>
      <c r="C5703" s="65" t="s">
        <v>9906</v>
      </c>
      <c r="D5703" s="61">
        <v>86.25</v>
      </c>
    </row>
    <row r="5704" spans="1:4" ht="25.5">
      <c r="A5704" s="43">
        <f t="shared" si="88"/>
        <v>5695</v>
      </c>
      <c r="B5704" s="60" t="s">
        <v>9907</v>
      </c>
      <c r="C5704" s="65" t="s">
        <v>9908</v>
      </c>
      <c r="D5704" s="61">
        <v>86.25</v>
      </c>
    </row>
    <row r="5705" spans="1:4" ht="25.5">
      <c r="A5705" s="43">
        <f t="shared" si="88"/>
        <v>5696</v>
      </c>
      <c r="B5705" s="60" t="s">
        <v>9909</v>
      </c>
      <c r="C5705" s="65" t="s">
        <v>9910</v>
      </c>
      <c r="D5705" s="61">
        <v>86.25</v>
      </c>
    </row>
    <row r="5706" spans="1:4" ht="25.5">
      <c r="A5706" s="43">
        <f t="shared" si="88"/>
        <v>5697</v>
      </c>
      <c r="B5706" s="60" t="s">
        <v>9911</v>
      </c>
      <c r="C5706" s="65" t="s">
        <v>9912</v>
      </c>
      <c r="D5706" s="61">
        <v>86.25</v>
      </c>
    </row>
    <row r="5707" spans="1:4" ht="25.5">
      <c r="A5707" s="43">
        <f t="shared" ref="A5707:A5770" si="89">A5706+1</f>
        <v>5698</v>
      </c>
      <c r="B5707" s="60" t="s">
        <v>9913</v>
      </c>
      <c r="C5707" s="65" t="s">
        <v>9914</v>
      </c>
      <c r="D5707" s="61">
        <v>86.25</v>
      </c>
    </row>
    <row r="5708" spans="1:4" ht="25.5">
      <c r="A5708" s="43">
        <f t="shared" si="89"/>
        <v>5699</v>
      </c>
      <c r="B5708" s="60" t="s">
        <v>9915</v>
      </c>
      <c r="C5708" s="65" t="s">
        <v>9916</v>
      </c>
      <c r="D5708" s="61">
        <v>86.25</v>
      </c>
    </row>
    <row r="5709" spans="1:4" ht="25.5">
      <c r="A5709" s="43">
        <f t="shared" si="89"/>
        <v>5700</v>
      </c>
      <c r="B5709" s="60" t="s">
        <v>9917</v>
      </c>
      <c r="C5709" s="58" t="s">
        <v>9918</v>
      </c>
      <c r="D5709" s="61">
        <v>86.25</v>
      </c>
    </row>
    <row r="5710" spans="1:4" ht="25.5">
      <c r="A5710" s="43">
        <f t="shared" si="89"/>
        <v>5701</v>
      </c>
      <c r="B5710" s="60" t="s">
        <v>9919</v>
      </c>
      <c r="C5710" s="58" t="s">
        <v>9920</v>
      </c>
      <c r="D5710" s="61">
        <v>86.25</v>
      </c>
    </row>
    <row r="5711" spans="1:4" ht="25.5">
      <c r="A5711" s="43">
        <f t="shared" si="89"/>
        <v>5702</v>
      </c>
      <c r="B5711" s="60" t="s">
        <v>9921</v>
      </c>
      <c r="C5711" s="58" t="s">
        <v>9922</v>
      </c>
      <c r="D5711" s="61">
        <v>86.25</v>
      </c>
    </row>
    <row r="5712" spans="1:4" ht="25.5">
      <c r="A5712" s="43">
        <f t="shared" si="89"/>
        <v>5703</v>
      </c>
      <c r="B5712" s="60" t="s">
        <v>9923</v>
      </c>
      <c r="C5712" s="58" t="s">
        <v>9924</v>
      </c>
      <c r="D5712" s="61">
        <v>86.25</v>
      </c>
    </row>
    <row r="5713" spans="1:4" ht="25.5">
      <c r="A5713" s="43">
        <f t="shared" si="89"/>
        <v>5704</v>
      </c>
      <c r="B5713" s="60" t="s">
        <v>9925</v>
      </c>
      <c r="C5713" s="58" t="s">
        <v>9926</v>
      </c>
      <c r="D5713" s="61">
        <v>86.25</v>
      </c>
    </row>
    <row r="5714" spans="1:4" ht="25.5">
      <c r="A5714" s="43">
        <f t="shared" si="89"/>
        <v>5705</v>
      </c>
      <c r="B5714" s="60" t="s">
        <v>9927</v>
      </c>
      <c r="C5714" s="58" t="s">
        <v>9928</v>
      </c>
      <c r="D5714" s="61">
        <v>86.25</v>
      </c>
    </row>
    <row r="5715" spans="1:4" ht="25.5">
      <c r="A5715" s="43">
        <f t="shared" si="89"/>
        <v>5706</v>
      </c>
      <c r="B5715" s="60" t="s">
        <v>9929</v>
      </c>
      <c r="C5715" s="58" t="s">
        <v>9930</v>
      </c>
      <c r="D5715" s="61">
        <v>86.25</v>
      </c>
    </row>
    <row r="5716" spans="1:4" ht="25.5">
      <c r="A5716" s="43">
        <f t="shared" si="89"/>
        <v>5707</v>
      </c>
      <c r="B5716" s="60" t="s">
        <v>9931</v>
      </c>
      <c r="C5716" s="58" t="s">
        <v>9932</v>
      </c>
      <c r="D5716" s="61">
        <v>86.25</v>
      </c>
    </row>
    <row r="5717" spans="1:4" ht="25.5">
      <c r="A5717" s="43">
        <f t="shared" si="89"/>
        <v>5708</v>
      </c>
      <c r="B5717" s="60" t="s">
        <v>9933</v>
      </c>
      <c r="C5717" s="58" t="s">
        <v>9934</v>
      </c>
      <c r="D5717" s="61">
        <v>310.5</v>
      </c>
    </row>
    <row r="5718" spans="1:4" ht="25.5">
      <c r="A5718" s="43">
        <f t="shared" si="89"/>
        <v>5709</v>
      </c>
      <c r="B5718" s="60" t="s">
        <v>9935</v>
      </c>
      <c r="C5718" s="58" t="s">
        <v>9934</v>
      </c>
      <c r="D5718" s="61">
        <v>310.5</v>
      </c>
    </row>
    <row r="5719" spans="1:4" ht="25.5">
      <c r="A5719" s="43">
        <f t="shared" si="89"/>
        <v>5710</v>
      </c>
      <c r="B5719" s="60" t="s">
        <v>9936</v>
      </c>
      <c r="C5719" s="58" t="s">
        <v>9934</v>
      </c>
      <c r="D5719" s="61">
        <v>310.5</v>
      </c>
    </row>
    <row r="5720" spans="1:4" ht="25.5">
      <c r="A5720" s="43">
        <f t="shared" si="89"/>
        <v>5711</v>
      </c>
      <c r="B5720" s="60" t="s">
        <v>9937</v>
      </c>
      <c r="C5720" s="58" t="s">
        <v>9934</v>
      </c>
      <c r="D5720" s="61">
        <v>310.5</v>
      </c>
    </row>
    <row r="5721" spans="1:4" ht="25.5">
      <c r="A5721" s="43">
        <f t="shared" si="89"/>
        <v>5712</v>
      </c>
      <c r="B5721" s="60" t="s">
        <v>9938</v>
      </c>
      <c r="C5721" s="65" t="s">
        <v>9939</v>
      </c>
      <c r="D5721" s="61">
        <v>441.6</v>
      </c>
    </row>
    <row r="5722" spans="1:4" ht="25.5">
      <c r="A5722" s="43">
        <f t="shared" si="89"/>
        <v>5713</v>
      </c>
      <c r="B5722" s="60" t="s">
        <v>9940</v>
      </c>
      <c r="C5722" s="65" t="s">
        <v>9941</v>
      </c>
      <c r="D5722" s="61">
        <v>441.6</v>
      </c>
    </row>
    <row r="5723" spans="1:4" ht="25.5">
      <c r="A5723" s="43">
        <f t="shared" si="89"/>
        <v>5714</v>
      </c>
      <c r="B5723" s="60" t="s">
        <v>9942</v>
      </c>
      <c r="C5723" s="65" t="s">
        <v>9943</v>
      </c>
      <c r="D5723" s="61">
        <v>441.6</v>
      </c>
    </row>
    <row r="5724" spans="1:4" ht="25.5">
      <c r="A5724" s="43">
        <f t="shared" si="89"/>
        <v>5715</v>
      </c>
      <c r="B5724" s="60" t="s">
        <v>9944</v>
      </c>
      <c r="C5724" s="65" t="s">
        <v>9945</v>
      </c>
      <c r="D5724" s="61">
        <v>441.6</v>
      </c>
    </row>
    <row r="5725" spans="1:4" ht="25.5">
      <c r="A5725" s="43">
        <f t="shared" si="89"/>
        <v>5716</v>
      </c>
      <c r="B5725" s="60" t="s">
        <v>9946</v>
      </c>
      <c r="C5725" s="65" t="s">
        <v>9947</v>
      </c>
      <c r="D5725" s="61">
        <v>441.6</v>
      </c>
    </row>
    <row r="5726" spans="1:4" ht="25.5">
      <c r="A5726" s="43">
        <f t="shared" si="89"/>
        <v>5717</v>
      </c>
      <c r="B5726" s="60" t="s">
        <v>9948</v>
      </c>
      <c r="C5726" s="65" t="s">
        <v>9949</v>
      </c>
      <c r="D5726" s="61">
        <v>441.6</v>
      </c>
    </row>
    <row r="5727" spans="1:4" ht="25.5">
      <c r="A5727" s="43">
        <f t="shared" si="89"/>
        <v>5718</v>
      </c>
      <c r="B5727" s="60" t="s">
        <v>9950</v>
      </c>
      <c r="C5727" s="65" t="s">
        <v>9951</v>
      </c>
      <c r="D5727" s="61">
        <v>441.6</v>
      </c>
    </row>
    <row r="5728" spans="1:4" ht="25.5">
      <c r="A5728" s="43">
        <f t="shared" si="89"/>
        <v>5719</v>
      </c>
      <c r="B5728" s="60" t="s">
        <v>9952</v>
      </c>
      <c r="C5728" s="65" t="s">
        <v>9953</v>
      </c>
      <c r="D5728" s="61">
        <v>441.6</v>
      </c>
    </row>
    <row r="5729" spans="1:4" ht="25.5">
      <c r="A5729" s="43">
        <f t="shared" si="89"/>
        <v>5720</v>
      </c>
      <c r="B5729" s="60" t="s">
        <v>9954</v>
      </c>
      <c r="C5729" s="65" t="s">
        <v>9955</v>
      </c>
      <c r="D5729" s="61">
        <v>441.6</v>
      </c>
    </row>
    <row r="5730" spans="1:4" ht="25.5">
      <c r="A5730" s="43">
        <f t="shared" si="89"/>
        <v>5721</v>
      </c>
      <c r="B5730" s="60" t="s">
        <v>9956</v>
      </c>
      <c r="C5730" s="64" t="s">
        <v>9957</v>
      </c>
      <c r="D5730" s="61">
        <v>192.05</v>
      </c>
    </row>
    <row r="5731" spans="1:4" ht="25.5">
      <c r="A5731" s="43">
        <f t="shared" si="89"/>
        <v>5722</v>
      </c>
      <c r="B5731" s="60" t="s">
        <v>9958</v>
      </c>
      <c r="C5731" s="64" t="s">
        <v>9957</v>
      </c>
      <c r="D5731" s="61">
        <v>192.05</v>
      </c>
    </row>
    <row r="5732" spans="1:4" ht="25.5">
      <c r="A5732" s="43">
        <f t="shared" si="89"/>
        <v>5723</v>
      </c>
      <c r="B5732" s="60" t="s">
        <v>9959</v>
      </c>
      <c r="C5732" s="64" t="s">
        <v>9957</v>
      </c>
      <c r="D5732" s="61">
        <v>192.05</v>
      </c>
    </row>
    <row r="5733" spans="1:4" ht="25.5">
      <c r="A5733" s="43">
        <f t="shared" si="89"/>
        <v>5724</v>
      </c>
      <c r="B5733" s="60" t="s">
        <v>9960</v>
      </c>
      <c r="C5733" s="64" t="s">
        <v>9957</v>
      </c>
      <c r="D5733" s="61">
        <v>192.05</v>
      </c>
    </row>
    <row r="5734" spans="1:4" ht="25.5">
      <c r="A5734" s="43">
        <f t="shared" si="89"/>
        <v>5725</v>
      </c>
      <c r="B5734" s="60" t="s">
        <v>9961</v>
      </c>
      <c r="C5734" s="58" t="s">
        <v>9962</v>
      </c>
      <c r="D5734" s="61">
        <v>197.8</v>
      </c>
    </row>
    <row r="5735" spans="1:4" ht="25.5">
      <c r="A5735" s="43">
        <f t="shared" si="89"/>
        <v>5726</v>
      </c>
      <c r="B5735" s="60" t="s">
        <v>9963</v>
      </c>
      <c r="C5735" s="58" t="s">
        <v>9964</v>
      </c>
      <c r="D5735" s="61">
        <v>197.8</v>
      </c>
    </row>
    <row r="5736" spans="1:4" ht="25.5">
      <c r="A5736" s="43">
        <f t="shared" si="89"/>
        <v>5727</v>
      </c>
      <c r="B5736" s="60" t="s">
        <v>9965</v>
      </c>
      <c r="C5736" s="58" t="s">
        <v>9966</v>
      </c>
      <c r="D5736" s="61">
        <v>197.8</v>
      </c>
    </row>
    <row r="5737" spans="1:4" ht="25.5">
      <c r="A5737" s="43">
        <f t="shared" si="89"/>
        <v>5728</v>
      </c>
      <c r="B5737" s="60" t="s">
        <v>9967</v>
      </c>
      <c r="C5737" s="58" t="s">
        <v>9968</v>
      </c>
      <c r="D5737" s="61">
        <v>197.8</v>
      </c>
    </row>
    <row r="5738" spans="1:4" ht="25.5">
      <c r="A5738" s="43">
        <f t="shared" si="89"/>
        <v>5729</v>
      </c>
      <c r="B5738" s="60" t="s">
        <v>9969</v>
      </c>
      <c r="C5738" s="58" t="s">
        <v>9970</v>
      </c>
      <c r="D5738" s="61">
        <v>197.8</v>
      </c>
    </row>
    <row r="5739" spans="1:4" ht="25.5">
      <c r="A5739" s="43">
        <f t="shared" si="89"/>
        <v>5730</v>
      </c>
      <c r="B5739" s="60" t="s">
        <v>9971</v>
      </c>
      <c r="C5739" s="58" t="s">
        <v>9972</v>
      </c>
      <c r="D5739" s="61">
        <v>197.8</v>
      </c>
    </row>
    <row r="5740" spans="1:4" ht="25.5">
      <c r="A5740" s="43">
        <f t="shared" si="89"/>
        <v>5731</v>
      </c>
      <c r="B5740" s="60" t="s">
        <v>9973</v>
      </c>
      <c r="C5740" s="58" t="s">
        <v>9974</v>
      </c>
      <c r="D5740" s="61">
        <v>197.8</v>
      </c>
    </row>
    <row r="5741" spans="1:4" ht="25.5">
      <c r="A5741" s="43">
        <f t="shared" si="89"/>
        <v>5732</v>
      </c>
      <c r="B5741" s="60" t="s">
        <v>9975</v>
      </c>
      <c r="C5741" s="65" t="s">
        <v>9976</v>
      </c>
      <c r="D5741" s="61">
        <v>197.8</v>
      </c>
    </row>
    <row r="5742" spans="1:4" ht="25.5">
      <c r="A5742" s="43">
        <f t="shared" si="89"/>
        <v>5733</v>
      </c>
      <c r="B5742" s="60" t="s">
        <v>9977</v>
      </c>
      <c r="C5742" s="65" t="s">
        <v>9978</v>
      </c>
      <c r="D5742" s="61">
        <v>197.8</v>
      </c>
    </row>
    <row r="5743" spans="1:4" ht="25.5">
      <c r="A5743" s="43">
        <f t="shared" si="89"/>
        <v>5734</v>
      </c>
      <c r="B5743" s="60" t="s">
        <v>9979</v>
      </c>
      <c r="C5743" s="65" t="s">
        <v>9980</v>
      </c>
      <c r="D5743" s="61">
        <v>197.8</v>
      </c>
    </row>
    <row r="5744" spans="1:4" ht="25.5">
      <c r="A5744" s="43">
        <f t="shared" si="89"/>
        <v>5735</v>
      </c>
      <c r="B5744" s="60" t="s">
        <v>9981</v>
      </c>
      <c r="C5744" s="65" t="s">
        <v>9982</v>
      </c>
      <c r="D5744" s="61">
        <v>197.8</v>
      </c>
    </row>
    <row r="5745" spans="1:4" ht="25.5">
      <c r="A5745" s="43">
        <f t="shared" si="89"/>
        <v>5736</v>
      </c>
      <c r="B5745" s="60" t="s">
        <v>9983</v>
      </c>
      <c r="C5745" s="65" t="s">
        <v>9984</v>
      </c>
      <c r="D5745" s="61">
        <v>197.8</v>
      </c>
    </row>
    <row r="5746" spans="1:4" ht="25.5">
      <c r="A5746" s="43">
        <f t="shared" si="89"/>
        <v>5737</v>
      </c>
      <c r="B5746" s="60" t="s">
        <v>9985</v>
      </c>
      <c r="C5746" s="65" t="s">
        <v>9986</v>
      </c>
      <c r="D5746" s="61">
        <v>197.8</v>
      </c>
    </row>
    <row r="5747" spans="1:4" ht="25.5">
      <c r="A5747" s="43">
        <f t="shared" si="89"/>
        <v>5738</v>
      </c>
      <c r="B5747" s="60" t="s">
        <v>9987</v>
      </c>
      <c r="C5747" s="65" t="s">
        <v>9988</v>
      </c>
      <c r="D5747" s="61">
        <v>197.8</v>
      </c>
    </row>
    <row r="5748" spans="1:4" ht="25.5">
      <c r="A5748" s="43">
        <f t="shared" si="89"/>
        <v>5739</v>
      </c>
      <c r="B5748" s="60" t="s">
        <v>9989</v>
      </c>
      <c r="C5748" s="65" t="s">
        <v>9990</v>
      </c>
      <c r="D5748" s="61">
        <v>197.8</v>
      </c>
    </row>
    <row r="5749" spans="1:4" ht="25.5">
      <c r="A5749" s="43">
        <f t="shared" si="89"/>
        <v>5740</v>
      </c>
      <c r="B5749" s="60" t="s">
        <v>9991</v>
      </c>
      <c r="C5749" s="65" t="s">
        <v>9992</v>
      </c>
      <c r="D5749" s="61">
        <v>197.8</v>
      </c>
    </row>
    <row r="5750" spans="1:4" ht="25.5">
      <c r="A5750" s="43">
        <f t="shared" si="89"/>
        <v>5741</v>
      </c>
      <c r="B5750" s="60" t="s">
        <v>9993</v>
      </c>
      <c r="C5750" s="65" t="s">
        <v>9994</v>
      </c>
      <c r="D5750" s="61">
        <v>197.8</v>
      </c>
    </row>
    <row r="5751" spans="1:4" ht="25.5">
      <c r="A5751" s="43">
        <f t="shared" si="89"/>
        <v>5742</v>
      </c>
      <c r="B5751" s="60" t="s">
        <v>9995</v>
      </c>
      <c r="C5751" s="65" t="s">
        <v>9996</v>
      </c>
      <c r="D5751" s="61">
        <v>197.8</v>
      </c>
    </row>
    <row r="5752" spans="1:4" ht="25.5">
      <c r="A5752" s="43">
        <f t="shared" si="89"/>
        <v>5743</v>
      </c>
      <c r="B5752" s="60" t="s">
        <v>9997</v>
      </c>
      <c r="C5752" s="65" t="s">
        <v>9998</v>
      </c>
      <c r="D5752" s="61">
        <v>197.8</v>
      </c>
    </row>
    <row r="5753" spans="1:4" ht="25.5">
      <c r="A5753" s="43">
        <f t="shared" si="89"/>
        <v>5744</v>
      </c>
      <c r="B5753" s="60" t="s">
        <v>9999</v>
      </c>
      <c r="C5753" s="65" t="s">
        <v>10000</v>
      </c>
      <c r="D5753" s="61">
        <v>197.8</v>
      </c>
    </row>
    <row r="5754" spans="1:4" ht="25.5">
      <c r="A5754" s="43">
        <f t="shared" si="89"/>
        <v>5745</v>
      </c>
      <c r="B5754" s="60" t="s">
        <v>10001</v>
      </c>
      <c r="C5754" s="65" t="s">
        <v>10002</v>
      </c>
      <c r="D5754" s="61">
        <v>197.8</v>
      </c>
    </row>
    <row r="5755" spans="1:4" ht="51">
      <c r="A5755" s="43">
        <f t="shared" si="89"/>
        <v>5746</v>
      </c>
      <c r="B5755" s="60" t="s">
        <v>10003</v>
      </c>
      <c r="C5755" s="58" t="s">
        <v>10004</v>
      </c>
      <c r="D5755" s="61">
        <v>65011.8</v>
      </c>
    </row>
    <row r="5756" spans="1:4" ht="38.25">
      <c r="A5756" s="43">
        <f t="shared" si="89"/>
        <v>5747</v>
      </c>
      <c r="B5756" s="60" t="s">
        <v>10005</v>
      </c>
      <c r="C5756" s="58" t="s">
        <v>10006</v>
      </c>
      <c r="D5756" s="61">
        <v>49151</v>
      </c>
    </row>
    <row r="5757" spans="1:4" ht="38.25">
      <c r="A5757" s="43">
        <f t="shared" si="89"/>
        <v>5748</v>
      </c>
      <c r="B5757" s="60" t="s">
        <v>10007</v>
      </c>
      <c r="C5757" s="58" t="s">
        <v>10008</v>
      </c>
      <c r="D5757" s="61">
        <v>49151</v>
      </c>
    </row>
    <row r="5758" spans="1:4" ht="38.25">
      <c r="A5758" s="43">
        <f t="shared" si="89"/>
        <v>5749</v>
      </c>
      <c r="B5758" s="60" t="s">
        <v>10009</v>
      </c>
      <c r="C5758" s="58" t="s">
        <v>10010</v>
      </c>
      <c r="D5758" s="61">
        <v>49151</v>
      </c>
    </row>
    <row r="5759" spans="1:4" ht="25.5">
      <c r="A5759" s="43">
        <f t="shared" si="89"/>
        <v>5750</v>
      </c>
      <c r="B5759" s="60" t="s">
        <v>10011</v>
      </c>
      <c r="C5759" s="58" t="s">
        <v>10012</v>
      </c>
      <c r="D5759" s="61">
        <v>39859</v>
      </c>
    </row>
    <row r="5760" spans="1:4" ht="25.5">
      <c r="A5760" s="43">
        <f t="shared" si="89"/>
        <v>5751</v>
      </c>
      <c r="B5760" s="60" t="s">
        <v>10013</v>
      </c>
      <c r="C5760" s="58" t="s">
        <v>10014</v>
      </c>
      <c r="D5760" s="61">
        <v>39859</v>
      </c>
    </row>
    <row r="5761" spans="1:4" ht="25.5">
      <c r="A5761" s="43">
        <f t="shared" si="89"/>
        <v>5752</v>
      </c>
      <c r="B5761" s="43" t="s">
        <v>10015</v>
      </c>
      <c r="C5761" s="58" t="s">
        <v>10016</v>
      </c>
      <c r="D5761" s="63">
        <v>42780</v>
      </c>
    </row>
    <row r="5762" spans="1:4" ht="25.5">
      <c r="A5762" s="43">
        <f t="shared" si="89"/>
        <v>5753</v>
      </c>
      <c r="B5762" s="60" t="s">
        <v>10017</v>
      </c>
      <c r="C5762" s="65" t="s">
        <v>10018</v>
      </c>
      <c r="D5762" s="61">
        <v>31265.05</v>
      </c>
    </row>
    <row r="5763" spans="1:4" ht="25.5">
      <c r="A5763" s="43">
        <f t="shared" si="89"/>
        <v>5754</v>
      </c>
      <c r="B5763" s="60" t="s">
        <v>10019</v>
      </c>
      <c r="C5763" s="65" t="s">
        <v>10020</v>
      </c>
      <c r="D5763" s="61">
        <v>31265.05</v>
      </c>
    </row>
    <row r="5764" spans="1:4" ht="25.5">
      <c r="A5764" s="43">
        <f t="shared" si="89"/>
        <v>5755</v>
      </c>
      <c r="B5764" s="60" t="s">
        <v>10021</v>
      </c>
      <c r="C5764" s="65" t="s">
        <v>10022</v>
      </c>
      <c r="D5764" s="61">
        <v>31265.05</v>
      </c>
    </row>
    <row r="5765" spans="1:4" ht="25.5">
      <c r="A5765" s="43">
        <f t="shared" si="89"/>
        <v>5756</v>
      </c>
      <c r="B5765" s="60" t="s">
        <v>10023</v>
      </c>
      <c r="C5765" s="65" t="s">
        <v>10024</v>
      </c>
      <c r="D5765" s="61">
        <v>31265.05</v>
      </c>
    </row>
    <row r="5766" spans="1:4" ht="25.5">
      <c r="A5766" s="43">
        <f t="shared" si="89"/>
        <v>5757</v>
      </c>
      <c r="B5766" s="60" t="s">
        <v>10025</v>
      </c>
      <c r="C5766" s="58" t="s">
        <v>10026</v>
      </c>
      <c r="D5766" s="61">
        <v>42324.6</v>
      </c>
    </row>
    <row r="5767" spans="1:4" ht="25.5">
      <c r="A5767" s="43">
        <f t="shared" si="89"/>
        <v>5758</v>
      </c>
      <c r="B5767" s="60" t="s">
        <v>10027</v>
      </c>
      <c r="C5767" s="58" t="s">
        <v>10028</v>
      </c>
      <c r="D5767" s="61">
        <v>54109.8</v>
      </c>
    </row>
    <row r="5768" spans="1:4" ht="25.5">
      <c r="A5768" s="43">
        <f t="shared" si="89"/>
        <v>5759</v>
      </c>
      <c r="B5768" s="60" t="s">
        <v>10029</v>
      </c>
      <c r="C5768" s="58" t="s">
        <v>10030</v>
      </c>
      <c r="D5768" s="61">
        <v>54109.8</v>
      </c>
    </row>
    <row r="5769" spans="1:4" ht="25.5">
      <c r="A5769" s="43">
        <f t="shared" si="89"/>
        <v>5760</v>
      </c>
      <c r="B5769" s="60" t="s">
        <v>10031</v>
      </c>
      <c r="C5769" s="58" t="s">
        <v>10032</v>
      </c>
      <c r="D5769" s="61">
        <v>54109.8</v>
      </c>
    </row>
    <row r="5770" spans="1:4" ht="25.5">
      <c r="A5770" s="43">
        <f t="shared" si="89"/>
        <v>5761</v>
      </c>
      <c r="B5770" s="60" t="s">
        <v>10033</v>
      </c>
      <c r="C5770" s="58" t="s">
        <v>10034</v>
      </c>
      <c r="D5770" s="61">
        <v>54109.8</v>
      </c>
    </row>
    <row r="5771" spans="1:4" ht="25.5">
      <c r="A5771" s="43">
        <f t="shared" ref="A5771:A5834" si="90">A5770+1</f>
        <v>5762</v>
      </c>
      <c r="B5771" s="60" t="s">
        <v>10035</v>
      </c>
      <c r="C5771" s="58" t="s">
        <v>10036</v>
      </c>
      <c r="D5771" s="61">
        <v>54109.8</v>
      </c>
    </row>
    <row r="5772" spans="1:4" ht="25.5">
      <c r="A5772" s="43">
        <f t="shared" si="90"/>
        <v>5763</v>
      </c>
      <c r="B5772" s="60" t="s">
        <v>10037</v>
      </c>
      <c r="C5772" s="58" t="s">
        <v>10038</v>
      </c>
      <c r="D5772" s="61">
        <v>54109.8</v>
      </c>
    </row>
    <row r="5773" spans="1:4" ht="25.5">
      <c r="A5773" s="43">
        <f t="shared" si="90"/>
        <v>5764</v>
      </c>
      <c r="B5773" s="60" t="s">
        <v>10039</v>
      </c>
      <c r="C5773" s="58" t="s">
        <v>10040</v>
      </c>
      <c r="D5773" s="61">
        <v>54109.8</v>
      </c>
    </row>
    <row r="5774" spans="1:4" ht="25.5">
      <c r="A5774" s="43">
        <f t="shared" si="90"/>
        <v>5765</v>
      </c>
      <c r="B5774" s="60" t="s">
        <v>10041</v>
      </c>
      <c r="C5774" s="58" t="s">
        <v>10042</v>
      </c>
      <c r="D5774" s="61">
        <v>54109.8</v>
      </c>
    </row>
    <row r="5775" spans="1:4" ht="25.5">
      <c r="A5775" s="43">
        <f t="shared" si="90"/>
        <v>5766</v>
      </c>
      <c r="B5775" s="43" t="s">
        <v>10043</v>
      </c>
      <c r="C5775" s="64" t="s">
        <v>10044</v>
      </c>
      <c r="D5775" s="68">
        <v>1307.97</v>
      </c>
    </row>
    <row r="5776" spans="1:4" ht="25.5">
      <c r="A5776" s="43">
        <f t="shared" si="90"/>
        <v>5767</v>
      </c>
      <c r="B5776" s="43" t="s">
        <v>10045</v>
      </c>
      <c r="C5776" s="64" t="s">
        <v>10046</v>
      </c>
      <c r="D5776" s="68">
        <v>1307.97</v>
      </c>
    </row>
    <row r="5777" spans="1:4" ht="25.5">
      <c r="A5777" s="43">
        <f t="shared" si="90"/>
        <v>5768</v>
      </c>
      <c r="B5777" s="43" t="s">
        <v>10047</v>
      </c>
      <c r="C5777" s="64" t="s">
        <v>10048</v>
      </c>
      <c r="D5777" s="63">
        <v>1307.97</v>
      </c>
    </row>
    <row r="5778" spans="1:4" ht="25.5">
      <c r="A5778" s="43">
        <f t="shared" si="90"/>
        <v>5769</v>
      </c>
      <c r="B5778" s="43" t="s">
        <v>10049</v>
      </c>
      <c r="C5778" s="64" t="s">
        <v>10050</v>
      </c>
      <c r="D5778" s="63">
        <v>1307.99</v>
      </c>
    </row>
    <row r="5779" spans="1:4" ht="25.5">
      <c r="A5779" s="43">
        <f t="shared" si="90"/>
        <v>5770</v>
      </c>
      <c r="B5779" s="43" t="s">
        <v>10051</v>
      </c>
      <c r="C5779" s="64" t="s">
        <v>10052</v>
      </c>
      <c r="D5779" s="68">
        <v>1308.03</v>
      </c>
    </row>
    <row r="5780" spans="1:4" ht="25.5">
      <c r="A5780" s="43">
        <f t="shared" si="90"/>
        <v>5771</v>
      </c>
      <c r="B5780" s="43" t="s">
        <v>10053</v>
      </c>
      <c r="C5780" s="58" t="s">
        <v>10054</v>
      </c>
      <c r="D5780" s="63">
        <v>4048</v>
      </c>
    </row>
    <row r="5781" spans="1:4" ht="25.5">
      <c r="A5781" s="43">
        <f t="shared" si="90"/>
        <v>5772</v>
      </c>
      <c r="B5781" s="43" t="s">
        <v>10055</v>
      </c>
      <c r="C5781" s="58" t="s">
        <v>10056</v>
      </c>
      <c r="D5781" s="68">
        <v>4197.5</v>
      </c>
    </row>
    <row r="5782" spans="1:4" ht="25.5">
      <c r="A5782" s="43">
        <f t="shared" si="90"/>
        <v>5773</v>
      </c>
      <c r="B5782" s="43" t="s">
        <v>10057</v>
      </c>
      <c r="C5782" s="58" t="s">
        <v>10058</v>
      </c>
      <c r="D5782" s="68">
        <v>4197.5</v>
      </c>
    </row>
    <row r="5783" spans="1:4" ht="25.5">
      <c r="A5783" s="43">
        <f t="shared" si="90"/>
        <v>5774</v>
      </c>
      <c r="B5783" s="43" t="s">
        <v>10059</v>
      </c>
      <c r="C5783" s="58" t="s">
        <v>10060</v>
      </c>
      <c r="D5783" s="63">
        <v>4197.5</v>
      </c>
    </row>
    <row r="5784" spans="1:4" ht="25.5">
      <c r="A5784" s="43">
        <f t="shared" si="90"/>
        <v>5775</v>
      </c>
      <c r="B5784" s="43" t="s">
        <v>10061</v>
      </c>
      <c r="C5784" s="58" t="s">
        <v>10060</v>
      </c>
      <c r="D5784" s="68">
        <v>4197.5</v>
      </c>
    </row>
    <row r="5785" spans="1:4" ht="25.5">
      <c r="A5785" s="43">
        <f t="shared" si="90"/>
        <v>5776</v>
      </c>
      <c r="B5785" s="43" t="s">
        <v>10062</v>
      </c>
      <c r="C5785" s="64" t="s">
        <v>10063</v>
      </c>
      <c r="D5785" s="63">
        <v>4197.5</v>
      </c>
    </row>
    <row r="5786" spans="1:4" ht="25.5">
      <c r="A5786" s="43">
        <f t="shared" si="90"/>
        <v>5777</v>
      </c>
      <c r="B5786" s="43" t="s">
        <v>10064</v>
      </c>
      <c r="C5786" s="64" t="s">
        <v>10063</v>
      </c>
      <c r="D5786" s="63">
        <v>4197.5</v>
      </c>
    </row>
    <row r="5787" spans="1:4" ht="25.5">
      <c r="A5787" s="43">
        <f t="shared" si="90"/>
        <v>5778</v>
      </c>
      <c r="B5787" s="43" t="s">
        <v>10065</v>
      </c>
      <c r="C5787" s="64" t="s">
        <v>10063</v>
      </c>
      <c r="D5787" s="63">
        <v>4197.5</v>
      </c>
    </row>
    <row r="5788" spans="1:4" ht="25.5">
      <c r="A5788" s="43">
        <f t="shared" si="90"/>
        <v>5779</v>
      </c>
      <c r="B5788" s="43" t="s">
        <v>10066</v>
      </c>
      <c r="C5788" s="64" t="s">
        <v>10063</v>
      </c>
      <c r="D5788" s="63">
        <v>4197.5</v>
      </c>
    </row>
    <row r="5789" spans="1:4" ht="38.25">
      <c r="A5789" s="43">
        <f t="shared" si="90"/>
        <v>5780</v>
      </c>
      <c r="B5789" s="60" t="s">
        <v>10067</v>
      </c>
      <c r="C5789" s="58" t="s">
        <v>10068</v>
      </c>
      <c r="D5789" s="61">
        <v>11135.37</v>
      </c>
    </row>
    <row r="5790" spans="1:4" ht="38.25">
      <c r="A5790" s="43">
        <f t="shared" si="90"/>
        <v>5781</v>
      </c>
      <c r="B5790" s="60" t="s">
        <v>10069</v>
      </c>
      <c r="C5790" s="58" t="s">
        <v>10068</v>
      </c>
      <c r="D5790" s="61">
        <v>11135.37</v>
      </c>
    </row>
    <row r="5791" spans="1:4" ht="38.25">
      <c r="A5791" s="43">
        <f t="shared" si="90"/>
        <v>5782</v>
      </c>
      <c r="B5791" s="60" t="s">
        <v>10070</v>
      </c>
      <c r="C5791" s="58" t="s">
        <v>10068</v>
      </c>
      <c r="D5791" s="61">
        <v>11135.37</v>
      </c>
    </row>
    <row r="5792" spans="1:4" ht="38.25">
      <c r="A5792" s="43">
        <f t="shared" si="90"/>
        <v>5783</v>
      </c>
      <c r="B5792" s="60" t="s">
        <v>10071</v>
      </c>
      <c r="C5792" s="58" t="s">
        <v>10068</v>
      </c>
      <c r="D5792" s="61">
        <v>11135.37</v>
      </c>
    </row>
    <row r="5793" spans="1:4" ht="38.25">
      <c r="A5793" s="43">
        <f t="shared" si="90"/>
        <v>5784</v>
      </c>
      <c r="B5793" s="60" t="s">
        <v>10072</v>
      </c>
      <c r="C5793" s="58" t="s">
        <v>10068</v>
      </c>
      <c r="D5793" s="61">
        <v>11135.37</v>
      </c>
    </row>
    <row r="5794" spans="1:4" ht="38.25">
      <c r="A5794" s="43">
        <f t="shared" si="90"/>
        <v>5785</v>
      </c>
      <c r="B5794" s="60" t="s">
        <v>10073</v>
      </c>
      <c r="C5794" s="58" t="s">
        <v>10068</v>
      </c>
      <c r="D5794" s="61">
        <v>11135.37</v>
      </c>
    </row>
    <row r="5795" spans="1:4" ht="38.25">
      <c r="A5795" s="43">
        <f t="shared" si="90"/>
        <v>5786</v>
      </c>
      <c r="B5795" s="60" t="s">
        <v>10074</v>
      </c>
      <c r="C5795" s="58" t="s">
        <v>10068</v>
      </c>
      <c r="D5795" s="61">
        <v>11135.37</v>
      </c>
    </row>
    <row r="5796" spans="1:4" ht="38.25">
      <c r="A5796" s="43">
        <f t="shared" si="90"/>
        <v>5787</v>
      </c>
      <c r="B5796" s="60" t="s">
        <v>10075</v>
      </c>
      <c r="C5796" s="58" t="s">
        <v>10068</v>
      </c>
      <c r="D5796" s="61">
        <v>11135.37</v>
      </c>
    </row>
    <row r="5797" spans="1:4" ht="38.25">
      <c r="A5797" s="43">
        <f t="shared" si="90"/>
        <v>5788</v>
      </c>
      <c r="B5797" s="60" t="s">
        <v>10076</v>
      </c>
      <c r="C5797" s="58" t="s">
        <v>10068</v>
      </c>
      <c r="D5797" s="61">
        <v>11135.37</v>
      </c>
    </row>
    <row r="5798" spans="1:4" ht="38.25">
      <c r="A5798" s="43">
        <f t="shared" si="90"/>
        <v>5789</v>
      </c>
      <c r="B5798" s="60" t="s">
        <v>10077</v>
      </c>
      <c r="C5798" s="58" t="s">
        <v>10068</v>
      </c>
      <c r="D5798" s="61">
        <v>11135.37</v>
      </c>
    </row>
    <row r="5799" spans="1:4" ht="38.25">
      <c r="A5799" s="43">
        <f t="shared" si="90"/>
        <v>5790</v>
      </c>
      <c r="B5799" s="60" t="s">
        <v>10078</v>
      </c>
      <c r="C5799" s="58" t="s">
        <v>10079</v>
      </c>
      <c r="D5799" s="61">
        <v>11135.37</v>
      </c>
    </row>
    <row r="5800" spans="1:4" ht="38.25">
      <c r="A5800" s="43">
        <f t="shared" si="90"/>
        <v>5791</v>
      </c>
      <c r="B5800" s="60" t="s">
        <v>10080</v>
      </c>
      <c r="C5800" s="58" t="s">
        <v>10079</v>
      </c>
      <c r="D5800" s="61">
        <v>11135.37</v>
      </c>
    </row>
    <row r="5801" spans="1:4" ht="38.25">
      <c r="A5801" s="43">
        <f t="shared" si="90"/>
        <v>5792</v>
      </c>
      <c r="B5801" s="60" t="s">
        <v>10081</v>
      </c>
      <c r="C5801" s="58" t="s">
        <v>10079</v>
      </c>
      <c r="D5801" s="61">
        <v>11135.37</v>
      </c>
    </row>
    <row r="5802" spans="1:4" ht="38.25">
      <c r="A5802" s="43">
        <f t="shared" si="90"/>
        <v>5793</v>
      </c>
      <c r="B5802" s="60" t="s">
        <v>10082</v>
      </c>
      <c r="C5802" s="58" t="s">
        <v>10079</v>
      </c>
      <c r="D5802" s="61">
        <v>11135.37</v>
      </c>
    </row>
    <row r="5803" spans="1:4" ht="38.25">
      <c r="A5803" s="43">
        <f t="shared" si="90"/>
        <v>5794</v>
      </c>
      <c r="B5803" s="60" t="s">
        <v>10083</v>
      </c>
      <c r="C5803" s="58" t="s">
        <v>10079</v>
      </c>
      <c r="D5803" s="61">
        <v>11135.37</v>
      </c>
    </row>
    <row r="5804" spans="1:4" ht="25.5">
      <c r="A5804" s="43">
        <f t="shared" si="90"/>
        <v>5795</v>
      </c>
      <c r="B5804" s="60" t="s">
        <v>10084</v>
      </c>
      <c r="C5804" s="64" t="s">
        <v>10085</v>
      </c>
      <c r="D5804" s="61">
        <v>1078.99</v>
      </c>
    </row>
    <row r="5805" spans="1:4" ht="38.25">
      <c r="A5805" s="43">
        <f t="shared" si="90"/>
        <v>5796</v>
      </c>
      <c r="B5805" s="60" t="s">
        <v>10086</v>
      </c>
      <c r="C5805" s="58" t="s">
        <v>10087</v>
      </c>
      <c r="D5805" s="61">
        <v>8740</v>
      </c>
    </row>
    <row r="5806" spans="1:4" ht="25.5">
      <c r="A5806" s="43">
        <f t="shared" si="90"/>
        <v>5797</v>
      </c>
      <c r="B5806" s="43" t="s">
        <v>10088</v>
      </c>
      <c r="C5806" s="58" t="s">
        <v>10089</v>
      </c>
      <c r="D5806" s="63">
        <v>2047.31</v>
      </c>
    </row>
    <row r="5807" spans="1:4" ht="25.5">
      <c r="A5807" s="43">
        <f t="shared" si="90"/>
        <v>5798</v>
      </c>
      <c r="B5807" s="43" t="s">
        <v>10090</v>
      </c>
      <c r="C5807" s="58" t="s">
        <v>10091</v>
      </c>
      <c r="D5807" s="63">
        <v>2047.31</v>
      </c>
    </row>
    <row r="5808" spans="1:4" ht="25.5">
      <c r="A5808" s="43">
        <f t="shared" si="90"/>
        <v>5799</v>
      </c>
      <c r="B5808" s="43" t="s">
        <v>10092</v>
      </c>
      <c r="C5808" s="58" t="s">
        <v>10093</v>
      </c>
      <c r="D5808" s="63">
        <v>2047.31</v>
      </c>
    </row>
    <row r="5809" spans="1:4" ht="25.5">
      <c r="A5809" s="43">
        <f t="shared" si="90"/>
        <v>5800</v>
      </c>
      <c r="B5809" s="60" t="s">
        <v>10094</v>
      </c>
      <c r="C5809" s="58" t="s">
        <v>10095</v>
      </c>
      <c r="D5809" s="61">
        <v>5633.85</v>
      </c>
    </row>
    <row r="5810" spans="1:4" ht="25.5">
      <c r="A5810" s="43">
        <f t="shared" si="90"/>
        <v>5801</v>
      </c>
      <c r="B5810" s="60" t="s">
        <v>10096</v>
      </c>
      <c r="C5810" s="58" t="s">
        <v>10097</v>
      </c>
      <c r="D5810" s="61">
        <v>3852.5</v>
      </c>
    </row>
    <row r="5811" spans="1:4" ht="25.5">
      <c r="A5811" s="43">
        <f t="shared" si="90"/>
        <v>5802</v>
      </c>
      <c r="B5811" s="43" t="s">
        <v>10098</v>
      </c>
      <c r="C5811" s="64" t="s">
        <v>10099</v>
      </c>
      <c r="D5811" s="63">
        <v>27887.5</v>
      </c>
    </row>
    <row r="5812" spans="1:4" ht="25.5">
      <c r="A5812" s="43">
        <f t="shared" si="90"/>
        <v>5803</v>
      </c>
      <c r="B5812" s="43" t="s">
        <v>10100</v>
      </c>
      <c r="C5812" s="64" t="s">
        <v>10101</v>
      </c>
      <c r="D5812" s="63">
        <v>41400</v>
      </c>
    </row>
    <row r="5813" spans="1:4" ht="25.5">
      <c r="A5813" s="43">
        <f t="shared" si="90"/>
        <v>5804</v>
      </c>
      <c r="B5813" s="60" t="s">
        <v>10102</v>
      </c>
      <c r="C5813" s="58" t="s">
        <v>10103</v>
      </c>
      <c r="D5813" s="61">
        <v>6911.5</v>
      </c>
    </row>
    <row r="5814" spans="1:4" ht="25.5">
      <c r="A5814" s="43">
        <f t="shared" si="90"/>
        <v>5805</v>
      </c>
      <c r="B5814" s="60" t="s">
        <v>10104</v>
      </c>
      <c r="C5814" s="58" t="s">
        <v>10105</v>
      </c>
      <c r="D5814" s="61">
        <v>23000</v>
      </c>
    </row>
    <row r="5815" spans="1:4" ht="25.5">
      <c r="A5815" s="43">
        <f t="shared" si="90"/>
        <v>5806</v>
      </c>
      <c r="B5815" s="43" t="s">
        <v>10106</v>
      </c>
      <c r="C5815" s="58" t="s">
        <v>10107</v>
      </c>
      <c r="D5815" s="63">
        <v>12420</v>
      </c>
    </row>
    <row r="5816" spans="1:4" ht="38.25">
      <c r="A5816" s="43">
        <f t="shared" si="90"/>
        <v>5807</v>
      </c>
      <c r="B5816" s="60" t="s">
        <v>10108</v>
      </c>
      <c r="C5816" s="58" t="s">
        <v>10109</v>
      </c>
      <c r="D5816" s="61">
        <v>14239.3</v>
      </c>
    </row>
    <row r="5817" spans="1:4" ht="25.5">
      <c r="A5817" s="43">
        <f t="shared" si="90"/>
        <v>5808</v>
      </c>
      <c r="B5817" s="43" t="s">
        <v>10110</v>
      </c>
      <c r="C5817" s="58" t="s">
        <v>10111</v>
      </c>
      <c r="D5817" s="63">
        <v>3760.5</v>
      </c>
    </row>
    <row r="5818" spans="1:4" ht="25.5">
      <c r="A5818" s="43">
        <f t="shared" si="90"/>
        <v>5809</v>
      </c>
      <c r="B5818" s="43" t="s">
        <v>10112</v>
      </c>
      <c r="C5818" s="58" t="s">
        <v>10113</v>
      </c>
      <c r="D5818" s="68">
        <v>6440</v>
      </c>
    </row>
    <row r="5819" spans="1:4" ht="25.5">
      <c r="A5819" s="43">
        <f t="shared" si="90"/>
        <v>5810</v>
      </c>
      <c r="B5819" s="43" t="s">
        <v>10114</v>
      </c>
      <c r="C5819" s="58" t="s">
        <v>10115</v>
      </c>
      <c r="D5819" s="68">
        <v>6440</v>
      </c>
    </row>
    <row r="5820" spans="1:4" ht="25.5">
      <c r="A5820" s="43">
        <f t="shared" si="90"/>
        <v>5811</v>
      </c>
      <c r="B5820" s="43" t="s">
        <v>10116</v>
      </c>
      <c r="C5820" s="58" t="s">
        <v>10117</v>
      </c>
      <c r="D5820" s="68">
        <v>6440</v>
      </c>
    </row>
    <row r="5821" spans="1:4" ht="25.5">
      <c r="A5821" s="43">
        <f t="shared" si="90"/>
        <v>5812</v>
      </c>
      <c r="B5821" s="43" t="s">
        <v>10118</v>
      </c>
      <c r="C5821" s="58" t="s">
        <v>10119</v>
      </c>
      <c r="D5821" s="68">
        <v>10503.08</v>
      </c>
    </row>
    <row r="5822" spans="1:4" ht="25.5">
      <c r="A5822" s="43">
        <f t="shared" si="90"/>
        <v>5813</v>
      </c>
      <c r="B5822" s="43" t="s">
        <v>10120</v>
      </c>
      <c r="C5822" s="58" t="s">
        <v>10121</v>
      </c>
      <c r="D5822" s="63">
        <v>10503.08</v>
      </c>
    </row>
    <row r="5823" spans="1:4" ht="25.5">
      <c r="A5823" s="43">
        <f t="shared" si="90"/>
        <v>5814</v>
      </c>
      <c r="B5823" s="43" t="s">
        <v>10122</v>
      </c>
      <c r="C5823" s="58" t="s">
        <v>10123</v>
      </c>
      <c r="D5823" s="63">
        <v>10503.08</v>
      </c>
    </row>
    <row r="5824" spans="1:4" ht="25.5">
      <c r="A5824" s="43">
        <f t="shared" si="90"/>
        <v>5815</v>
      </c>
      <c r="B5824" s="43" t="s">
        <v>10124</v>
      </c>
      <c r="C5824" s="58" t="s">
        <v>10125</v>
      </c>
      <c r="D5824" s="63">
        <v>10503.08</v>
      </c>
    </row>
    <row r="5825" spans="1:4" ht="25.5">
      <c r="A5825" s="43">
        <f t="shared" si="90"/>
        <v>5816</v>
      </c>
      <c r="B5825" s="43" t="s">
        <v>10126</v>
      </c>
      <c r="C5825" s="64" t="s">
        <v>10127</v>
      </c>
      <c r="D5825" s="63">
        <v>11994.5</v>
      </c>
    </row>
    <row r="5826" spans="1:4" ht="25.5">
      <c r="A5826" s="43">
        <f t="shared" si="90"/>
        <v>5817</v>
      </c>
      <c r="B5826" s="43" t="s">
        <v>10128</v>
      </c>
      <c r="C5826" s="64" t="s">
        <v>10129</v>
      </c>
      <c r="D5826" s="63">
        <v>11994.5</v>
      </c>
    </row>
    <row r="5827" spans="1:4" ht="25.5">
      <c r="A5827" s="43">
        <f t="shared" si="90"/>
        <v>5818</v>
      </c>
      <c r="B5827" s="43" t="s">
        <v>10130</v>
      </c>
      <c r="C5827" s="64" t="s">
        <v>10131</v>
      </c>
      <c r="D5827" s="63">
        <v>11994.5</v>
      </c>
    </row>
    <row r="5828" spans="1:4" ht="25.5">
      <c r="A5828" s="43">
        <f t="shared" si="90"/>
        <v>5819</v>
      </c>
      <c r="B5828" s="43" t="s">
        <v>10132</v>
      </c>
      <c r="C5828" s="64" t="s">
        <v>10133</v>
      </c>
      <c r="D5828" s="63">
        <v>11994.5</v>
      </c>
    </row>
    <row r="5829" spans="1:4" ht="25.5">
      <c r="A5829" s="43">
        <f t="shared" si="90"/>
        <v>5820</v>
      </c>
      <c r="B5829" s="43" t="s">
        <v>10134</v>
      </c>
      <c r="C5829" s="64" t="s">
        <v>10135</v>
      </c>
      <c r="D5829" s="63">
        <v>11994.5</v>
      </c>
    </row>
    <row r="5830" spans="1:4" ht="25.5">
      <c r="A5830" s="43">
        <f t="shared" si="90"/>
        <v>5821</v>
      </c>
      <c r="B5830" s="43" t="s">
        <v>10136</v>
      </c>
      <c r="C5830" s="64" t="s">
        <v>10137</v>
      </c>
      <c r="D5830" s="63">
        <v>11994.5</v>
      </c>
    </row>
    <row r="5831" spans="1:4" ht="25.5">
      <c r="A5831" s="43">
        <f t="shared" si="90"/>
        <v>5822</v>
      </c>
      <c r="B5831" s="43" t="s">
        <v>10138</v>
      </c>
      <c r="C5831" s="64" t="s">
        <v>10139</v>
      </c>
      <c r="D5831" s="63">
        <v>11994.5</v>
      </c>
    </row>
    <row r="5832" spans="1:4" ht="25.5">
      <c r="A5832" s="43">
        <f t="shared" si="90"/>
        <v>5823</v>
      </c>
      <c r="B5832" s="43" t="s">
        <v>10140</v>
      </c>
      <c r="C5832" s="64" t="s">
        <v>10141</v>
      </c>
      <c r="D5832" s="63">
        <v>11994.5</v>
      </c>
    </row>
    <row r="5833" spans="1:4" ht="25.5">
      <c r="A5833" s="43">
        <f t="shared" si="90"/>
        <v>5824</v>
      </c>
      <c r="B5833" s="43" t="s">
        <v>10142</v>
      </c>
      <c r="C5833" s="64" t="s">
        <v>10143</v>
      </c>
      <c r="D5833" s="63">
        <v>11994.5</v>
      </c>
    </row>
    <row r="5834" spans="1:4" ht="25.5">
      <c r="A5834" s="43">
        <f t="shared" si="90"/>
        <v>5825</v>
      </c>
      <c r="B5834" s="43" t="s">
        <v>10144</v>
      </c>
      <c r="C5834" s="58" t="s">
        <v>10145</v>
      </c>
      <c r="D5834" s="63">
        <v>11994.5</v>
      </c>
    </row>
    <row r="5835" spans="1:4" ht="25.5">
      <c r="A5835" s="43">
        <f t="shared" ref="A5835:A5898" si="91">A5834+1</f>
        <v>5826</v>
      </c>
      <c r="B5835" s="43" t="s">
        <v>10146</v>
      </c>
      <c r="C5835" s="64" t="s">
        <v>10147</v>
      </c>
      <c r="D5835" s="63">
        <v>3760.5</v>
      </c>
    </row>
    <row r="5836" spans="1:4" ht="25.5">
      <c r="A5836" s="43">
        <f t="shared" si="91"/>
        <v>5827</v>
      </c>
      <c r="B5836" s="60" t="s">
        <v>10148</v>
      </c>
      <c r="C5836" s="58" t="s">
        <v>10149</v>
      </c>
      <c r="D5836" s="61">
        <v>2898</v>
      </c>
    </row>
    <row r="5837" spans="1:4" ht="38.25">
      <c r="A5837" s="43">
        <f t="shared" si="91"/>
        <v>5828</v>
      </c>
      <c r="B5837" s="43" t="s">
        <v>10150</v>
      </c>
      <c r="C5837" s="58" t="s">
        <v>10151</v>
      </c>
      <c r="D5837" s="68">
        <v>2242.5</v>
      </c>
    </row>
    <row r="5838" spans="1:4" ht="38.25">
      <c r="A5838" s="43">
        <f t="shared" si="91"/>
        <v>5829</v>
      </c>
      <c r="B5838" s="43" t="s">
        <v>10152</v>
      </c>
      <c r="C5838" s="58" t="s">
        <v>10153</v>
      </c>
      <c r="D5838" s="68">
        <v>2242.5</v>
      </c>
    </row>
    <row r="5839" spans="1:4" ht="38.25">
      <c r="A5839" s="43">
        <f t="shared" si="91"/>
        <v>5830</v>
      </c>
      <c r="B5839" s="43" t="s">
        <v>10154</v>
      </c>
      <c r="C5839" s="58" t="s">
        <v>10155</v>
      </c>
      <c r="D5839" s="68">
        <v>2242.5</v>
      </c>
    </row>
    <row r="5840" spans="1:4" ht="25.5">
      <c r="A5840" s="43">
        <f t="shared" si="91"/>
        <v>5831</v>
      </c>
      <c r="B5840" s="43" t="s">
        <v>10156</v>
      </c>
      <c r="C5840" s="58" t="s">
        <v>10157</v>
      </c>
      <c r="D5840" s="68">
        <v>6618.25</v>
      </c>
    </row>
    <row r="5841" spans="1:4" ht="25.5">
      <c r="A5841" s="43">
        <f t="shared" si="91"/>
        <v>5832</v>
      </c>
      <c r="B5841" s="43" t="s">
        <v>10158</v>
      </c>
      <c r="C5841" s="58" t="s">
        <v>10159</v>
      </c>
      <c r="D5841" s="68">
        <v>6618.25</v>
      </c>
    </row>
    <row r="5842" spans="1:4" ht="38.25">
      <c r="A5842" s="43">
        <f t="shared" si="91"/>
        <v>5833</v>
      </c>
      <c r="B5842" s="43" t="s">
        <v>10160</v>
      </c>
      <c r="C5842" s="58" t="s">
        <v>10161</v>
      </c>
      <c r="D5842" s="63">
        <v>3467.25</v>
      </c>
    </row>
    <row r="5843" spans="1:4" ht="25.5">
      <c r="A5843" s="43">
        <f t="shared" si="91"/>
        <v>5834</v>
      </c>
      <c r="B5843" s="60" t="s">
        <v>10162</v>
      </c>
      <c r="C5843" s="58" t="s">
        <v>10163</v>
      </c>
      <c r="D5843" s="61">
        <v>7577.03</v>
      </c>
    </row>
    <row r="5844" spans="1:4" ht="25.5">
      <c r="A5844" s="43">
        <f t="shared" si="91"/>
        <v>5835</v>
      </c>
      <c r="B5844" s="60" t="s">
        <v>10164</v>
      </c>
      <c r="C5844" s="58" t="s">
        <v>10165</v>
      </c>
      <c r="D5844" s="61">
        <v>7577.03</v>
      </c>
    </row>
    <row r="5845" spans="1:4" ht="25.5">
      <c r="A5845" s="43">
        <f t="shared" si="91"/>
        <v>5836</v>
      </c>
      <c r="B5845" s="60" t="s">
        <v>10166</v>
      </c>
      <c r="C5845" s="58" t="s">
        <v>10167</v>
      </c>
      <c r="D5845" s="61">
        <v>7577.03</v>
      </c>
    </row>
    <row r="5846" spans="1:4" ht="25.5">
      <c r="A5846" s="43">
        <f t="shared" si="91"/>
        <v>5837</v>
      </c>
      <c r="B5846" s="60" t="s">
        <v>10168</v>
      </c>
      <c r="C5846" s="58" t="s">
        <v>10169</v>
      </c>
      <c r="D5846" s="61">
        <v>7577.03</v>
      </c>
    </row>
    <row r="5847" spans="1:4" ht="25.5">
      <c r="A5847" s="43">
        <f t="shared" si="91"/>
        <v>5838</v>
      </c>
      <c r="B5847" s="60" t="s">
        <v>10170</v>
      </c>
      <c r="C5847" s="58" t="s">
        <v>10171</v>
      </c>
      <c r="D5847" s="61">
        <v>7577.03</v>
      </c>
    </row>
    <row r="5848" spans="1:4" ht="25.5">
      <c r="A5848" s="43">
        <f t="shared" si="91"/>
        <v>5839</v>
      </c>
      <c r="B5848" s="60" t="s">
        <v>10172</v>
      </c>
      <c r="C5848" s="58" t="s">
        <v>10173</v>
      </c>
      <c r="D5848" s="61">
        <v>7577.03</v>
      </c>
    </row>
    <row r="5849" spans="1:4" ht="25.5">
      <c r="A5849" s="43">
        <f t="shared" si="91"/>
        <v>5840</v>
      </c>
      <c r="B5849" s="60" t="s">
        <v>10174</v>
      </c>
      <c r="C5849" s="58" t="s">
        <v>10175</v>
      </c>
      <c r="D5849" s="61">
        <v>7577.03</v>
      </c>
    </row>
    <row r="5850" spans="1:4" ht="25.5">
      <c r="A5850" s="43">
        <f t="shared" si="91"/>
        <v>5841</v>
      </c>
      <c r="B5850" s="60" t="s">
        <v>10176</v>
      </c>
      <c r="C5850" s="58" t="s">
        <v>10177</v>
      </c>
      <c r="D5850" s="61">
        <v>7577.03</v>
      </c>
    </row>
    <row r="5851" spans="1:4" ht="25.5">
      <c r="A5851" s="43">
        <f t="shared" si="91"/>
        <v>5842</v>
      </c>
      <c r="B5851" s="60" t="s">
        <v>10178</v>
      </c>
      <c r="C5851" s="58" t="s">
        <v>10179</v>
      </c>
      <c r="D5851" s="61">
        <v>7577.03</v>
      </c>
    </row>
    <row r="5852" spans="1:4" ht="25.5">
      <c r="A5852" s="43">
        <f t="shared" si="91"/>
        <v>5843</v>
      </c>
      <c r="B5852" s="60" t="s">
        <v>10180</v>
      </c>
      <c r="C5852" s="58" t="s">
        <v>10181</v>
      </c>
      <c r="D5852" s="61">
        <v>7577.01</v>
      </c>
    </row>
    <row r="5853" spans="1:4" ht="25.5">
      <c r="A5853" s="43">
        <f t="shared" si="91"/>
        <v>5844</v>
      </c>
      <c r="B5853" s="60" t="s">
        <v>10182</v>
      </c>
      <c r="C5853" s="58" t="s">
        <v>10183</v>
      </c>
      <c r="D5853" s="61">
        <v>7577.03</v>
      </c>
    </row>
    <row r="5854" spans="1:4">
      <c r="A5854" s="43">
        <f t="shared" si="91"/>
        <v>5845</v>
      </c>
      <c r="B5854" s="60" t="s">
        <v>10184</v>
      </c>
      <c r="C5854" s="64" t="s">
        <v>10185</v>
      </c>
      <c r="D5854" s="61">
        <v>18</v>
      </c>
    </row>
    <row r="5855" spans="1:4">
      <c r="A5855" s="43">
        <f t="shared" si="91"/>
        <v>5846</v>
      </c>
      <c r="B5855" s="60" t="s">
        <v>10186</v>
      </c>
      <c r="C5855" s="64" t="s">
        <v>10185</v>
      </c>
      <c r="D5855" s="61">
        <v>18</v>
      </c>
    </row>
    <row r="5856" spans="1:4">
      <c r="A5856" s="43">
        <f t="shared" si="91"/>
        <v>5847</v>
      </c>
      <c r="B5856" s="60" t="s">
        <v>10187</v>
      </c>
      <c r="C5856" s="64" t="s">
        <v>10185</v>
      </c>
      <c r="D5856" s="61">
        <v>18</v>
      </c>
    </row>
    <row r="5857" spans="1:4">
      <c r="A5857" s="43">
        <f t="shared" si="91"/>
        <v>5848</v>
      </c>
      <c r="B5857" s="60" t="s">
        <v>10188</v>
      </c>
      <c r="C5857" s="64" t="s">
        <v>10185</v>
      </c>
      <c r="D5857" s="61">
        <v>18</v>
      </c>
    </row>
    <row r="5858" spans="1:4">
      <c r="A5858" s="43">
        <f t="shared" si="91"/>
        <v>5849</v>
      </c>
      <c r="B5858" s="60" t="s">
        <v>10189</v>
      </c>
      <c r="C5858" s="64" t="s">
        <v>10185</v>
      </c>
      <c r="D5858" s="61">
        <v>18</v>
      </c>
    </row>
    <row r="5859" spans="1:4">
      <c r="A5859" s="43">
        <f t="shared" si="91"/>
        <v>5850</v>
      </c>
      <c r="B5859" s="60" t="s">
        <v>10190</v>
      </c>
      <c r="C5859" s="64" t="s">
        <v>10185</v>
      </c>
      <c r="D5859" s="61">
        <v>18</v>
      </c>
    </row>
    <row r="5860" spans="1:4">
      <c r="A5860" s="43">
        <f t="shared" si="91"/>
        <v>5851</v>
      </c>
      <c r="B5860" s="60" t="s">
        <v>10191</v>
      </c>
      <c r="C5860" s="64" t="s">
        <v>10185</v>
      </c>
      <c r="D5860" s="61">
        <v>18</v>
      </c>
    </row>
    <row r="5861" spans="1:4">
      <c r="A5861" s="43">
        <f t="shared" si="91"/>
        <v>5852</v>
      </c>
      <c r="B5861" s="60" t="s">
        <v>10192</v>
      </c>
      <c r="C5861" s="64" t="s">
        <v>10185</v>
      </c>
      <c r="D5861" s="61">
        <v>18</v>
      </c>
    </row>
    <row r="5862" spans="1:4">
      <c r="A5862" s="43">
        <f t="shared" si="91"/>
        <v>5853</v>
      </c>
      <c r="B5862" s="60" t="s">
        <v>10193</v>
      </c>
      <c r="C5862" s="64" t="s">
        <v>10185</v>
      </c>
      <c r="D5862" s="61">
        <v>18</v>
      </c>
    </row>
    <row r="5863" spans="1:4">
      <c r="A5863" s="43">
        <f t="shared" si="91"/>
        <v>5854</v>
      </c>
      <c r="B5863" s="60" t="s">
        <v>10194</v>
      </c>
      <c r="C5863" s="64" t="s">
        <v>10185</v>
      </c>
      <c r="D5863" s="61">
        <v>18</v>
      </c>
    </row>
    <row r="5864" spans="1:4" ht="38.25">
      <c r="A5864" s="43">
        <f t="shared" si="91"/>
        <v>5855</v>
      </c>
      <c r="B5864" s="43" t="s">
        <v>10195</v>
      </c>
      <c r="C5864" s="58" t="s">
        <v>10196</v>
      </c>
      <c r="D5864" s="63">
        <v>595.13</v>
      </c>
    </row>
    <row r="5865" spans="1:4" ht="38.25">
      <c r="A5865" s="43">
        <f t="shared" si="91"/>
        <v>5856</v>
      </c>
      <c r="B5865" s="43" t="s">
        <v>10197</v>
      </c>
      <c r="C5865" s="58" t="s">
        <v>10196</v>
      </c>
      <c r="D5865" s="63">
        <v>595.13</v>
      </c>
    </row>
    <row r="5866" spans="1:4" ht="38.25">
      <c r="A5866" s="43">
        <f t="shared" si="91"/>
        <v>5857</v>
      </c>
      <c r="B5866" s="43" t="s">
        <v>10198</v>
      </c>
      <c r="C5866" s="58" t="s">
        <v>10196</v>
      </c>
      <c r="D5866" s="63">
        <v>595.13</v>
      </c>
    </row>
    <row r="5867" spans="1:4" ht="25.5">
      <c r="A5867" s="43">
        <f t="shared" si="91"/>
        <v>5858</v>
      </c>
      <c r="B5867" s="60" t="s">
        <v>10199</v>
      </c>
      <c r="C5867" s="58" t="s">
        <v>10200</v>
      </c>
      <c r="D5867" s="61">
        <v>160</v>
      </c>
    </row>
    <row r="5868" spans="1:4" ht="25.5">
      <c r="A5868" s="43">
        <f t="shared" si="91"/>
        <v>5859</v>
      </c>
      <c r="B5868" s="60" t="s">
        <v>10201</v>
      </c>
      <c r="C5868" s="64" t="s">
        <v>10202</v>
      </c>
      <c r="D5868" s="61">
        <v>65</v>
      </c>
    </row>
    <row r="5869" spans="1:4">
      <c r="A5869" s="43">
        <f t="shared" si="91"/>
        <v>5860</v>
      </c>
      <c r="B5869" s="60" t="s">
        <v>10203</v>
      </c>
      <c r="C5869" s="64" t="s">
        <v>10204</v>
      </c>
      <c r="D5869" s="61">
        <v>48</v>
      </c>
    </row>
    <row r="5870" spans="1:4">
      <c r="A5870" s="43">
        <f t="shared" si="91"/>
        <v>5861</v>
      </c>
      <c r="B5870" s="60" t="s">
        <v>10205</v>
      </c>
      <c r="C5870" s="64" t="s">
        <v>10206</v>
      </c>
      <c r="D5870" s="61">
        <v>65</v>
      </c>
    </row>
    <row r="5871" spans="1:4" ht="38.25">
      <c r="A5871" s="43">
        <f t="shared" si="91"/>
        <v>5862</v>
      </c>
      <c r="B5871" s="60" t="s">
        <v>10207</v>
      </c>
      <c r="C5871" s="58" t="s">
        <v>10208</v>
      </c>
      <c r="D5871" s="61">
        <v>492.2</v>
      </c>
    </row>
    <row r="5872" spans="1:4" ht="38.25">
      <c r="A5872" s="43">
        <f t="shared" si="91"/>
        <v>5863</v>
      </c>
      <c r="B5872" s="60" t="s">
        <v>10209</v>
      </c>
      <c r="C5872" s="58" t="s">
        <v>10208</v>
      </c>
      <c r="D5872" s="61">
        <v>492.2</v>
      </c>
    </row>
    <row r="5873" spans="1:4" ht="38.25">
      <c r="A5873" s="43">
        <f t="shared" si="91"/>
        <v>5864</v>
      </c>
      <c r="B5873" s="60" t="s">
        <v>10210</v>
      </c>
      <c r="C5873" s="58" t="s">
        <v>10208</v>
      </c>
      <c r="D5873" s="61">
        <v>492.2</v>
      </c>
    </row>
    <row r="5874" spans="1:4" ht="38.25">
      <c r="A5874" s="43">
        <f t="shared" si="91"/>
        <v>5865</v>
      </c>
      <c r="B5874" s="60" t="s">
        <v>10211</v>
      </c>
      <c r="C5874" s="58" t="s">
        <v>10208</v>
      </c>
      <c r="D5874" s="61">
        <v>492.2</v>
      </c>
    </row>
    <row r="5875" spans="1:4" ht="38.25">
      <c r="A5875" s="43">
        <f t="shared" si="91"/>
        <v>5866</v>
      </c>
      <c r="B5875" s="60" t="s">
        <v>10212</v>
      </c>
      <c r="C5875" s="58" t="s">
        <v>10208</v>
      </c>
      <c r="D5875" s="61">
        <v>492.2</v>
      </c>
    </row>
    <row r="5876" spans="1:4" ht="38.25">
      <c r="A5876" s="43">
        <f t="shared" si="91"/>
        <v>5867</v>
      </c>
      <c r="B5876" s="60" t="s">
        <v>10213</v>
      </c>
      <c r="C5876" s="58" t="s">
        <v>10208</v>
      </c>
      <c r="D5876" s="61">
        <v>492.2</v>
      </c>
    </row>
    <row r="5877" spans="1:4" ht="38.25">
      <c r="A5877" s="43">
        <f t="shared" si="91"/>
        <v>5868</v>
      </c>
      <c r="B5877" s="60" t="s">
        <v>10214</v>
      </c>
      <c r="C5877" s="58" t="s">
        <v>10208</v>
      </c>
      <c r="D5877" s="61">
        <v>492.2</v>
      </c>
    </row>
    <row r="5878" spans="1:4" ht="38.25">
      <c r="A5878" s="43">
        <f t="shared" si="91"/>
        <v>5869</v>
      </c>
      <c r="B5878" s="60" t="s">
        <v>10215</v>
      </c>
      <c r="C5878" s="58" t="s">
        <v>10208</v>
      </c>
      <c r="D5878" s="61">
        <v>492.2</v>
      </c>
    </row>
    <row r="5879" spans="1:4" ht="38.25">
      <c r="A5879" s="43">
        <f t="shared" si="91"/>
        <v>5870</v>
      </c>
      <c r="B5879" s="60" t="s">
        <v>10216</v>
      </c>
      <c r="C5879" s="58" t="s">
        <v>10208</v>
      </c>
      <c r="D5879" s="61">
        <v>492.2</v>
      </c>
    </row>
    <row r="5880" spans="1:4" ht="38.25">
      <c r="A5880" s="43">
        <f t="shared" si="91"/>
        <v>5871</v>
      </c>
      <c r="B5880" s="60" t="s">
        <v>10217</v>
      </c>
      <c r="C5880" s="58" t="s">
        <v>10208</v>
      </c>
      <c r="D5880" s="61">
        <v>492.2</v>
      </c>
    </row>
    <row r="5881" spans="1:4" ht="38.25">
      <c r="A5881" s="43">
        <f t="shared" si="91"/>
        <v>5872</v>
      </c>
      <c r="B5881" s="60" t="s">
        <v>10218</v>
      </c>
      <c r="C5881" s="58" t="s">
        <v>10208</v>
      </c>
      <c r="D5881" s="61">
        <v>492.2</v>
      </c>
    </row>
    <row r="5882" spans="1:4" ht="38.25">
      <c r="A5882" s="43">
        <f t="shared" si="91"/>
        <v>5873</v>
      </c>
      <c r="B5882" s="60" t="s">
        <v>10219</v>
      </c>
      <c r="C5882" s="58" t="s">
        <v>10208</v>
      </c>
      <c r="D5882" s="61">
        <v>492.2</v>
      </c>
    </row>
    <row r="5883" spans="1:4" ht="38.25">
      <c r="A5883" s="43">
        <f t="shared" si="91"/>
        <v>5874</v>
      </c>
      <c r="B5883" s="60" t="s">
        <v>10220</v>
      </c>
      <c r="C5883" s="58" t="s">
        <v>10208</v>
      </c>
      <c r="D5883" s="61">
        <v>492.2</v>
      </c>
    </row>
    <row r="5884" spans="1:4" ht="38.25">
      <c r="A5884" s="43">
        <f t="shared" si="91"/>
        <v>5875</v>
      </c>
      <c r="B5884" s="60" t="s">
        <v>10221</v>
      </c>
      <c r="C5884" s="58" t="s">
        <v>10208</v>
      </c>
      <c r="D5884" s="61">
        <v>492.2</v>
      </c>
    </row>
    <row r="5885" spans="1:4" ht="38.25">
      <c r="A5885" s="43">
        <f t="shared" si="91"/>
        <v>5876</v>
      </c>
      <c r="B5885" s="60" t="s">
        <v>10222</v>
      </c>
      <c r="C5885" s="58" t="s">
        <v>10208</v>
      </c>
      <c r="D5885" s="61">
        <v>492.2</v>
      </c>
    </row>
    <row r="5886" spans="1:4" ht="38.25">
      <c r="A5886" s="43">
        <f t="shared" si="91"/>
        <v>5877</v>
      </c>
      <c r="B5886" s="60" t="s">
        <v>10223</v>
      </c>
      <c r="C5886" s="58" t="s">
        <v>10208</v>
      </c>
      <c r="D5886" s="61">
        <v>492.2</v>
      </c>
    </row>
    <row r="5887" spans="1:4" ht="38.25">
      <c r="A5887" s="43">
        <f t="shared" si="91"/>
        <v>5878</v>
      </c>
      <c r="B5887" s="60" t="s">
        <v>10224</v>
      </c>
      <c r="C5887" s="58" t="s">
        <v>10208</v>
      </c>
      <c r="D5887" s="61">
        <v>492.2</v>
      </c>
    </row>
    <row r="5888" spans="1:4" ht="38.25">
      <c r="A5888" s="43">
        <f t="shared" si="91"/>
        <v>5879</v>
      </c>
      <c r="B5888" s="60" t="s">
        <v>10225</v>
      </c>
      <c r="C5888" s="58" t="s">
        <v>10208</v>
      </c>
      <c r="D5888" s="61">
        <v>492.2</v>
      </c>
    </row>
    <row r="5889" spans="1:4" ht="38.25">
      <c r="A5889" s="43">
        <f t="shared" si="91"/>
        <v>5880</v>
      </c>
      <c r="B5889" s="60" t="s">
        <v>10226</v>
      </c>
      <c r="C5889" s="58" t="s">
        <v>10208</v>
      </c>
      <c r="D5889" s="61">
        <v>492.2</v>
      </c>
    </row>
    <row r="5890" spans="1:4" ht="38.25">
      <c r="A5890" s="43">
        <f t="shared" si="91"/>
        <v>5881</v>
      </c>
      <c r="B5890" s="60" t="s">
        <v>10227</v>
      </c>
      <c r="C5890" s="58" t="s">
        <v>10208</v>
      </c>
      <c r="D5890" s="61">
        <v>492.2</v>
      </c>
    </row>
    <row r="5891" spans="1:4" ht="38.25">
      <c r="A5891" s="43">
        <f t="shared" si="91"/>
        <v>5882</v>
      </c>
      <c r="B5891" s="60" t="s">
        <v>10228</v>
      </c>
      <c r="C5891" s="58" t="s">
        <v>10208</v>
      </c>
      <c r="D5891" s="61">
        <v>492.2</v>
      </c>
    </row>
    <row r="5892" spans="1:4" ht="38.25">
      <c r="A5892" s="43">
        <f t="shared" si="91"/>
        <v>5883</v>
      </c>
      <c r="B5892" s="60" t="s">
        <v>10229</v>
      </c>
      <c r="C5892" s="58" t="s">
        <v>10208</v>
      </c>
      <c r="D5892" s="61">
        <v>492.2</v>
      </c>
    </row>
    <row r="5893" spans="1:4" ht="38.25">
      <c r="A5893" s="43">
        <f t="shared" si="91"/>
        <v>5884</v>
      </c>
      <c r="B5893" s="60" t="s">
        <v>10230</v>
      </c>
      <c r="C5893" s="58" t="s">
        <v>10208</v>
      </c>
      <c r="D5893" s="61">
        <v>492.2</v>
      </c>
    </row>
    <row r="5894" spans="1:4" ht="38.25">
      <c r="A5894" s="43">
        <f t="shared" si="91"/>
        <v>5885</v>
      </c>
      <c r="B5894" s="60" t="s">
        <v>10231</v>
      </c>
      <c r="C5894" s="58" t="s">
        <v>10208</v>
      </c>
      <c r="D5894" s="61">
        <v>492.2</v>
      </c>
    </row>
    <row r="5895" spans="1:4" ht="38.25">
      <c r="A5895" s="43">
        <f t="shared" si="91"/>
        <v>5886</v>
      </c>
      <c r="B5895" s="60" t="s">
        <v>10232</v>
      </c>
      <c r="C5895" s="58" t="s">
        <v>10208</v>
      </c>
      <c r="D5895" s="61">
        <v>492.2</v>
      </c>
    </row>
    <row r="5896" spans="1:4" ht="38.25">
      <c r="A5896" s="43">
        <f t="shared" si="91"/>
        <v>5887</v>
      </c>
      <c r="B5896" s="60" t="s">
        <v>10233</v>
      </c>
      <c r="C5896" s="58" t="s">
        <v>10208</v>
      </c>
      <c r="D5896" s="61">
        <v>492.2</v>
      </c>
    </row>
    <row r="5897" spans="1:4" ht="38.25">
      <c r="A5897" s="43">
        <f t="shared" si="91"/>
        <v>5888</v>
      </c>
      <c r="B5897" s="60" t="s">
        <v>10234</v>
      </c>
      <c r="C5897" s="58" t="s">
        <v>10208</v>
      </c>
      <c r="D5897" s="61">
        <v>492.2</v>
      </c>
    </row>
    <row r="5898" spans="1:4" ht="38.25">
      <c r="A5898" s="43">
        <f t="shared" si="91"/>
        <v>5889</v>
      </c>
      <c r="B5898" s="60" t="s">
        <v>10235</v>
      </c>
      <c r="C5898" s="58" t="s">
        <v>10208</v>
      </c>
      <c r="D5898" s="61">
        <v>492.2</v>
      </c>
    </row>
    <row r="5899" spans="1:4" ht="38.25">
      <c r="A5899" s="43">
        <f t="shared" ref="A5899:A5962" si="92">A5898+1</f>
        <v>5890</v>
      </c>
      <c r="B5899" s="60" t="s">
        <v>10236</v>
      </c>
      <c r="C5899" s="58" t="s">
        <v>10208</v>
      </c>
      <c r="D5899" s="61">
        <v>492.2</v>
      </c>
    </row>
    <row r="5900" spans="1:4" ht="38.25">
      <c r="A5900" s="43">
        <f t="shared" si="92"/>
        <v>5891</v>
      </c>
      <c r="B5900" s="60" t="s">
        <v>10237</v>
      </c>
      <c r="C5900" s="58" t="s">
        <v>10208</v>
      </c>
      <c r="D5900" s="61">
        <v>492.2</v>
      </c>
    </row>
    <row r="5901" spans="1:4" ht="38.25">
      <c r="A5901" s="43">
        <f t="shared" si="92"/>
        <v>5892</v>
      </c>
      <c r="B5901" s="60" t="s">
        <v>10238</v>
      </c>
      <c r="C5901" s="58" t="s">
        <v>10208</v>
      </c>
      <c r="D5901" s="61">
        <v>492.2</v>
      </c>
    </row>
    <row r="5902" spans="1:4" ht="38.25">
      <c r="A5902" s="43">
        <f t="shared" si="92"/>
        <v>5893</v>
      </c>
      <c r="B5902" s="60" t="s">
        <v>10239</v>
      </c>
      <c r="C5902" s="58" t="s">
        <v>10208</v>
      </c>
      <c r="D5902" s="61">
        <v>492.2</v>
      </c>
    </row>
    <row r="5903" spans="1:4" ht="38.25">
      <c r="A5903" s="43">
        <f t="shared" si="92"/>
        <v>5894</v>
      </c>
      <c r="B5903" s="60" t="s">
        <v>10240</v>
      </c>
      <c r="C5903" s="58" t="s">
        <v>10208</v>
      </c>
      <c r="D5903" s="61">
        <v>492.2</v>
      </c>
    </row>
    <row r="5904" spans="1:4" ht="38.25">
      <c r="A5904" s="43">
        <f t="shared" si="92"/>
        <v>5895</v>
      </c>
      <c r="B5904" s="60" t="s">
        <v>10241</v>
      </c>
      <c r="C5904" s="58" t="s">
        <v>10208</v>
      </c>
      <c r="D5904" s="61">
        <v>492.2</v>
      </c>
    </row>
    <row r="5905" spans="1:4" ht="38.25">
      <c r="A5905" s="43">
        <f t="shared" si="92"/>
        <v>5896</v>
      </c>
      <c r="B5905" s="60" t="s">
        <v>10242</v>
      </c>
      <c r="C5905" s="58" t="s">
        <v>10208</v>
      </c>
      <c r="D5905" s="61">
        <v>492.2</v>
      </c>
    </row>
    <row r="5906" spans="1:4" ht="38.25">
      <c r="A5906" s="43">
        <f t="shared" si="92"/>
        <v>5897</v>
      </c>
      <c r="B5906" s="60" t="s">
        <v>10243</v>
      </c>
      <c r="C5906" s="58" t="s">
        <v>10208</v>
      </c>
      <c r="D5906" s="61">
        <v>492.2</v>
      </c>
    </row>
    <row r="5907" spans="1:4" ht="38.25">
      <c r="A5907" s="43">
        <f t="shared" si="92"/>
        <v>5898</v>
      </c>
      <c r="B5907" s="60" t="s">
        <v>10244</v>
      </c>
      <c r="C5907" s="58" t="s">
        <v>10208</v>
      </c>
      <c r="D5907" s="61">
        <v>492.2</v>
      </c>
    </row>
    <row r="5908" spans="1:4" ht="38.25">
      <c r="A5908" s="43">
        <f t="shared" si="92"/>
        <v>5899</v>
      </c>
      <c r="B5908" s="60" t="s">
        <v>10245</v>
      </c>
      <c r="C5908" s="58" t="s">
        <v>10208</v>
      </c>
      <c r="D5908" s="61">
        <v>492.2</v>
      </c>
    </row>
    <row r="5909" spans="1:4" ht="38.25">
      <c r="A5909" s="43">
        <f t="shared" si="92"/>
        <v>5900</v>
      </c>
      <c r="B5909" s="60" t="s">
        <v>10246</v>
      </c>
      <c r="C5909" s="58" t="s">
        <v>10208</v>
      </c>
      <c r="D5909" s="61">
        <v>492.2</v>
      </c>
    </row>
    <row r="5910" spans="1:4" ht="38.25">
      <c r="A5910" s="43">
        <f t="shared" si="92"/>
        <v>5901</v>
      </c>
      <c r="B5910" s="60" t="s">
        <v>10247</v>
      </c>
      <c r="C5910" s="58" t="s">
        <v>10208</v>
      </c>
      <c r="D5910" s="61">
        <v>492.2</v>
      </c>
    </row>
    <row r="5911" spans="1:4" ht="38.25">
      <c r="A5911" s="43">
        <f t="shared" si="92"/>
        <v>5902</v>
      </c>
      <c r="B5911" s="60" t="s">
        <v>10248</v>
      </c>
      <c r="C5911" s="58" t="s">
        <v>10208</v>
      </c>
      <c r="D5911" s="61">
        <v>492.2</v>
      </c>
    </row>
    <row r="5912" spans="1:4" ht="38.25">
      <c r="A5912" s="43">
        <f t="shared" si="92"/>
        <v>5903</v>
      </c>
      <c r="B5912" s="60" t="s">
        <v>10249</v>
      </c>
      <c r="C5912" s="58" t="s">
        <v>10208</v>
      </c>
      <c r="D5912" s="61">
        <v>492.2</v>
      </c>
    </row>
    <row r="5913" spans="1:4" ht="38.25">
      <c r="A5913" s="43">
        <f t="shared" si="92"/>
        <v>5904</v>
      </c>
      <c r="B5913" s="60" t="s">
        <v>10250</v>
      </c>
      <c r="C5913" s="58" t="s">
        <v>10208</v>
      </c>
      <c r="D5913" s="61">
        <v>492.2</v>
      </c>
    </row>
    <row r="5914" spans="1:4" ht="38.25">
      <c r="A5914" s="43">
        <f t="shared" si="92"/>
        <v>5905</v>
      </c>
      <c r="B5914" s="60" t="s">
        <v>10251</v>
      </c>
      <c r="C5914" s="58" t="s">
        <v>10208</v>
      </c>
      <c r="D5914" s="61">
        <v>492.2</v>
      </c>
    </row>
    <row r="5915" spans="1:4" ht="38.25">
      <c r="A5915" s="43">
        <f t="shared" si="92"/>
        <v>5906</v>
      </c>
      <c r="B5915" s="60" t="s">
        <v>10252</v>
      </c>
      <c r="C5915" s="58" t="s">
        <v>10208</v>
      </c>
      <c r="D5915" s="61">
        <v>492.2</v>
      </c>
    </row>
    <row r="5916" spans="1:4" ht="38.25">
      <c r="A5916" s="43">
        <f t="shared" si="92"/>
        <v>5907</v>
      </c>
      <c r="B5916" s="60" t="s">
        <v>10253</v>
      </c>
      <c r="C5916" s="58" t="s">
        <v>10208</v>
      </c>
      <c r="D5916" s="61">
        <v>492.2</v>
      </c>
    </row>
    <row r="5917" spans="1:4" ht="38.25">
      <c r="A5917" s="43">
        <f t="shared" si="92"/>
        <v>5908</v>
      </c>
      <c r="B5917" s="60" t="s">
        <v>10254</v>
      </c>
      <c r="C5917" s="58" t="s">
        <v>10208</v>
      </c>
      <c r="D5917" s="61">
        <v>492.2</v>
      </c>
    </row>
    <row r="5918" spans="1:4" ht="25.5">
      <c r="A5918" s="43">
        <f t="shared" si="92"/>
        <v>5909</v>
      </c>
      <c r="B5918" s="60" t="s">
        <v>10255</v>
      </c>
      <c r="C5918" s="58" t="s">
        <v>10256</v>
      </c>
      <c r="D5918" s="61">
        <v>30</v>
      </c>
    </row>
    <row r="5919" spans="1:4" ht="25.5">
      <c r="A5919" s="43">
        <f t="shared" si="92"/>
        <v>5910</v>
      </c>
      <c r="B5919" s="60" t="s">
        <v>10257</v>
      </c>
      <c r="C5919" s="64" t="s">
        <v>10258</v>
      </c>
      <c r="D5919" s="61">
        <v>65</v>
      </c>
    </row>
    <row r="5920" spans="1:4" ht="25.5">
      <c r="A5920" s="43">
        <f t="shared" si="92"/>
        <v>5911</v>
      </c>
      <c r="B5920" s="60" t="s">
        <v>10259</v>
      </c>
      <c r="C5920" s="64" t="s">
        <v>10260</v>
      </c>
      <c r="D5920" s="61">
        <v>345</v>
      </c>
    </row>
    <row r="5921" spans="1:4" ht="38.25">
      <c r="A5921" s="43">
        <f t="shared" si="92"/>
        <v>5912</v>
      </c>
      <c r="B5921" s="43" t="s">
        <v>10261</v>
      </c>
      <c r="C5921" s="58" t="s">
        <v>10262</v>
      </c>
      <c r="D5921" s="63">
        <v>780.85</v>
      </c>
    </row>
    <row r="5922" spans="1:4" ht="38.25">
      <c r="A5922" s="43">
        <f t="shared" si="92"/>
        <v>5913</v>
      </c>
      <c r="B5922" s="43" t="s">
        <v>10263</v>
      </c>
      <c r="C5922" s="58" t="s">
        <v>10262</v>
      </c>
      <c r="D5922" s="63">
        <v>780.85</v>
      </c>
    </row>
    <row r="5923" spans="1:4" ht="38.25">
      <c r="A5923" s="43">
        <f t="shared" si="92"/>
        <v>5914</v>
      </c>
      <c r="B5923" s="43" t="s">
        <v>10264</v>
      </c>
      <c r="C5923" s="58" t="s">
        <v>10262</v>
      </c>
      <c r="D5923" s="63">
        <v>780.85</v>
      </c>
    </row>
    <row r="5924" spans="1:4" ht="38.25">
      <c r="A5924" s="43">
        <f t="shared" si="92"/>
        <v>5915</v>
      </c>
      <c r="B5924" s="43" t="s">
        <v>10265</v>
      </c>
      <c r="C5924" s="64" t="s">
        <v>10266</v>
      </c>
      <c r="D5924" s="63">
        <v>780.85</v>
      </c>
    </row>
    <row r="5925" spans="1:4" ht="38.25">
      <c r="A5925" s="43">
        <f t="shared" si="92"/>
        <v>5916</v>
      </c>
      <c r="B5925" s="43" t="s">
        <v>10267</v>
      </c>
      <c r="C5925" s="64" t="s">
        <v>10268</v>
      </c>
      <c r="D5925" s="63">
        <v>780.85</v>
      </c>
    </row>
    <row r="5926" spans="1:4" ht="25.5">
      <c r="A5926" s="43">
        <f t="shared" si="92"/>
        <v>5917</v>
      </c>
      <c r="B5926" s="60" t="s">
        <v>10269</v>
      </c>
      <c r="C5926" s="58" t="s">
        <v>10270</v>
      </c>
      <c r="D5926" s="61">
        <v>90</v>
      </c>
    </row>
    <row r="5927" spans="1:4" ht="25.5">
      <c r="A5927" s="43">
        <f t="shared" si="92"/>
        <v>5918</v>
      </c>
      <c r="B5927" s="60" t="s">
        <v>10271</v>
      </c>
      <c r="C5927" s="58" t="s">
        <v>10270</v>
      </c>
      <c r="D5927" s="61">
        <v>90</v>
      </c>
    </row>
    <row r="5928" spans="1:4" ht="25.5">
      <c r="A5928" s="43">
        <f t="shared" si="92"/>
        <v>5919</v>
      </c>
      <c r="B5928" s="60" t="s">
        <v>10272</v>
      </c>
      <c r="C5928" s="58" t="s">
        <v>10270</v>
      </c>
      <c r="D5928" s="61">
        <v>90</v>
      </c>
    </row>
    <row r="5929" spans="1:4" ht="25.5">
      <c r="A5929" s="43">
        <f t="shared" si="92"/>
        <v>5920</v>
      </c>
      <c r="B5929" s="60" t="s">
        <v>10273</v>
      </c>
      <c r="C5929" s="58" t="s">
        <v>10270</v>
      </c>
      <c r="D5929" s="61">
        <v>90</v>
      </c>
    </row>
    <row r="5930" spans="1:4" ht="25.5">
      <c r="A5930" s="43">
        <f t="shared" si="92"/>
        <v>5921</v>
      </c>
      <c r="B5930" s="60" t="s">
        <v>10274</v>
      </c>
      <c r="C5930" s="58" t="s">
        <v>10270</v>
      </c>
      <c r="D5930" s="61">
        <v>90</v>
      </c>
    </row>
    <row r="5931" spans="1:4" ht="25.5">
      <c r="A5931" s="43">
        <f t="shared" si="92"/>
        <v>5922</v>
      </c>
      <c r="B5931" s="60" t="s">
        <v>10275</v>
      </c>
      <c r="C5931" s="58" t="s">
        <v>10270</v>
      </c>
      <c r="D5931" s="61">
        <v>90</v>
      </c>
    </row>
    <row r="5932" spans="1:4" ht="25.5">
      <c r="A5932" s="43">
        <f t="shared" si="92"/>
        <v>5923</v>
      </c>
      <c r="B5932" s="60" t="s">
        <v>10276</v>
      </c>
      <c r="C5932" s="58" t="s">
        <v>10270</v>
      </c>
      <c r="D5932" s="61">
        <v>90</v>
      </c>
    </row>
    <row r="5933" spans="1:4" ht="25.5">
      <c r="A5933" s="43">
        <f t="shared" si="92"/>
        <v>5924</v>
      </c>
      <c r="B5933" s="60" t="s">
        <v>10277</v>
      </c>
      <c r="C5933" s="58" t="s">
        <v>10270</v>
      </c>
      <c r="D5933" s="61">
        <v>90</v>
      </c>
    </row>
    <row r="5934" spans="1:4" ht="25.5">
      <c r="A5934" s="43">
        <f t="shared" si="92"/>
        <v>5925</v>
      </c>
      <c r="B5934" s="60" t="s">
        <v>10278</v>
      </c>
      <c r="C5934" s="58" t="s">
        <v>10270</v>
      </c>
      <c r="D5934" s="61">
        <v>90</v>
      </c>
    </row>
    <row r="5935" spans="1:4" ht="25.5">
      <c r="A5935" s="43">
        <f t="shared" si="92"/>
        <v>5926</v>
      </c>
      <c r="B5935" s="60" t="s">
        <v>10279</v>
      </c>
      <c r="C5935" s="58" t="s">
        <v>10280</v>
      </c>
      <c r="D5935" s="61">
        <v>90</v>
      </c>
    </row>
    <row r="5936" spans="1:4" ht="25.5">
      <c r="A5936" s="43">
        <f t="shared" si="92"/>
        <v>5927</v>
      </c>
      <c r="B5936" s="60" t="s">
        <v>10281</v>
      </c>
      <c r="C5936" s="64" t="s">
        <v>10282</v>
      </c>
      <c r="D5936" s="61">
        <v>15</v>
      </c>
    </row>
    <row r="5937" spans="1:4" ht="25.5">
      <c r="A5937" s="43">
        <f t="shared" si="92"/>
        <v>5928</v>
      </c>
      <c r="B5937" s="60" t="s">
        <v>10283</v>
      </c>
      <c r="C5937" s="64" t="s">
        <v>10284</v>
      </c>
      <c r="D5937" s="61">
        <v>15</v>
      </c>
    </row>
    <row r="5938" spans="1:4" ht="25.5">
      <c r="A5938" s="43">
        <f t="shared" si="92"/>
        <v>5929</v>
      </c>
      <c r="B5938" s="60" t="s">
        <v>10285</v>
      </c>
      <c r="C5938" s="64" t="s">
        <v>10286</v>
      </c>
      <c r="D5938" s="61">
        <v>15</v>
      </c>
    </row>
    <row r="5939" spans="1:4" ht="25.5">
      <c r="A5939" s="43">
        <f t="shared" si="92"/>
        <v>5930</v>
      </c>
      <c r="B5939" s="60" t="s">
        <v>10287</v>
      </c>
      <c r="C5939" s="64" t="s">
        <v>10286</v>
      </c>
      <c r="D5939" s="61">
        <v>15</v>
      </c>
    </row>
    <row r="5940" spans="1:4" ht="25.5">
      <c r="A5940" s="43">
        <f t="shared" si="92"/>
        <v>5931</v>
      </c>
      <c r="B5940" s="60" t="s">
        <v>10288</v>
      </c>
      <c r="C5940" s="64" t="s">
        <v>10289</v>
      </c>
      <c r="D5940" s="61">
        <v>15</v>
      </c>
    </row>
    <row r="5941" spans="1:4" ht="25.5">
      <c r="A5941" s="43">
        <f t="shared" si="92"/>
        <v>5932</v>
      </c>
      <c r="B5941" s="60" t="s">
        <v>10290</v>
      </c>
      <c r="C5941" s="64" t="s">
        <v>10291</v>
      </c>
      <c r="D5941" s="61">
        <v>15</v>
      </c>
    </row>
    <row r="5942" spans="1:4" ht="25.5">
      <c r="A5942" s="43">
        <f t="shared" si="92"/>
        <v>5933</v>
      </c>
      <c r="B5942" s="60" t="s">
        <v>10292</v>
      </c>
      <c r="C5942" s="64" t="s">
        <v>10293</v>
      </c>
      <c r="D5942" s="61">
        <v>15</v>
      </c>
    </row>
    <row r="5943" spans="1:4" ht="25.5">
      <c r="A5943" s="43">
        <f t="shared" si="92"/>
        <v>5934</v>
      </c>
      <c r="B5943" s="60" t="s">
        <v>10294</v>
      </c>
      <c r="C5943" s="64" t="s">
        <v>10295</v>
      </c>
      <c r="D5943" s="61">
        <v>15</v>
      </c>
    </row>
    <row r="5944" spans="1:4" ht="25.5">
      <c r="A5944" s="43">
        <f t="shared" si="92"/>
        <v>5935</v>
      </c>
      <c r="B5944" s="60" t="s">
        <v>10296</v>
      </c>
      <c r="C5944" s="64" t="s">
        <v>10297</v>
      </c>
      <c r="D5944" s="61">
        <v>15</v>
      </c>
    </row>
    <row r="5945" spans="1:4" ht="25.5">
      <c r="A5945" s="43">
        <f t="shared" si="92"/>
        <v>5936</v>
      </c>
      <c r="B5945" s="60" t="s">
        <v>10298</v>
      </c>
      <c r="C5945" s="64" t="s">
        <v>10299</v>
      </c>
      <c r="D5945" s="61">
        <v>693</v>
      </c>
    </row>
    <row r="5946" spans="1:4" ht="25.5">
      <c r="A5946" s="43">
        <f t="shared" si="92"/>
        <v>5937</v>
      </c>
      <c r="B5946" s="60" t="s">
        <v>10300</v>
      </c>
      <c r="C5946" s="64" t="s">
        <v>10301</v>
      </c>
      <c r="D5946" s="61">
        <v>19.559999999999999</v>
      </c>
    </row>
    <row r="5947" spans="1:4" ht="25.5">
      <c r="A5947" s="43">
        <f t="shared" si="92"/>
        <v>5938</v>
      </c>
      <c r="B5947" s="60" t="s">
        <v>10302</v>
      </c>
      <c r="C5947" s="64" t="s">
        <v>10303</v>
      </c>
      <c r="D5947" s="61">
        <v>21.26</v>
      </c>
    </row>
    <row r="5948" spans="1:4" ht="25.5">
      <c r="A5948" s="43">
        <f t="shared" si="92"/>
        <v>5939</v>
      </c>
      <c r="B5948" s="60" t="s">
        <v>10304</v>
      </c>
      <c r="C5948" s="64" t="s">
        <v>10286</v>
      </c>
      <c r="D5948" s="61">
        <v>11.48</v>
      </c>
    </row>
    <row r="5949" spans="1:4" ht="25.5">
      <c r="A5949" s="43">
        <f t="shared" si="92"/>
        <v>5940</v>
      </c>
      <c r="B5949" s="60" t="s">
        <v>10305</v>
      </c>
      <c r="C5949" s="64" t="s">
        <v>10284</v>
      </c>
      <c r="D5949" s="61">
        <v>11.48</v>
      </c>
    </row>
    <row r="5950" spans="1:4" ht="25.5">
      <c r="A5950" s="43">
        <f t="shared" si="92"/>
        <v>5941</v>
      </c>
      <c r="B5950" s="60" t="s">
        <v>10306</v>
      </c>
      <c r="C5950" s="64" t="s">
        <v>10286</v>
      </c>
      <c r="D5950" s="61">
        <v>11.48</v>
      </c>
    </row>
    <row r="5951" spans="1:4" ht="25.5">
      <c r="A5951" s="43">
        <f t="shared" si="92"/>
        <v>5942</v>
      </c>
      <c r="B5951" s="60" t="s">
        <v>10307</v>
      </c>
      <c r="C5951" s="64" t="s">
        <v>10284</v>
      </c>
      <c r="D5951" s="61">
        <v>11.48</v>
      </c>
    </row>
    <row r="5952" spans="1:4" ht="25.5">
      <c r="A5952" s="43">
        <f t="shared" si="92"/>
        <v>5943</v>
      </c>
      <c r="B5952" s="60" t="s">
        <v>10308</v>
      </c>
      <c r="C5952" s="64" t="s">
        <v>10309</v>
      </c>
      <c r="D5952" s="61">
        <v>11.48</v>
      </c>
    </row>
    <row r="5953" spans="1:4" ht="25.5">
      <c r="A5953" s="43">
        <f t="shared" si="92"/>
        <v>5944</v>
      </c>
      <c r="B5953" s="60" t="s">
        <v>10310</v>
      </c>
      <c r="C5953" s="64" t="s">
        <v>10309</v>
      </c>
      <c r="D5953" s="61">
        <v>11.48</v>
      </c>
    </row>
    <row r="5954" spans="1:4" ht="25.5">
      <c r="A5954" s="43">
        <f t="shared" si="92"/>
        <v>5945</v>
      </c>
      <c r="B5954" s="60" t="s">
        <v>10311</v>
      </c>
      <c r="C5954" s="58" t="s">
        <v>10312</v>
      </c>
      <c r="D5954" s="61">
        <v>143.66</v>
      </c>
    </row>
    <row r="5955" spans="1:4" ht="25.5">
      <c r="A5955" s="43">
        <f t="shared" si="92"/>
        <v>5946</v>
      </c>
      <c r="B5955" s="60" t="s">
        <v>10313</v>
      </c>
      <c r="C5955" s="64" t="s">
        <v>10314</v>
      </c>
      <c r="D5955" s="61">
        <v>11.48</v>
      </c>
    </row>
    <row r="5956" spans="1:4" ht="25.5">
      <c r="A5956" s="43">
        <f t="shared" si="92"/>
        <v>5947</v>
      </c>
      <c r="B5956" s="60" t="s">
        <v>10315</v>
      </c>
      <c r="C5956" s="64" t="s">
        <v>10316</v>
      </c>
      <c r="D5956" s="61">
        <v>11.48</v>
      </c>
    </row>
    <row r="5957" spans="1:4" ht="25.5">
      <c r="A5957" s="43">
        <f t="shared" si="92"/>
        <v>5948</v>
      </c>
      <c r="B5957" s="60" t="s">
        <v>10317</v>
      </c>
      <c r="C5957" s="58" t="s">
        <v>10318</v>
      </c>
      <c r="D5957" s="61">
        <v>143.66</v>
      </c>
    </row>
    <row r="5958" spans="1:4" ht="25.5">
      <c r="A5958" s="43">
        <f t="shared" si="92"/>
        <v>5949</v>
      </c>
      <c r="B5958" s="60" t="s">
        <v>10319</v>
      </c>
      <c r="C5958" s="58" t="s">
        <v>10318</v>
      </c>
      <c r="D5958" s="61">
        <v>143.66</v>
      </c>
    </row>
    <row r="5959" spans="1:4" ht="25.5">
      <c r="A5959" s="43">
        <f t="shared" si="92"/>
        <v>5950</v>
      </c>
      <c r="B5959" s="60" t="s">
        <v>10320</v>
      </c>
      <c r="C5959" s="58" t="s">
        <v>10318</v>
      </c>
      <c r="D5959" s="61">
        <v>182.38</v>
      </c>
    </row>
    <row r="5960" spans="1:4" ht="25.5">
      <c r="A5960" s="43">
        <f t="shared" si="92"/>
        <v>5951</v>
      </c>
      <c r="B5960" s="60" t="s">
        <v>10321</v>
      </c>
      <c r="C5960" s="58" t="s">
        <v>10318</v>
      </c>
      <c r="D5960" s="61">
        <v>182.38</v>
      </c>
    </row>
    <row r="5961" spans="1:4" ht="25.5">
      <c r="A5961" s="43">
        <f t="shared" si="92"/>
        <v>5952</v>
      </c>
      <c r="B5961" s="60" t="s">
        <v>10322</v>
      </c>
      <c r="C5961" s="58" t="s">
        <v>10318</v>
      </c>
      <c r="D5961" s="61">
        <v>182.38</v>
      </c>
    </row>
    <row r="5962" spans="1:4" ht="25.5">
      <c r="A5962" s="43">
        <f t="shared" si="92"/>
        <v>5953</v>
      </c>
      <c r="B5962" s="60" t="s">
        <v>10323</v>
      </c>
      <c r="C5962" s="58" t="s">
        <v>10318</v>
      </c>
      <c r="D5962" s="61">
        <v>182.38</v>
      </c>
    </row>
    <row r="5963" spans="1:4" ht="25.5">
      <c r="A5963" s="43">
        <f t="shared" ref="A5963:A6026" si="93">A5962+1</f>
        <v>5954</v>
      </c>
      <c r="B5963" s="60" t="s">
        <v>10324</v>
      </c>
      <c r="C5963" s="58" t="s">
        <v>10318</v>
      </c>
      <c r="D5963" s="61">
        <v>182.38</v>
      </c>
    </row>
    <row r="5964" spans="1:4" ht="25.5">
      <c r="A5964" s="43">
        <f t="shared" si="93"/>
        <v>5955</v>
      </c>
      <c r="B5964" s="60" t="s">
        <v>10325</v>
      </c>
      <c r="C5964" s="58" t="s">
        <v>10318</v>
      </c>
      <c r="D5964" s="61">
        <v>182.38</v>
      </c>
    </row>
    <row r="5965" spans="1:4" ht="25.5">
      <c r="A5965" s="43">
        <f t="shared" si="93"/>
        <v>5956</v>
      </c>
      <c r="B5965" s="60" t="s">
        <v>10326</v>
      </c>
      <c r="C5965" s="58" t="s">
        <v>10318</v>
      </c>
      <c r="D5965" s="61">
        <v>182.38</v>
      </c>
    </row>
    <row r="5966" spans="1:4" ht="25.5">
      <c r="A5966" s="43">
        <f t="shared" si="93"/>
        <v>5957</v>
      </c>
      <c r="B5966" s="60" t="s">
        <v>10327</v>
      </c>
      <c r="C5966" s="58" t="s">
        <v>10318</v>
      </c>
      <c r="D5966" s="61">
        <v>182.38</v>
      </c>
    </row>
    <row r="5967" spans="1:4" ht="25.5">
      <c r="A5967" s="43">
        <f t="shared" si="93"/>
        <v>5958</v>
      </c>
      <c r="B5967" s="43" t="s">
        <v>10328</v>
      </c>
      <c r="C5967" s="58" t="s">
        <v>10329</v>
      </c>
      <c r="D5967" s="68">
        <v>954.5</v>
      </c>
    </row>
    <row r="5968" spans="1:4" ht="25.5">
      <c r="A5968" s="43">
        <f t="shared" si="93"/>
        <v>5959</v>
      </c>
      <c r="B5968" s="60" t="s">
        <v>10330</v>
      </c>
      <c r="C5968" s="58" t="s">
        <v>10331</v>
      </c>
      <c r="D5968" s="61">
        <v>1595.05</v>
      </c>
    </row>
    <row r="5969" spans="1:4" ht="25.5">
      <c r="A5969" s="43">
        <f t="shared" si="93"/>
        <v>5960</v>
      </c>
      <c r="B5969" s="43" t="s">
        <v>10332</v>
      </c>
      <c r="C5969" s="58" t="s">
        <v>10329</v>
      </c>
      <c r="D5969" s="68">
        <v>954.5</v>
      </c>
    </row>
    <row r="5970" spans="1:4" ht="25.5">
      <c r="A5970" s="43">
        <f t="shared" si="93"/>
        <v>5961</v>
      </c>
      <c r="B5970" s="60" t="s">
        <v>10333</v>
      </c>
      <c r="C5970" s="58" t="s">
        <v>10331</v>
      </c>
      <c r="D5970" s="61">
        <v>1595.05</v>
      </c>
    </row>
    <row r="5971" spans="1:4" ht="25.5">
      <c r="A5971" s="43">
        <f t="shared" si="93"/>
        <v>5962</v>
      </c>
      <c r="B5971" s="43" t="s">
        <v>10334</v>
      </c>
      <c r="C5971" s="58" t="s">
        <v>10329</v>
      </c>
      <c r="D5971" s="68">
        <v>954.5</v>
      </c>
    </row>
    <row r="5972" spans="1:4" ht="25.5">
      <c r="A5972" s="43">
        <f t="shared" si="93"/>
        <v>5963</v>
      </c>
      <c r="B5972" s="60" t="s">
        <v>10335</v>
      </c>
      <c r="C5972" s="58" t="s">
        <v>10331</v>
      </c>
      <c r="D5972" s="61">
        <v>1595.05</v>
      </c>
    </row>
    <row r="5973" spans="1:4" ht="25.5">
      <c r="A5973" s="43">
        <f t="shared" si="93"/>
        <v>5964</v>
      </c>
      <c r="B5973" s="43" t="s">
        <v>10336</v>
      </c>
      <c r="C5973" s="58" t="s">
        <v>10329</v>
      </c>
      <c r="D5973" s="68">
        <v>954.5</v>
      </c>
    </row>
    <row r="5974" spans="1:4" ht="25.5">
      <c r="A5974" s="43">
        <f t="shared" si="93"/>
        <v>5965</v>
      </c>
      <c r="B5974" s="60" t="s">
        <v>10337</v>
      </c>
      <c r="C5974" s="58" t="s">
        <v>10331</v>
      </c>
      <c r="D5974" s="61">
        <v>1595.05</v>
      </c>
    </row>
    <row r="5975" spans="1:4" ht="25.5">
      <c r="A5975" s="43">
        <f t="shared" si="93"/>
        <v>5966</v>
      </c>
      <c r="B5975" s="43" t="s">
        <v>10338</v>
      </c>
      <c r="C5975" s="58" t="s">
        <v>10329</v>
      </c>
      <c r="D5975" s="68">
        <v>954.5</v>
      </c>
    </row>
    <row r="5976" spans="1:4" ht="25.5">
      <c r="A5976" s="43">
        <f t="shared" si="93"/>
        <v>5967</v>
      </c>
      <c r="B5976" s="43" t="s">
        <v>10339</v>
      </c>
      <c r="C5976" s="58" t="s">
        <v>10329</v>
      </c>
      <c r="D5976" s="68">
        <v>954.5</v>
      </c>
    </row>
    <row r="5977" spans="1:4" ht="25.5">
      <c r="A5977" s="43">
        <f t="shared" si="93"/>
        <v>5968</v>
      </c>
      <c r="B5977" s="43" t="s">
        <v>10340</v>
      </c>
      <c r="C5977" s="58" t="s">
        <v>10329</v>
      </c>
      <c r="D5977" s="68">
        <v>954.5</v>
      </c>
    </row>
    <row r="5978" spans="1:4" ht="25.5">
      <c r="A5978" s="43">
        <f t="shared" si="93"/>
        <v>5969</v>
      </c>
      <c r="B5978" s="43" t="s">
        <v>10341</v>
      </c>
      <c r="C5978" s="58" t="s">
        <v>10329</v>
      </c>
      <c r="D5978" s="68">
        <v>954.5</v>
      </c>
    </row>
    <row r="5979" spans="1:4" ht="25.5">
      <c r="A5979" s="43">
        <f t="shared" si="93"/>
        <v>5970</v>
      </c>
      <c r="B5979" s="43" t="s">
        <v>10342</v>
      </c>
      <c r="C5979" s="58" t="s">
        <v>10329</v>
      </c>
      <c r="D5979" s="68">
        <v>954.5</v>
      </c>
    </row>
    <row r="5980" spans="1:4" ht="25.5">
      <c r="A5980" s="43">
        <f t="shared" si="93"/>
        <v>5971</v>
      </c>
      <c r="B5980" s="43" t="s">
        <v>10343</v>
      </c>
      <c r="C5980" s="58" t="s">
        <v>10329</v>
      </c>
      <c r="D5980" s="68">
        <v>954.5</v>
      </c>
    </row>
    <row r="5981" spans="1:4" ht="25.5">
      <c r="A5981" s="43">
        <f t="shared" si="93"/>
        <v>5972</v>
      </c>
      <c r="B5981" s="60" t="s">
        <v>10344</v>
      </c>
      <c r="C5981" s="58" t="s">
        <v>10318</v>
      </c>
      <c r="D5981" s="61">
        <v>182.38</v>
      </c>
    </row>
    <row r="5982" spans="1:4" ht="38.25">
      <c r="A5982" s="43">
        <f t="shared" si="93"/>
        <v>5973</v>
      </c>
      <c r="B5982" s="43" t="s">
        <v>10345</v>
      </c>
      <c r="C5982" s="64" t="s">
        <v>10346</v>
      </c>
      <c r="D5982" s="68">
        <v>1223.5999999999999</v>
      </c>
    </row>
    <row r="5983" spans="1:4" ht="38.25">
      <c r="A5983" s="43">
        <f t="shared" si="93"/>
        <v>5974</v>
      </c>
      <c r="B5983" s="43" t="s">
        <v>10347</v>
      </c>
      <c r="C5983" s="64" t="s">
        <v>10346</v>
      </c>
      <c r="D5983" s="68">
        <v>1223.5999999999999</v>
      </c>
    </row>
    <row r="5984" spans="1:4" ht="38.25">
      <c r="A5984" s="43">
        <f t="shared" si="93"/>
        <v>5975</v>
      </c>
      <c r="B5984" s="43" t="s">
        <v>10348</v>
      </c>
      <c r="C5984" s="64" t="s">
        <v>10346</v>
      </c>
      <c r="D5984" s="68">
        <v>1223.5999999999999</v>
      </c>
    </row>
    <row r="5985" spans="1:4" ht="38.25">
      <c r="A5985" s="43">
        <f t="shared" si="93"/>
        <v>5976</v>
      </c>
      <c r="B5985" s="43" t="s">
        <v>10349</v>
      </c>
      <c r="C5985" s="64" t="s">
        <v>10346</v>
      </c>
      <c r="D5985" s="68">
        <v>1223.5999999999999</v>
      </c>
    </row>
    <row r="5986" spans="1:4" ht="25.5">
      <c r="A5986" s="43">
        <f t="shared" si="93"/>
        <v>5977</v>
      </c>
      <c r="B5986" s="60" t="s">
        <v>10350</v>
      </c>
      <c r="C5986" s="58" t="s">
        <v>10312</v>
      </c>
      <c r="D5986" s="61">
        <v>182.38</v>
      </c>
    </row>
    <row r="5987" spans="1:4" ht="25.5">
      <c r="A5987" s="43">
        <f t="shared" si="93"/>
        <v>5978</v>
      </c>
      <c r="B5987" s="60" t="s">
        <v>10351</v>
      </c>
      <c r="C5987" s="58" t="s">
        <v>10312</v>
      </c>
      <c r="D5987" s="61">
        <v>182.38</v>
      </c>
    </row>
    <row r="5988" spans="1:4" ht="25.5">
      <c r="A5988" s="43">
        <f t="shared" si="93"/>
        <v>5979</v>
      </c>
      <c r="B5988" s="60" t="s">
        <v>10352</v>
      </c>
      <c r="C5988" s="58" t="s">
        <v>10312</v>
      </c>
      <c r="D5988" s="61">
        <v>182.38</v>
      </c>
    </row>
    <row r="5989" spans="1:4" ht="38.25">
      <c r="A5989" s="43">
        <f t="shared" si="93"/>
        <v>5980</v>
      </c>
      <c r="B5989" s="43" t="s">
        <v>10353</v>
      </c>
      <c r="C5989" s="64" t="s">
        <v>10354</v>
      </c>
      <c r="D5989" s="68">
        <v>1070.6500000000001</v>
      </c>
    </row>
    <row r="5990" spans="1:4" ht="38.25">
      <c r="A5990" s="43">
        <f t="shared" si="93"/>
        <v>5981</v>
      </c>
      <c r="B5990" s="60" t="s">
        <v>10355</v>
      </c>
      <c r="C5990" s="64" t="s">
        <v>10356</v>
      </c>
      <c r="D5990" s="61">
        <v>749.9</v>
      </c>
    </row>
    <row r="5991" spans="1:4" ht="25.5">
      <c r="A5991" s="43">
        <f t="shared" si="93"/>
        <v>5982</v>
      </c>
      <c r="B5991" s="43" t="s">
        <v>10357</v>
      </c>
      <c r="C5991" s="64" t="s">
        <v>10358</v>
      </c>
      <c r="D5991" s="63">
        <v>363.04</v>
      </c>
    </row>
    <row r="5992" spans="1:4" ht="25.5">
      <c r="A5992" s="43">
        <f t="shared" si="93"/>
        <v>5983</v>
      </c>
      <c r="B5992" s="43" t="s">
        <v>10359</v>
      </c>
      <c r="C5992" s="58" t="s">
        <v>10360</v>
      </c>
      <c r="D5992" s="63">
        <v>573.85</v>
      </c>
    </row>
    <row r="5993" spans="1:4" ht="25.5">
      <c r="A5993" s="43">
        <f t="shared" si="93"/>
        <v>5984</v>
      </c>
      <c r="B5993" s="43" t="s">
        <v>10361</v>
      </c>
      <c r="C5993" s="58" t="s">
        <v>10360</v>
      </c>
      <c r="D5993" s="63">
        <v>573.85</v>
      </c>
    </row>
    <row r="5994" spans="1:4" ht="25.5">
      <c r="A5994" s="43">
        <f t="shared" si="93"/>
        <v>5985</v>
      </c>
      <c r="B5994" s="60" t="s">
        <v>10362</v>
      </c>
      <c r="C5994" s="58" t="s">
        <v>10363</v>
      </c>
      <c r="D5994" s="61">
        <v>100</v>
      </c>
    </row>
    <row r="5995" spans="1:4" ht="25.5">
      <c r="A5995" s="43">
        <f t="shared" si="93"/>
        <v>5986</v>
      </c>
      <c r="B5995" s="60" t="s">
        <v>10364</v>
      </c>
      <c r="C5995" s="58" t="s">
        <v>10365</v>
      </c>
      <c r="D5995" s="61">
        <v>100</v>
      </c>
    </row>
    <row r="5996" spans="1:4" ht="38.25">
      <c r="A5996" s="43">
        <f t="shared" si="93"/>
        <v>5987</v>
      </c>
      <c r="B5996" s="60" t="s">
        <v>10366</v>
      </c>
      <c r="C5996" s="64" t="s">
        <v>10367</v>
      </c>
      <c r="D5996" s="61">
        <v>1155</v>
      </c>
    </row>
    <row r="5997" spans="1:4" ht="25.5">
      <c r="A5997" s="43">
        <f t="shared" si="93"/>
        <v>5988</v>
      </c>
      <c r="B5997" s="60" t="s">
        <v>10368</v>
      </c>
      <c r="C5997" s="58" t="s">
        <v>10369</v>
      </c>
      <c r="D5997" s="61">
        <v>688</v>
      </c>
    </row>
    <row r="5998" spans="1:4" ht="25.5">
      <c r="A5998" s="43">
        <f t="shared" si="93"/>
        <v>5989</v>
      </c>
      <c r="B5998" s="60" t="s">
        <v>10370</v>
      </c>
      <c r="C5998" s="58" t="s">
        <v>10371</v>
      </c>
      <c r="D5998" s="61">
        <v>280</v>
      </c>
    </row>
    <row r="5999" spans="1:4" ht="25.5">
      <c r="A5999" s="43">
        <f t="shared" si="93"/>
        <v>5990</v>
      </c>
      <c r="B5999" s="60" t="s">
        <v>10372</v>
      </c>
      <c r="C5999" s="58" t="s">
        <v>10373</v>
      </c>
      <c r="D5999" s="61">
        <v>280</v>
      </c>
    </row>
    <row r="6000" spans="1:4" ht="25.5">
      <c r="A6000" s="43">
        <f t="shared" si="93"/>
        <v>5991</v>
      </c>
      <c r="B6000" s="60" t="s">
        <v>10374</v>
      </c>
      <c r="C6000" s="58" t="s">
        <v>10375</v>
      </c>
      <c r="D6000" s="61">
        <v>280</v>
      </c>
    </row>
    <row r="6001" spans="1:4" ht="38.25">
      <c r="A6001" s="43">
        <f t="shared" si="93"/>
        <v>5992</v>
      </c>
      <c r="B6001" s="43" t="s">
        <v>10376</v>
      </c>
      <c r="C6001" s="58" t="s">
        <v>10377</v>
      </c>
      <c r="D6001" s="68">
        <v>1666.35</v>
      </c>
    </row>
    <row r="6002" spans="1:4" ht="38.25">
      <c r="A6002" s="43">
        <f t="shared" si="93"/>
        <v>5993</v>
      </c>
      <c r="B6002" s="43" t="s">
        <v>10378</v>
      </c>
      <c r="C6002" s="58" t="s">
        <v>10377</v>
      </c>
      <c r="D6002" s="68">
        <v>1666.35</v>
      </c>
    </row>
    <row r="6003" spans="1:4" ht="25.5">
      <c r="A6003" s="43">
        <f t="shared" si="93"/>
        <v>5994</v>
      </c>
      <c r="B6003" s="60" t="s">
        <v>10379</v>
      </c>
      <c r="C6003" s="58" t="s">
        <v>10380</v>
      </c>
      <c r="D6003" s="61">
        <v>1886</v>
      </c>
    </row>
    <row r="6004" spans="1:4" ht="25.5">
      <c r="A6004" s="43">
        <f t="shared" si="93"/>
        <v>5995</v>
      </c>
      <c r="B6004" s="43" t="s">
        <v>10381</v>
      </c>
      <c r="C6004" s="58" t="s">
        <v>10382</v>
      </c>
      <c r="D6004" s="63">
        <v>2195.2399999999998</v>
      </c>
    </row>
    <row r="6005" spans="1:4" ht="25.5">
      <c r="A6005" s="43">
        <f t="shared" si="93"/>
        <v>5996</v>
      </c>
      <c r="B6005" s="43" t="s">
        <v>10383</v>
      </c>
      <c r="C6005" s="58" t="s">
        <v>10384</v>
      </c>
      <c r="D6005" s="63">
        <v>2195.2399999999998</v>
      </c>
    </row>
    <row r="6006" spans="1:4" ht="38.25">
      <c r="A6006" s="43">
        <f t="shared" si="93"/>
        <v>5997</v>
      </c>
      <c r="B6006" s="43" t="s">
        <v>10385</v>
      </c>
      <c r="C6006" s="58" t="s">
        <v>10386</v>
      </c>
      <c r="D6006" s="63">
        <v>1798.52</v>
      </c>
    </row>
    <row r="6007" spans="1:4" ht="25.5">
      <c r="A6007" s="43">
        <f t="shared" si="93"/>
        <v>5998</v>
      </c>
      <c r="B6007" s="43" t="s">
        <v>10387</v>
      </c>
      <c r="C6007" s="58" t="s">
        <v>10388</v>
      </c>
      <c r="D6007" s="63">
        <v>2683.06</v>
      </c>
    </row>
    <row r="6008" spans="1:4" ht="25.5">
      <c r="A6008" s="43">
        <f t="shared" si="93"/>
        <v>5999</v>
      </c>
      <c r="B6008" s="43" t="s">
        <v>10389</v>
      </c>
      <c r="C6008" s="58" t="s">
        <v>10390</v>
      </c>
      <c r="D6008" s="63">
        <v>2683.06</v>
      </c>
    </row>
    <row r="6009" spans="1:4">
      <c r="A6009" s="43">
        <f t="shared" si="93"/>
        <v>6000</v>
      </c>
      <c r="B6009" s="60" t="s">
        <v>10391</v>
      </c>
      <c r="C6009" s="58" t="s">
        <v>10392</v>
      </c>
      <c r="D6009" s="61">
        <v>9.8000000000000007</v>
      </c>
    </row>
    <row r="6010" spans="1:4" ht="25.5">
      <c r="A6010" s="43">
        <f t="shared" si="93"/>
        <v>6001</v>
      </c>
      <c r="B6010" s="60" t="s">
        <v>10393</v>
      </c>
      <c r="C6010" s="58" t="s">
        <v>10394</v>
      </c>
      <c r="D6010" s="61">
        <v>1460.5</v>
      </c>
    </row>
    <row r="6011" spans="1:4" ht="25.5">
      <c r="A6011" s="43">
        <f t="shared" si="93"/>
        <v>6002</v>
      </c>
      <c r="B6011" s="60" t="s">
        <v>10395</v>
      </c>
      <c r="C6011" s="58" t="s">
        <v>10396</v>
      </c>
      <c r="D6011" s="61">
        <v>1437.5</v>
      </c>
    </row>
    <row r="6012" spans="1:4" ht="25.5">
      <c r="A6012" s="43">
        <f t="shared" si="93"/>
        <v>6003</v>
      </c>
      <c r="B6012" s="60" t="s">
        <v>10397</v>
      </c>
      <c r="C6012" s="58" t="s">
        <v>10398</v>
      </c>
      <c r="D6012" s="61">
        <v>1437.5</v>
      </c>
    </row>
    <row r="6013" spans="1:4" ht="25.5">
      <c r="A6013" s="43">
        <f t="shared" si="93"/>
        <v>6004</v>
      </c>
      <c r="B6013" s="60" t="s">
        <v>10399</v>
      </c>
      <c r="C6013" s="58" t="s">
        <v>10400</v>
      </c>
      <c r="D6013" s="61">
        <v>1437.5</v>
      </c>
    </row>
    <row r="6014" spans="1:4" ht="25.5">
      <c r="A6014" s="43">
        <f t="shared" si="93"/>
        <v>6005</v>
      </c>
      <c r="B6014" s="60" t="s">
        <v>10401</v>
      </c>
      <c r="C6014" s="58" t="s">
        <v>10402</v>
      </c>
      <c r="D6014" s="61">
        <v>1437.5</v>
      </c>
    </row>
    <row r="6015" spans="1:4" ht="25.5">
      <c r="A6015" s="43">
        <f t="shared" si="93"/>
        <v>6006</v>
      </c>
      <c r="B6015" s="60" t="s">
        <v>10403</v>
      </c>
      <c r="C6015" s="58" t="s">
        <v>10404</v>
      </c>
      <c r="D6015" s="61">
        <v>1437.5</v>
      </c>
    </row>
    <row r="6016" spans="1:4" ht="51">
      <c r="A6016" s="43">
        <f t="shared" si="93"/>
        <v>6007</v>
      </c>
      <c r="B6016" s="43" t="s">
        <v>10405</v>
      </c>
      <c r="C6016" s="58" t="s">
        <v>10406</v>
      </c>
      <c r="D6016" s="63">
        <v>871.7</v>
      </c>
    </row>
    <row r="6017" spans="1:4" ht="51">
      <c r="A6017" s="43">
        <f t="shared" si="93"/>
        <v>6008</v>
      </c>
      <c r="B6017" s="43" t="s">
        <v>10407</v>
      </c>
      <c r="C6017" s="58" t="s">
        <v>10406</v>
      </c>
      <c r="D6017" s="63">
        <v>871.7</v>
      </c>
    </row>
    <row r="6018" spans="1:4" ht="51">
      <c r="A6018" s="43">
        <f t="shared" si="93"/>
        <v>6009</v>
      </c>
      <c r="B6018" s="43" t="s">
        <v>10408</v>
      </c>
      <c r="C6018" s="58" t="s">
        <v>10409</v>
      </c>
      <c r="D6018" s="63">
        <v>871.7</v>
      </c>
    </row>
    <row r="6019" spans="1:4" ht="51">
      <c r="A6019" s="43">
        <f t="shared" si="93"/>
        <v>6010</v>
      </c>
      <c r="B6019" s="43" t="s">
        <v>10410</v>
      </c>
      <c r="C6019" s="58" t="s">
        <v>10409</v>
      </c>
      <c r="D6019" s="63">
        <v>871.7</v>
      </c>
    </row>
    <row r="6020" spans="1:4" ht="51">
      <c r="A6020" s="43">
        <f t="shared" si="93"/>
        <v>6011</v>
      </c>
      <c r="B6020" s="43" t="s">
        <v>10411</v>
      </c>
      <c r="C6020" s="58" t="s">
        <v>10409</v>
      </c>
      <c r="D6020" s="63">
        <v>871.7</v>
      </c>
    </row>
    <row r="6021" spans="1:4" ht="51">
      <c r="A6021" s="43">
        <f t="shared" si="93"/>
        <v>6012</v>
      </c>
      <c r="B6021" s="43" t="s">
        <v>10412</v>
      </c>
      <c r="C6021" s="58" t="s">
        <v>10409</v>
      </c>
      <c r="D6021" s="63">
        <v>871.7</v>
      </c>
    </row>
    <row r="6022" spans="1:4" ht="25.5">
      <c r="A6022" s="43">
        <f t="shared" si="93"/>
        <v>6013</v>
      </c>
      <c r="B6022" s="60" t="s">
        <v>10413</v>
      </c>
      <c r="C6022" s="64" t="s">
        <v>10414</v>
      </c>
      <c r="D6022" s="61">
        <v>15</v>
      </c>
    </row>
    <row r="6023" spans="1:4" ht="25.5">
      <c r="A6023" s="43">
        <f t="shared" si="93"/>
        <v>6014</v>
      </c>
      <c r="B6023" s="60" t="s">
        <v>10415</v>
      </c>
      <c r="C6023" s="58" t="s">
        <v>10416</v>
      </c>
      <c r="D6023" s="61">
        <v>300</v>
      </c>
    </row>
    <row r="6024" spans="1:4" ht="25.5">
      <c r="A6024" s="43">
        <f t="shared" si="93"/>
        <v>6015</v>
      </c>
      <c r="B6024" s="60" t="s">
        <v>10417</v>
      </c>
      <c r="C6024" s="58" t="s">
        <v>10416</v>
      </c>
      <c r="D6024" s="61">
        <v>300</v>
      </c>
    </row>
    <row r="6025" spans="1:4" ht="25.5">
      <c r="A6025" s="43">
        <f t="shared" si="93"/>
        <v>6016</v>
      </c>
      <c r="B6025" s="60" t="s">
        <v>10418</v>
      </c>
      <c r="C6025" s="58" t="s">
        <v>10419</v>
      </c>
      <c r="D6025" s="61">
        <v>300</v>
      </c>
    </row>
    <row r="6026" spans="1:4" ht="25.5">
      <c r="A6026" s="43">
        <f t="shared" si="93"/>
        <v>6017</v>
      </c>
      <c r="B6026" s="60" t="s">
        <v>10420</v>
      </c>
      <c r="C6026" s="58" t="s">
        <v>10416</v>
      </c>
      <c r="D6026" s="61">
        <v>300</v>
      </c>
    </row>
    <row r="6027" spans="1:4" ht="25.5">
      <c r="A6027" s="43">
        <f t="shared" ref="A6027:A6090" si="94">A6026+1</f>
        <v>6018</v>
      </c>
      <c r="B6027" s="60" t="s">
        <v>10421</v>
      </c>
      <c r="C6027" s="58" t="s">
        <v>10419</v>
      </c>
      <c r="D6027" s="61">
        <v>300</v>
      </c>
    </row>
    <row r="6028" spans="1:4" ht="25.5">
      <c r="A6028" s="43">
        <f t="shared" si="94"/>
        <v>6019</v>
      </c>
      <c r="B6028" s="60" t="s">
        <v>10422</v>
      </c>
      <c r="C6028" s="58" t="s">
        <v>10416</v>
      </c>
      <c r="D6028" s="61">
        <v>300</v>
      </c>
    </row>
    <row r="6029" spans="1:4" ht="25.5">
      <c r="A6029" s="43">
        <f t="shared" si="94"/>
        <v>6020</v>
      </c>
      <c r="B6029" s="60" t="s">
        <v>10423</v>
      </c>
      <c r="C6029" s="58" t="s">
        <v>10416</v>
      </c>
      <c r="D6029" s="61">
        <v>300</v>
      </c>
    </row>
    <row r="6030" spans="1:4" ht="25.5">
      <c r="A6030" s="43">
        <f t="shared" si="94"/>
        <v>6021</v>
      </c>
      <c r="B6030" s="60" t="s">
        <v>10424</v>
      </c>
      <c r="C6030" s="64" t="s">
        <v>10425</v>
      </c>
      <c r="D6030" s="61">
        <v>17.22</v>
      </c>
    </row>
    <row r="6031" spans="1:4" ht="25.5">
      <c r="A6031" s="43">
        <f t="shared" si="94"/>
        <v>6022</v>
      </c>
      <c r="B6031" s="60" t="s">
        <v>10426</v>
      </c>
      <c r="C6031" s="64" t="s">
        <v>10427</v>
      </c>
      <c r="D6031" s="61">
        <v>15.87</v>
      </c>
    </row>
    <row r="6032" spans="1:4" ht="25.5">
      <c r="A6032" s="43">
        <f t="shared" si="94"/>
        <v>6023</v>
      </c>
      <c r="B6032" s="60" t="s">
        <v>10428</v>
      </c>
      <c r="C6032" s="64" t="s">
        <v>10429</v>
      </c>
      <c r="D6032" s="61">
        <v>11.45</v>
      </c>
    </row>
    <row r="6033" spans="1:4" ht="25.5">
      <c r="A6033" s="43">
        <f t="shared" si="94"/>
        <v>6024</v>
      </c>
      <c r="B6033" s="60" t="s">
        <v>10430</v>
      </c>
      <c r="C6033" s="64" t="s">
        <v>10431</v>
      </c>
      <c r="D6033" s="61">
        <v>19</v>
      </c>
    </row>
    <row r="6034" spans="1:4" ht="25.5">
      <c r="A6034" s="43">
        <f t="shared" si="94"/>
        <v>6025</v>
      </c>
      <c r="B6034" s="60" t="s">
        <v>10432</v>
      </c>
      <c r="C6034" s="64" t="s">
        <v>10433</v>
      </c>
      <c r="D6034" s="61">
        <v>11.45</v>
      </c>
    </row>
    <row r="6035" spans="1:4" ht="25.5">
      <c r="A6035" s="43">
        <f t="shared" si="94"/>
        <v>6026</v>
      </c>
      <c r="B6035" s="60" t="s">
        <v>10434</v>
      </c>
      <c r="C6035" s="64" t="s">
        <v>10435</v>
      </c>
      <c r="D6035" s="61">
        <v>17.22</v>
      </c>
    </row>
    <row r="6036" spans="1:4" ht="25.5">
      <c r="A6036" s="43">
        <f t="shared" si="94"/>
        <v>6027</v>
      </c>
      <c r="B6036" s="60" t="s">
        <v>10436</v>
      </c>
      <c r="C6036" s="64" t="s">
        <v>10437</v>
      </c>
      <c r="D6036" s="61">
        <v>17.22</v>
      </c>
    </row>
    <row r="6037" spans="1:4" ht="25.5">
      <c r="A6037" s="43">
        <f t="shared" si="94"/>
        <v>6028</v>
      </c>
      <c r="B6037" s="60" t="s">
        <v>10438</v>
      </c>
      <c r="C6037" s="64" t="s">
        <v>10439</v>
      </c>
      <c r="D6037" s="61">
        <v>11.45</v>
      </c>
    </row>
    <row r="6038" spans="1:4" ht="25.5">
      <c r="A6038" s="43">
        <f t="shared" si="94"/>
        <v>6029</v>
      </c>
      <c r="B6038" s="60" t="s">
        <v>10440</v>
      </c>
      <c r="C6038" s="64" t="s">
        <v>10441</v>
      </c>
      <c r="D6038" s="61">
        <v>17.22</v>
      </c>
    </row>
    <row r="6039" spans="1:4" ht="25.5">
      <c r="A6039" s="43">
        <f t="shared" si="94"/>
        <v>6030</v>
      </c>
      <c r="B6039" s="60" t="s">
        <v>10442</v>
      </c>
      <c r="C6039" s="64" t="s">
        <v>10443</v>
      </c>
      <c r="D6039" s="61">
        <v>17.489999999999998</v>
      </c>
    </row>
    <row r="6040" spans="1:4" ht="25.5">
      <c r="A6040" s="43">
        <f t="shared" si="94"/>
        <v>6031</v>
      </c>
      <c r="B6040" s="60" t="s">
        <v>10444</v>
      </c>
      <c r="C6040" s="64" t="s">
        <v>10445</v>
      </c>
      <c r="D6040" s="61">
        <v>17.489999999999998</v>
      </c>
    </row>
    <row r="6041" spans="1:4" ht="25.5">
      <c r="A6041" s="43">
        <f t="shared" si="94"/>
        <v>6032</v>
      </c>
      <c r="B6041" s="60" t="s">
        <v>10446</v>
      </c>
      <c r="C6041" s="64" t="s">
        <v>10447</v>
      </c>
      <c r="D6041" s="61">
        <v>11.45</v>
      </c>
    </row>
    <row r="6042" spans="1:4" ht="25.5">
      <c r="A6042" s="43">
        <f t="shared" si="94"/>
        <v>6033</v>
      </c>
      <c r="B6042" s="60" t="s">
        <v>10448</v>
      </c>
      <c r="C6042" s="64" t="s">
        <v>10449</v>
      </c>
      <c r="D6042" s="61">
        <v>17.22</v>
      </c>
    </row>
    <row r="6043" spans="1:4" ht="25.5">
      <c r="A6043" s="43">
        <f t="shared" si="94"/>
        <v>6034</v>
      </c>
      <c r="B6043" s="60" t="s">
        <v>10450</v>
      </c>
      <c r="C6043" s="64" t="s">
        <v>10451</v>
      </c>
      <c r="D6043" s="61">
        <v>15</v>
      </c>
    </row>
    <row r="6044" spans="1:4" ht="25.5">
      <c r="A6044" s="43">
        <f t="shared" si="94"/>
        <v>6035</v>
      </c>
      <c r="B6044" s="60" t="s">
        <v>10452</v>
      </c>
      <c r="C6044" s="64" t="s">
        <v>10453</v>
      </c>
      <c r="D6044" s="61">
        <v>11.45</v>
      </c>
    </row>
    <row r="6045" spans="1:4" ht="25.5">
      <c r="A6045" s="43">
        <f t="shared" si="94"/>
        <v>6036</v>
      </c>
      <c r="B6045" s="60" t="s">
        <v>10454</v>
      </c>
      <c r="C6045" s="64" t="s">
        <v>10455</v>
      </c>
      <c r="D6045" s="61">
        <v>19</v>
      </c>
    </row>
    <row r="6046" spans="1:4" ht="25.5">
      <c r="A6046" s="43">
        <f t="shared" si="94"/>
        <v>6037</v>
      </c>
      <c r="B6046" s="60" t="s">
        <v>10456</v>
      </c>
      <c r="C6046" s="64" t="s">
        <v>10457</v>
      </c>
      <c r="D6046" s="61">
        <v>11.45</v>
      </c>
    </row>
    <row r="6047" spans="1:4" ht="25.5">
      <c r="A6047" s="43">
        <f t="shared" si="94"/>
        <v>6038</v>
      </c>
      <c r="B6047" s="60" t="s">
        <v>10458</v>
      </c>
      <c r="C6047" s="64" t="s">
        <v>10459</v>
      </c>
      <c r="D6047" s="61">
        <v>15.87</v>
      </c>
    </row>
    <row r="6048" spans="1:4" ht="25.5">
      <c r="A6048" s="43">
        <f t="shared" si="94"/>
        <v>6039</v>
      </c>
      <c r="B6048" s="60" t="s">
        <v>10460</v>
      </c>
      <c r="C6048" s="64" t="s">
        <v>10461</v>
      </c>
      <c r="D6048" s="61">
        <v>15.87</v>
      </c>
    </row>
    <row r="6049" spans="1:4" ht="25.5">
      <c r="A6049" s="43">
        <f t="shared" si="94"/>
        <v>6040</v>
      </c>
      <c r="B6049" s="60" t="s">
        <v>10462</v>
      </c>
      <c r="C6049" s="64" t="s">
        <v>10463</v>
      </c>
      <c r="D6049" s="61">
        <v>19</v>
      </c>
    </row>
    <row r="6050" spans="1:4" ht="25.5">
      <c r="A6050" s="43">
        <f t="shared" si="94"/>
        <v>6041</v>
      </c>
      <c r="B6050" s="60" t="s">
        <v>10464</v>
      </c>
      <c r="C6050" s="64" t="s">
        <v>10465</v>
      </c>
      <c r="D6050" s="61">
        <v>11.45</v>
      </c>
    </row>
    <row r="6051" spans="1:4" ht="25.5">
      <c r="A6051" s="43">
        <f t="shared" si="94"/>
        <v>6042</v>
      </c>
      <c r="B6051" s="60" t="s">
        <v>10466</v>
      </c>
      <c r="C6051" s="64" t="s">
        <v>10467</v>
      </c>
      <c r="D6051" s="61">
        <v>11.45</v>
      </c>
    </row>
    <row r="6052" spans="1:4" ht="25.5">
      <c r="A6052" s="43">
        <f t="shared" si="94"/>
        <v>6043</v>
      </c>
      <c r="B6052" s="60" t="s">
        <v>10468</v>
      </c>
      <c r="C6052" s="64" t="s">
        <v>10469</v>
      </c>
      <c r="D6052" s="61">
        <v>17.489999999999998</v>
      </c>
    </row>
    <row r="6053" spans="1:4" ht="25.5">
      <c r="A6053" s="43">
        <f t="shared" si="94"/>
        <v>6044</v>
      </c>
      <c r="B6053" s="60" t="s">
        <v>10470</v>
      </c>
      <c r="C6053" s="64" t="s">
        <v>10471</v>
      </c>
      <c r="D6053" s="61">
        <v>11.45</v>
      </c>
    </row>
    <row r="6054" spans="1:4" ht="25.5">
      <c r="A6054" s="43">
        <f t="shared" si="94"/>
        <v>6045</v>
      </c>
      <c r="B6054" s="60" t="s">
        <v>10472</v>
      </c>
      <c r="C6054" s="64" t="s">
        <v>10473</v>
      </c>
      <c r="D6054" s="61">
        <v>17.489999999999998</v>
      </c>
    </row>
    <row r="6055" spans="1:4" ht="25.5">
      <c r="A6055" s="43">
        <f t="shared" si="94"/>
        <v>6046</v>
      </c>
      <c r="B6055" s="60" t="s">
        <v>10474</v>
      </c>
      <c r="C6055" s="64" t="s">
        <v>10449</v>
      </c>
      <c r="D6055" s="61">
        <v>11.45</v>
      </c>
    </row>
    <row r="6056" spans="1:4" ht="25.5">
      <c r="A6056" s="43">
        <f t="shared" si="94"/>
        <v>6047</v>
      </c>
      <c r="B6056" s="60" t="s">
        <v>10475</v>
      </c>
      <c r="C6056" s="64" t="s">
        <v>10476</v>
      </c>
      <c r="D6056" s="61">
        <v>15</v>
      </c>
    </row>
    <row r="6057" spans="1:4" ht="25.5">
      <c r="A6057" s="43">
        <f t="shared" si="94"/>
        <v>6048</v>
      </c>
      <c r="B6057" s="60" t="s">
        <v>10477</v>
      </c>
      <c r="C6057" s="58" t="s">
        <v>10478</v>
      </c>
      <c r="D6057" s="61">
        <v>202.5</v>
      </c>
    </row>
    <row r="6058" spans="1:4" ht="25.5">
      <c r="A6058" s="43">
        <f t="shared" si="94"/>
        <v>6049</v>
      </c>
      <c r="B6058" s="60" t="s">
        <v>10479</v>
      </c>
      <c r="C6058" s="64" t="s">
        <v>10480</v>
      </c>
      <c r="D6058" s="61">
        <v>15.87</v>
      </c>
    </row>
    <row r="6059" spans="1:4" ht="25.5">
      <c r="A6059" s="43">
        <f t="shared" si="94"/>
        <v>6050</v>
      </c>
      <c r="B6059" s="60" t="s">
        <v>10481</v>
      </c>
      <c r="C6059" s="64" t="s">
        <v>10441</v>
      </c>
      <c r="D6059" s="61">
        <v>17.22</v>
      </c>
    </row>
    <row r="6060" spans="1:4" ht="25.5">
      <c r="A6060" s="43">
        <f t="shared" si="94"/>
        <v>6051</v>
      </c>
      <c r="B6060" s="60" t="s">
        <v>10482</v>
      </c>
      <c r="C6060" s="64" t="s">
        <v>10483</v>
      </c>
      <c r="D6060" s="61">
        <v>17.22</v>
      </c>
    </row>
    <row r="6061" spans="1:4" ht="38.25">
      <c r="A6061" s="43">
        <f t="shared" si="94"/>
        <v>6052</v>
      </c>
      <c r="B6061" s="60" t="s">
        <v>10484</v>
      </c>
      <c r="C6061" s="58" t="s">
        <v>10485</v>
      </c>
      <c r="D6061" s="61">
        <v>332.58</v>
      </c>
    </row>
    <row r="6062" spans="1:4" ht="25.5">
      <c r="A6062" s="43">
        <f t="shared" si="94"/>
        <v>6053</v>
      </c>
      <c r="B6062" s="43" t="s">
        <v>10486</v>
      </c>
      <c r="C6062" s="58" t="s">
        <v>10487</v>
      </c>
      <c r="D6062" s="63">
        <v>1202.9000000000001</v>
      </c>
    </row>
    <row r="6063" spans="1:4" ht="25.5">
      <c r="A6063" s="43">
        <f t="shared" si="94"/>
        <v>6054</v>
      </c>
      <c r="B6063" s="43" t="s">
        <v>10488</v>
      </c>
      <c r="C6063" s="58" t="s">
        <v>10487</v>
      </c>
      <c r="D6063" s="63">
        <v>1202.9000000000001</v>
      </c>
    </row>
    <row r="6064" spans="1:4" ht="25.5">
      <c r="A6064" s="43">
        <f t="shared" si="94"/>
        <v>6055</v>
      </c>
      <c r="B6064" s="43" t="s">
        <v>10489</v>
      </c>
      <c r="C6064" s="58" t="s">
        <v>10487</v>
      </c>
      <c r="D6064" s="68">
        <v>1202.9000000000001</v>
      </c>
    </row>
    <row r="6065" spans="1:4" ht="25.5">
      <c r="A6065" s="43">
        <f t="shared" si="94"/>
        <v>6056</v>
      </c>
      <c r="B6065" s="43" t="s">
        <v>10490</v>
      </c>
      <c r="C6065" s="58" t="s">
        <v>10487</v>
      </c>
      <c r="D6065" s="68">
        <v>1202.9000000000001</v>
      </c>
    </row>
    <row r="6066" spans="1:4" ht="25.5">
      <c r="A6066" s="43">
        <f t="shared" si="94"/>
        <v>6057</v>
      </c>
      <c r="B6066" s="43" t="s">
        <v>10491</v>
      </c>
      <c r="C6066" s="58" t="s">
        <v>10487</v>
      </c>
      <c r="D6066" s="68">
        <v>1202.9000000000001</v>
      </c>
    </row>
    <row r="6067" spans="1:4" ht="25.5">
      <c r="A6067" s="43">
        <f t="shared" si="94"/>
        <v>6058</v>
      </c>
      <c r="B6067" s="60" t="s">
        <v>10492</v>
      </c>
      <c r="C6067" s="64" t="s">
        <v>10493</v>
      </c>
      <c r="D6067" s="61">
        <v>11.45</v>
      </c>
    </row>
    <row r="6068" spans="1:4" ht="38.25">
      <c r="A6068" s="43">
        <f t="shared" si="94"/>
        <v>6059</v>
      </c>
      <c r="B6068" s="60" t="s">
        <v>10494</v>
      </c>
      <c r="C6068" s="58" t="s">
        <v>10495</v>
      </c>
      <c r="D6068" s="61">
        <v>11.45</v>
      </c>
    </row>
    <row r="6069" spans="1:4" ht="25.5">
      <c r="A6069" s="43">
        <f t="shared" si="94"/>
        <v>6060</v>
      </c>
      <c r="B6069" s="60" t="s">
        <v>10496</v>
      </c>
      <c r="C6069" s="58" t="s">
        <v>10497</v>
      </c>
      <c r="D6069" s="61">
        <v>11.45</v>
      </c>
    </row>
    <row r="6070" spans="1:4" ht="38.25">
      <c r="A6070" s="43">
        <f t="shared" si="94"/>
        <v>6061</v>
      </c>
      <c r="B6070" s="60" t="s">
        <v>10498</v>
      </c>
      <c r="C6070" s="58" t="s">
        <v>10499</v>
      </c>
      <c r="D6070" s="61">
        <v>332.58</v>
      </c>
    </row>
    <row r="6071" spans="1:4" ht="38.25">
      <c r="A6071" s="43">
        <f t="shared" si="94"/>
        <v>6062</v>
      </c>
      <c r="B6071" s="60" t="s">
        <v>10500</v>
      </c>
      <c r="C6071" s="58" t="s">
        <v>10501</v>
      </c>
      <c r="D6071" s="61">
        <v>332.58</v>
      </c>
    </row>
    <row r="6072" spans="1:4" ht="51">
      <c r="A6072" s="43">
        <f t="shared" si="94"/>
        <v>6063</v>
      </c>
      <c r="B6072" s="43" t="s">
        <v>10502</v>
      </c>
      <c r="C6072" s="58" t="s">
        <v>10503</v>
      </c>
      <c r="D6072" s="63">
        <v>1966.5</v>
      </c>
    </row>
    <row r="6073" spans="1:4" ht="51">
      <c r="A6073" s="43">
        <f t="shared" si="94"/>
        <v>6064</v>
      </c>
      <c r="B6073" s="43" t="s">
        <v>10504</v>
      </c>
      <c r="C6073" s="58" t="s">
        <v>10503</v>
      </c>
      <c r="D6073" s="63">
        <v>1966.5</v>
      </c>
    </row>
    <row r="6074" spans="1:4" ht="51">
      <c r="A6074" s="43">
        <f t="shared" si="94"/>
        <v>6065</v>
      </c>
      <c r="B6074" s="43" t="s">
        <v>10505</v>
      </c>
      <c r="C6074" s="58" t="s">
        <v>10503</v>
      </c>
      <c r="D6074" s="63">
        <v>1966.5</v>
      </c>
    </row>
    <row r="6075" spans="1:4" ht="51">
      <c r="A6075" s="43">
        <f t="shared" si="94"/>
        <v>6066</v>
      </c>
      <c r="B6075" s="43" t="s">
        <v>10506</v>
      </c>
      <c r="C6075" s="58" t="s">
        <v>10503</v>
      </c>
      <c r="D6075" s="63">
        <v>1966.5</v>
      </c>
    </row>
    <row r="6076" spans="1:4" ht="51">
      <c r="A6076" s="43">
        <f t="shared" si="94"/>
        <v>6067</v>
      </c>
      <c r="B6076" s="43" t="s">
        <v>10507</v>
      </c>
      <c r="C6076" s="58" t="s">
        <v>10503</v>
      </c>
      <c r="D6076" s="63">
        <v>1966.5</v>
      </c>
    </row>
    <row r="6077" spans="1:4" ht="51">
      <c r="A6077" s="43">
        <f t="shared" si="94"/>
        <v>6068</v>
      </c>
      <c r="B6077" s="43" t="s">
        <v>10508</v>
      </c>
      <c r="C6077" s="58" t="s">
        <v>10503</v>
      </c>
      <c r="D6077" s="68">
        <v>1966.5</v>
      </c>
    </row>
    <row r="6078" spans="1:4" ht="51">
      <c r="A6078" s="43">
        <f t="shared" si="94"/>
        <v>6069</v>
      </c>
      <c r="B6078" s="43" t="s">
        <v>10509</v>
      </c>
      <c r="C6078" s="58" t="s">
        <v>10503</v>
      </c>
      <c r="D6078" s="68">
        <v>1966.5</v>
      </c>
    </row>
    <row r="6079" spans="1:4" ht="51">
      <c r="A6079" s="43">
        <f t="shared" si="94"/>
        <v>6070</v>
      </c>
      <c r="B6079" s="43" t="s">
        <v>10510</v>
      </c>
      <c r="C6079" s="58" t="s">
        <v>10503</v>
      </c>
      <c r="D6079" s="68">
        <v>1966.5</v>
      </c>
    </row>
    <row r="6080" spans="1:4" ht="51">
      <c r="A6080" s="43">
        <f t="shared" si="94"/>
        <v>6071</v>
      </c>
      <c r="B6080" s="43" t="s">
        <v>10511</v>
      </c>
      <c r="C6080" s="58" t="s">
        <v>10503</v>
      </c>
      <c r="D6080" s="68">
        <v>1966.5</v>
      </c>
    </row>
    <row r="6081" spans="1:4" ht="51">
      <c r="A6081" s="43">
        <f t="shared" si="94"/>
        <v>6072</v>
      </c>
      <c r="B6081" s="43" t="s">
        <v>10512</v>
      </c>
      <c r="C6081" s="58" t="s">
        <v>10503</v>
      </c>
      <c r="D6081" s="63">
        <v>1966.5</v>
      </c>
    </row>
    <row r="6082" spans="1:4" ht="51">
      <c r="A6082" s="43">
        <f t="shared" si="94"/>
        <v>6073</v>
      </c>
      <c r="B6082" s="43" t="s">
        <v>10513</v>
      </c>
      <c r="C6082" s="58" t="s">
        <v>10503</v>
      </c>
      <c r="D6082" s="63">
        <v>1966.5</v>
      </c>
    </row>
    <row r="6083" spans="1:4" ht="51">
      <c r="A6083" s="43">
        <f t="shared" si="94"/>
        <v>6074</v>
      </c>
      <c r="B6083" s="43" t="s">
        <v>10514</v>
      </c>
      <c r="C6083" s="58" t="s">
        <v>10503</v>
      </c>
      <c r="D6083" s="63">
        <v>1966.5</v>
      </c>
    </row>
    <row r="6084" spans="1:4" ht="51">
      <c r="A6084" s="43">
        <f t="shared" si="94"/>
        <v>6075</v>
      </c>
      <c r="B6084" s="43" t="s">
        <v>10515</v>
      </c>
      <c r="C6084" s="58" t="s">
        <v>10503</v>
      </c>
      <c r="D6084" s="63">
        <v>1966.5</v>
      </c>
    </row>
    <row r="6085" spans="1:4" ht="51">
      <c r="A6085" s="43">
        <f t="shared" si="94"/>
        <v>6076</v>
      </c>
      <c r="B6085" s="43" t="s">
        <v>10516</v>
      </c>
      <c r="C6085" s="58" t="s">
        <v>10503</v>
      </c>
      <c r="D6085" s="63">
        <v>1966.5</v>
      </c>
    </row>
    <row r="6086" spans="1:4" ht="51">
      <c r="A6086" s="43">
        <f t="shared" si="94"/>
        <v>6077</v>
      </c>
      <c r="B6086" s="43" t="s">
        <v>10517</v>
      </c>
      <c r="C6086" s="58" t="s">
        <v>10503</v>
      </c>
      <c r="D6086" s="63">
        <v>1966.5</v>
      </c>
    </row>
    <row r="6087" spans="1:4" ht="51">
      <c r="A6087" s="43">
        <f t="shared" si="94"/>
        <v>6078</v>
      </c>
      <c r="B6087" s="43" t="s">
        <v>10518</v>
      </c>
      <c r="C6087" s="58" t="s">
        <v>10503</v>
      </c>
      <c r="D6087" s="63">
        <v>1966.5</v>
      </c>
    </row>
    <row r="6088" spans="1:4" ht="51">
      <c r="A6088" s="43">
        <f t="shared" si="94"/>
        <v>6079</v>
      </c>
      <c r="B6088" s="43" t="s">
        <v>10519</v>
      </c>
      <c r="C6088" s="58" t="s">
        <v>10503</v>
      </c>
      <c r="D6088" s="63">
        <v>1966.5</v>
      </c>
    </row>
    <row r="6089" spans="1:4" ht="51">
      <c r="A6089" s="43">
        <f t="shared" si="94"/>
        <v>6080</v>
      </c>
      <c r="B6089" s="43" t="s">
        <v>10520</v>
      </c>
      <c r="C6089" s="58" t="s">
        <v>10503</v>
      </c>
      <c r="D6089" s="63">
        <v>1966.5</v>
      </c>
    </row>
    <row r="6090" spans="1:4" ht="51">
      <c r="A6090" s="43">
        <f t="shared" si="94"/>
        <v>6081</v>
      </c>
      <c r="B6090" s="43" t="s">
        <v>10521</v>
      </c>
      <c r="C6090" s="58" t="s">
        <v>10503</v>
      </c>
      <c r="D6090" s="63">
        <v>1966.5</v>
      </c>
    </row>
    <row r="6091" spans="1:4" ht="51">
      <c r="A6091" s="43">
        <f t="shared" ref="A6091:A6154" si="95">A6090+1</f>
        <v>6082</v>
      </c>
      <c r="B6091" s="43" t="s">
        <v>10522</v>
      </c>
      <c r="C6091" s="58" t="s">
        <v>10503</v>
      </c>
      <c r="D6091" s="63">
        <v>1966.5</v>
      </c>
    </row>
    <row r="6092" spans="1:4" ht="51">
      <c r="A6092" s="43">
        <f t="shared" si="95"/>
        <v>6083</v>
      </c>
      <c r="B6092" s="43" t="s">
        <v>10523</v>
      </c>
      <c r="C6092" s="58" t="s">
        <v>10503</v>
      </c>
      <c r="D6092" s="63">
        <v>1966.5</v>
      </c>
    </row>
    <row r="6093" spans="1:4" ht="51">
      <c r="A6093" s="43">
        <f t="shared" si="95"/>
        <v>6084</v>
      </c>
      <c r="B6093" s="43" t="s">
        <v>10524</v>
      </c>
      <c r="C6093" s="58" t="s">
        <v>10503</v>
      </c>
      <c r="D6093" s="63">
        <v>1966.5</v>
      </c>
    </row>
    <row r="6094" spans="1:4" ht="51">
      <c r="A6094" s="43">
        <f t="shared" si="95"/>
        <v>6085</v>
      </c>
      <c r="B6094" s="43" t="s">
        <v>10525</v>
      </c>
      <c r="C6094" s="58" t="s">
        <v>10503</v>
      </c>
      <c r="D6094" s="63">
        <v>1966.5</v>
      </c>
    </row>
    <row r="6095" spans="1:4" ht="51">
      <c r="A6095" s="43">
        <f t="shared" si="95"/>
        <v>6086</v>
      </c>
      <c r="B6095" s="43" t="s">
        <v>10526</v>
      </c>
      <c r="C6095" s="58" t="s">
        <v>10503</v>
      </c>
      <c r="D6095" s="63">
        <v>1966.5</v>
      </c>
    </row>
    <row r="6096" spans="1:4" ht="51">
      <c r="A6096" s="43">
        <f t="shared" si="95"/>
        <v>6087</v>
      </c>
      <c r="B6096" s="43" t="s">
        <v>10527</v>
      </c>
      <c r="C6096" s="58" t="s">
        <v>10503</v>
      </c>
      <c r="D6096" s="63">
        <v>1966.5</v>
      </c>
    </row>
    <row r="6097" spans="1:4" ht="51">
      <c r="A6097" s="43">
        <f t="shared" si="95"/>
        <v>6088</v>
      </c>
      <c r="B6097" s="43" t="s">
        <v>10528</v>
      </c>
      <c r="C6097" s="58" t="s">
        <v>10503</v>
      </c>
      <c r="D6097" s="63">
        <v>1966.5</v>
      </c>
    </row>
    <row r="6098" spans="1:4" ht="51">
      <c r="A6098" s="43">
        <f t="shared" si="95"/>
        <v>6089</v>
      </c>
      <c r="B6098" s="43" t="s">
        <v>10529</v>
      </c>
      <c r="C6098" s="58" t="s">
        <v>10503</v>
      </c>
      <c r="D6098" s="63">
        <v>1966.5</v>
      </c>
    </row>
    <row r="6099" spans="1:4" ht="51">
      <c r="A6099" s="43">
        <f t="shared" si="95"/>
        <v>6090</v>
      </c>
      <c r="B6099" s="43" t="s">
        <v>10530</v>
      </c>
      <c r="C6099" s="58" t="s">
        <v>10503</v>
      </c>
      <c r="D6099" s="63">
        <v>1966.5</v>
      </c>
    </row>
    <row r="6100" spans="1:4" ht="51">
      <c r="A6100" s="43">
        <f t="shared" si="95"/>
        <v>6091</v>
      </c>
      <c r="B6100" s="43" t="s">
        <v>10531</v>
      </c>
      <c r="C6100" s="58" t="s">
        <v>10503</v>
      </c>
      <c r="D6100" s="63">
        <v>1966.5</v>
      </c>
    </row>
    <row r="6101" spans="1:4" ht="51">
      <c r="A6101" s="43">
        <f t="shared" si="95"/>
        <v>6092</v>
      </c>
      <c r="B6101" s="43" t="s">
        <v>10532</v>
      </c>
      <c r="C6101" s="58" t="s">
        <v>10503</v>
      </c>
      <c r="D6101" s="63">
        <v>1966.5</v>
      </c>
    </row>
    <row r="6102" spans="1:4" ht="51">
      <c r="A6102" s="43">
        <f t="shared" si="95"/>
        <v>6093</v>
      </c>
      <c r="B6102" s="43" t="s">
        <v>10533</v>
      </c>
      <c r="C6102" s="58" t="s">
        <v>10503</v>
      </c>
      <c r="D6102" s="63">
        <v>1966.5</v>
      </c>
    </row>
    <row r="6103" spans="1:4" ht="51">
      <c r="A6103" s="43">
        <f t="shared" si="95"/>
        <v>6094</v>
      </c>
      <c r="B6103" s="43" t="s">
        <v>10534</v>
      </c>
      <c r="C6103" s="58" t="s">
        <v>10503</v>
      </c>
      <c r="D6103" s="63">
        <v>1966.5</v>
      </c>
    </row>
    <row r="6104" spans="1:4" ht="51">
      <c r="A6104" s="43">
        <f t="shared" si="95"/>
        <v>6095</v>
      </c>
      <c r="B6104" s="43" t="s">
        <v>10535</v>
      </c>
      <c r="C6104" s="58" t="s">
        <v>10503</v>
      </c>
      <c r="D6104" s="63">
        <v>1966.5</v>
      </c>
    </row>
    <row r="6105" spans="1:4" ht="51">
      <c r="A6105" s="43">
        <f t="shared" si="95"/>
        <v>6096</v>
      </c>
      <c r="B6105" s="43" t="s">
        <v>10536</v>
      </c>
      <c r="C6105" s="58" t="s">
        <v>10503</v>
      </c>
      <c r="D6105" s="63">
        <v>1966.5</v>
      </c>
    </row>
    <row r="6106" spans="1:4" ht="51">
      <c r="A6106" s="43">
        <f t="shared" si="95"/>
        <v>6097</v>
      </c>
      <c r="B6106" s="43" t="s">
        <v>10537</v>
      </c>
      <c r="C6106" s="58" t="s">
        <v>10503</v>
      </c>
      <c r="D6106" s="63">
        <v>1966.5</v>
      </c>
    </row>
    <row r="6107" spans="1:4" ht="51">
      <c r="A6107" s="43">
        <f t="shared" si="95"/>
        <v>6098</v>
      </c>
      <c r="B6107" s="43" t="s">
        <v>10538</v>
      </c>
      <c r="C6107" s="58" t="s">
        <v>10503</v>
      </c>
      <c r="D6107" s="63">
        <v>1966.5</v>
      </c>
    </row>
    <row r="6108" spans="1:4" ht="51">
      <c r="A6108" s="43">
        <f t="shared" si="95"/>
        <v>6099</v>
      </c>
      <c r="B6108" s="43" t="s">
        <v>10539</v>
      </c>
      <c r="C6108" s="58" t="s">
        <v>10503</v>
      </c>
      <c r="D6108" s="63">
        <v>1966.5</v>
      </c>
    </row>
    <row r="6109" spans="1:4" ht="51">
      <c r="A6109" s="43">
        <f t="shared" si="95"/>
        <v>6100</v>
      </c>
      <c r="B6109" s="43" t="s">
        <v>10540</v>
      </c>
      <c r="C6109" s="58" t="s">
        <v>10503</v>
      </c>
      <c r="D6109" s="63">
        <v>1966.5</v>
      </c>
    </row>
    <row r="6110" spans="1:4" ht="25.5">
      <c r="A6110" s="43">
        <f t="shared" si="95"/>
        <v>6101</v>
      </c>
      <c r="B6110" s="60" t="s">
        <v>10541</v>
      </c>
      <c r="C6110" s="58" t="s">
        <v>10542</v>
      </c>
      <c r="D6110" s="61">
        <v>1722.7</v>
      </c>
    </row>
    <row r="6111" spans="1:4" ht="25.5">
      <c r="A6111" s="43">
        <f t="shared" si="95"/>
        <v>6102</v>
      </c>
      <c r="B6111" s="60" t="s">
        <v>10543</v>
      </c>
      <c r="C6111" s="58" t="s">
        <v>10542</v>
      </c>
      <c r="D6111" s="61">
        <v>1722.7</v>
      </c>
    </row>
    <row r="6112" spans="1:4" ht="25.5">
      <c r="A6112" s="43">
        <f t="shared" si="95"/>
        <v>6103</v>
      </c>
      <c r="B6112" s="60" t="s">
        <v>10544</v>
      </c>
      <c r="C6112" s="58" t="s">
        <v>10542</v>
      </c>
      <c r="D6112" s="61">
        <v>1722.7</v>
      </c>
    </row>
    <row r="6113" spans="1:4" ht="25.5">
      <c r="A6113" s="43">
        <f t="shared" si="95"/>
        <v>6104</v>
      </c>
      <c r="B6113" s="60" t="s">
        <v>10545</v>
      </c>
      <c r="C6113" s="58" t="s">
        <v>10542</v>
      </c>
      <c r="D6113" s="61">
        <v>1722.7</v>
      </c>
    </row>
    <row r="6114" spans="1:4" ht="25.5">
      <c r="A6114" s="43">
        <f t="shared" si="95"/>
        <v>6105</v>
      </c>
      <c r="B6114" s="60" t="s">
        <v>10546</v>
      </c>
      <c r="C6114" s="58" t="s">
        <v>10542</v>
      </c>
      <c r="D6114" s="61">
        <v>1722.7</v>
      </c>
    </row>
    <row r="6115" spans="1:4" ht="25.5">
      <c r="A6115" s="43">
        <f t="shared" si="95"/>
        <v>6106</v>
      </c>
      <c r="B6115" s="60" t="s">
        <v>10547</v>
      </c>
      <c r="C6115" s="58" t="s">
        <v>10542</v>
      </c>
      <c r="D6115" s="61">
        <v>1722.7</v>
      </c>
    </row>
    <row r="6116" spans="1:4" ht="25.5">
      <c r="A6116" s="43">
        <f t="shared" si="95"/>
        <v>6107</v>
      </c>
      <c r="B6116" s="60" t="s">
        <v>10548</v>
      </c>
      <c r="C6116" s="58" t="s">
        <v>10542</v>
      </c>
      <c r="D6116" s="61">
        <v>1722.7</v>
      </c>
    </row>
    <row r="6117" spans="1:4" ht="25.5">
      <c r="A6117" s="43">
        <f t="shared" si="95"/>
        <v>6108</v>
      </c>
      <c r="B6117" s="60" t="s">
        <v>10549</v>
      </c>
      <c r="C6117" s="58" t="s">
        <v>10542</v>
      </c>
      <c r="D6117" s="61">
        <v>1722.7</v>
      </c>
    </row>
    <row r="6118" spans="1:4" ht="25.5">
      <c r="A6118" s="43">
        <f t="shared" si="95"/>
        <v>6109</v>
      </c>
      <c r="B6118" s="60" t="s">
        <v>10550</v>
      </c>
      <c r="C6118" s="58" t="s">
        <v>10542</v>
      </c>
      <c r="D6118" s="61">
        <v>1722.7</v>
      </c>
    </row>
    <row r="6119" spans="1:4" ht="25.5">
      <c r="A6119" s="43">
        <f t="shared" si="95"/>
        <v>6110</v>
      </c>
      <c r="B6119" s="60" t="s">
        <v>10551</v>
      </c>
      <c r="C6119" s="58" t="s">
        <v>10542</v>
      </c>
      <c r="D6119" s="61">
        <v>1722.7</v>
      </c>
    </row>
    <row r="6120" spans="1:4" ht="25.5">
      <c r="A6120" s="43">
        <f t="shared" si="95"/>
        <v>6111</v>
      </c>
      <c r="B6120" s="60" t="s">
        <v>10552</v>
      </c>
      <c r="C6120" s="58" t="s">
        <v>10542</v>
      </c>
      <c r="D6120" s="61">
        <v>1722.7</v>
      </c>
    </row>
    <row r="6121" spans="1:4" ht="25.5">
      <c r="A6121" s="43">
        <f t="shared" si="95"/>
        <v>6112</v>
      </c>
      <c r="B6121" s="60" t="s">
        <v>10553</v>
      </c>
      <c r="C6121" s="58" t="s">
        <v>10542</v>
      </c>
      <c r="D6121" s="61">
        <v>1722.7</v>
      </c>
    </row>
    <row r="6122" spans="1:4" ht="25.5">
      <c r="A6122" s="43">
        <f t="shared" si="95"/>
        <v>6113</v>
      </c>
      <c r="B6122" s="60" t="s">
        <v>10554</v>
      </c>
      <c r="C6122" s="58" t="s">
        <v>10542</v>
      </c>
      <c r="D6122" s="61">
        <v>1722.7</v>
      </c>
    </row>
    <row r="6123" spans="1:4" ht="25.5">
      <c r="A6123" s="43">
        <f t="shared" si="95"/>
        <v>6114</v>
      </c>
      <c r="B6123" s="60" t="s">
        <v>10555</v>
      </c>
      <c r="C6123" s="58" t="s">
        <v>10542</v>
      </c>
      <c r="D6123" s="61">
        <v>1722.7</v>
      </c>
    </row>
    <row r="6124" spans="1:4" ht="25.5">
      <c r="A6124" s="43">
        <f t="shared" si="95"/>
        <v>6115</v>
      </c>
      <c r="B6124" s="60" t="s">
        <v>10556</v>
      </c>
      <c r="C6124" s="58" t="s">
        <v>10542</v>
      </c>
      <c r="D6124" s="61">
        <v>1722.7</v>
      </c>
    </row>
    <row r="6125" spans="1:4" ht="25.5">
      <c r="A6125" s="43">
        <f t="shared" si="95"/>
        <v>6116</v>
      </c>
      <c r="B6125" s="60" t="s">
        <v>10557</v>
      </c>
      <c r="C6125" s="58" t="s">
        <v>10542</v>
      </c>
      <c r="D6125" s="61">
        <v>1722.7</v>
      </c>
    </row>
    <row r="6126" spans="1:4" ht="25.5">
      <c r="A6126" s="43">
        <f t="shared" si="95"/>
        <v>6117</v>
      </c>
      <c r="B6126" s="60" t="s">
        <v>10558</v>
      </c>
      <c r="C6126" s="58" t="s">
        <v>10542</v>
      </c>
      <c r="D6126" s="61">
        <v>1722.7</v>
      </c>
    </row>
    <row r="6127" spans="1:4" ht="25.5">
      <c r="A6127" s="43">
        <f t="shared" si="95"/>
        <v>6118</v>
      </c>
      <c r="B6127" s="60" t="s">
        <v>10559</v>
      </c>
      <c r="C6127" s="58" t="s">
        <v>10542</v>
      </c>
      <c r="D6127" s="61">
        <v>1722.7</v>
      </c>
    </row>
    <row r="6128" spans="1:4" ht="25.5">
      <c r="A6128" s="43">
        <f t="shared" si="95"/>
        <v>6119</v>
      </c>
      <c r="B6128" s="60" t="s">
        <v>10560</v>
      </c>
      <c r="C6128" s="58" t="s">
        <v>10542</v>
      </c>
      <c r="D6128" s="61">
        <v>1722.7</v>
      </c>
    </row>
    <row r="6129" spans="1:4" ht="25.5">
      <c r="A6129" s="43">
        <f t="shared" si="95"/>
        <v>6120</v>
      </c>
      <c r="B6129" s="60" t="s">
        <v>10561</v>
      </c>
      <c r="C6129" s="58" t="s">
        <v>10542</v>
      </c>
      <c r="D6129" s="61">
        <v>1722.7</v>
      </c>
    </row>
    <row r="6130" spans="1:4" ht="25.5">
      <c r="A6130" s="43">
        <f t="shared" si="95"/>
        <v>6121</v>
      </c>
      <c r="B6130" s="60" t="s">
        <v>10562</v>
      </c>
      <c r="C6130" s="58" t="s">
        <v>10542</v>
      </c>
      <c r="D6130" s="61">
        <v>1722.7</v>
      </c>
    </row>
    <row r="6131" spans="1:4" ht="25.5">
      <c r="A6131" s="43">
        <f t="shared" si="95"/>
        <v>6122</v>
      </c>
      <c r="B6131" s="60" t="s">
        <v>10563</v>
      </c>
      <c r="C6131" s="58" t="s">
        <v>10542</v>
      </c>
      <c r="D6131" s="61">
        <v>1722.7</v>
      </c>
    </row>
    <row r="6132" spans="1:4" ht="25.5">
      <c r="A6132" s="43">
        <f t="shared" si="95"/>
        <v>6123</v>
      </c>
      <c r="B6132" s="43" t="s">
        <v>10564</v>
      </c>
      <c r="C6132" s="64" t="s">
        <v>10565</v>
      </c>
      <c r="D6132" s="63">
        <v>2771.5</v>
      </c>
    </row>
    <row r="6133" spans="1:4" ht="25.5">
      <c r="A6133" s="43">
        <f t="shared" si="95"/>
        <v>6124</v>
      </c>
      <c r="B6133" s="43" t="s">
        <v>10566</v>
      </c>
      <c r="C6133" s="64" t="s">
        <v>10565</v>
      </c>
      <c r="D6133" s="63">
        <v>2771.5</v>
      </c>
    </row>
    <row r="6134" spans="1:4" ht="25.5">
      <c r="A6134" s="43">
        <f t="shared" si="95"/>
        <v>6125</v>
      </c>
      <c r="B6134" s="43" t="s">
        <v>10567</v>
      </c>
      <c r="C6134" s="64" t="s">
        <v>10565</v>
      </c>
      <c r="D6134" s="63">
        <v>2771.5</v>
      </c>
    </row>
    <row r="6135" spans="1:4" ht="25.5">
      <c r="A6135" s="43">
        <f t="shared" si="95"/>
        <v>6126</v>
      </c>
      <c r="B6135" s="43" t="s">
        <v>10568</v>
      </c>
      <c r="C6135" s="64" t="s">
        <v>10565</v>
      </c>
      <c r="D6135" s="63">
        <v>2771.5</v>
      </c>
    </row>
    <row r="6136" spans="1:4" ht="25.5">
      <c r="A6136" s="43">
        <f t="shared" si="95"/>
        <v>6127</v>
      </c>
      <c r="B6136" s="43" t="s">
        <v>10569</v>
      </c>
      <c r="C6136" s="64" t="s">
        <v>10565</v>
      </c>
      <c r="D6136" s="63">
        <v>2771.5</v>
      </c>
    </row>
    <row r="6137" spans="1:4" ht="25.5">
      <c r="A6137" s="43">
        <f t="shared" si="95"/>
        <v>6128</v>
      </c>
      <c r="B6137" s="43" t="s">
        <v>10570</v>
      </c>
      <c r="C6137" s="64" t="s">
        <v>10565</v>
      </c>
      <c r="D6137" s="63">
        <v>2771.5</v>
      </c>
    </row>
    <row r="6138" spans="1:4" ht="25.5">
      <c r="A6138" s="43">
        <f t="shared" si="95"/>
        <v>6129</v>
      </c>
      <c r="B6138" s="43" t="s">
        <v>10571</v>
      </c>
      <c r="C6138" s="64" t="s">
        <v>10565</v>
      </c>
      <c r="D6138" s="63">
        <v>2771.5</v>
      </c>
    </row>
    <row r="6139" spans="1:4" ht="25.5">
      <c r="A6139" s="43">
        <f t="shared" si="95"/>
        <v>6130</v>
      </c>
      <c r="B6139" s="43" t="s">
        <v>10572</v>
      </c>
      <c r="C6139" s="64" t="s">
        <v>10565</v>
      </c>
      <c r="D6139" s="63">
        <v>2771.5</v>
      </c>
    </row>
    <row r="6140" spans="1:4" ht="25.5">
      <c r="A6140" s="43">
        <f t="shared" si="95"/>
        <v>6131</v>
      </c>
      <c r="B6140" s="43" t="s">
        <v>10573</v>
      </c>
      <c r="C6140" s="58" t="s">
        <v>10574</v>
      </c>
      <c r="D6140" s="63">
        <v>348.68</v>
      </c>
    </row>
    <row r="6141" spans="1:4" ht="25.5">
      <c r="A6141" s="43">
        <f t="shared" si="95"/>
        <v>6132</v>
      </c>
      <c r="B6141" s="43" t="s">
        <v>10575</v>
      </c>
      <c r="C6141" s="58" t="s">
        <v>10574</v>
      </c>
      <c r="D6141" s="63">
        <v>348.68</v>
      </c>
    </row>
    <row r="6142" spans="1:4" ht="25.5">
      <c r="A6142" s="43">
        <f t="shared" si="95"/>
        <v>6133</v>
      </c>
      <c r="B6142" s="43" t="s">
        <v>10576</v>
      </c>
      <c r="C6142" s="58" t="s">
        <v>10574</v>
      </c>
      <c r="D6142" s="63">
        <v>348.68</v>
      </c>
    </row>
    <row r="6143" spans="1:4" ht="25.5">
      <c r="A6143" s="43">
        <f t="shared" si="95"/>
        <v>6134</v>
      </c>
      <c r="B6143" s="43" t="s">
        <v>10577</v>
      </c>
      <c r="C6143" s="58" t="s">
        <v>10574</v>
      </c>
      <c r="D6143" s="63">
        <v>348.68</v>
      </c>
    </row>
    <row r="6144" spans="1:4" ht="25.5">
      <c r="A6144" s="43">
        <f t="shared" si="95"/>
        <v>6135</v>
      </c>
      <c r="B6144" s="43" t="s">
        <v>10578</v>
      </c>
      <c r="C6144" s="58" t="s">
        <v>10574</v>
      </c>
      <c r="D6144" s="63">
        <v>348.68</v>
      </c>
    </row>
    <row r="6145" spans="1:4" ht="25.5">
      <c r="A6145" s="43">
        <f t="shared" si="95"/>
        <v>6136</v>
      </c>
      <c r="B6145" s="43" t="s">
        <v>10579</v>
      </c>
      <c r="C6145" s="58" t="s">
        <v>10574</v>
      </c>
      <c r="D6145" s="63">
        <v>348.68</v>
      </c>
    </row>
    <row r="6146" spans="1:4" ht="25.5">
      <c r="A6146" s="43">
        <f t="shared" si="95"/>
        <v>6137</v>
      </c>
      <c r="B6146" s="43" t="s">
        <v>10580</v>
      </c>
      <c r="C6146" s="58" t="s">
        <v>10574</v>
      </c>
      <c r="D6146" s="63">
        <v>348.68</v>
      </c>
    </row>
    <row r="6147" spans="1:4" ht="25.5">
      <c r="A6147" s="43">
        <f t="shared" si="95"/>
        <v>6138</v>
      </c>
      <c r="B6147" s="43" t="s">
        <v>10581</v>
      </c>
      <c r="C6147" s="58" t="s">
        <v>10574</v>
      </c>
      <c r="D6147" s="63">
        <v>348.68</v>
      </c>
    </row>
    <row r="6148" spans="1:4" ht="25.5">
      <c r="A6148" s="43">
        <f t="shared" si="95"/>
        <v>6139</v>
      </c>
      <c r="B6148" s="43" t="s">
        <v>10582</v>
      </c>
      <c r="C6148" s="58" t="s">
        <v>10574</v>
      </c>
      <c r="D6148" s="63">
        <v>348.68</v>
      </c>
    </row>
    <row r="6149" spans="1:4" ht="25.5">
      <c r="A6149" s="43">
        <f t="shared" si="95"/>
        <v>6140</v>
      </c>
      <c r="B6149" s="43" t="s">
        <v>10583</v>
      </c>
      <c r="C6149" s="58" t="s">
        <v>10574</v>
      </c>
      <c r="D6149" s="63">
        <v>348.68</v>
      </c>
    </row>
    <row r="6150" spans="1:4" ht="25.5">
      <c r="A6150" s="43">
        <f t="shared" si="95"/>
        <v>6141</v>
      </c>
      <c r="B6150" s="43" t="s">
        <v>10584</v>
      </c>
      <c r="C6150" s="58" t="s">
        <v>10574</v>
      </c>
      <c r="D6150" s="63">
        <v>348.68</v>
      </c>
    </row>
    <row r="6151" spans="1:4" ht="25.5">
      <c r="A6151" s="43">
        <f t="shared" si="95"/>
        <v>6142</v>
      </c>
      <c r="B6151" s="43" t="s">
        <v>10585</v>
      </c>
      <c r="C6151" s="58" t="s">
        <v>10574</v>
      </c>
      <c r="D6151" s="63">
        <v>348.68</v>
      </c>
    </row>
    <row r="6152" spans="1:4" ht="25.5">
      <c r="A6152" s="43">
        <f t="shared" si="95"/>
        <v>6143</v>
      </c>
      <c r="B6152" s="43" t="s">
        <v>10586</v>
      </c>
      <c r="C6152" s="58" t="s">
        <v>10574</v>
      </c>
      <c r="D6152" s="63">
        <v>348.68</v>
      </c>
    </row>
    <row r="6153" spans="1:4" ht="25.5">
      <c r="A6153" s="43">
        <f t="shared" si="95"/>
        <v>6144</v>
      </c>
      <c r="B6153" s="43" t="s">
        <v>10587</v>
      </c>
      <c r="C6153" s="58" t="s">
        <v>10574</v>
      </c>
      <c r="D6153" s="63">
        <v>348.68</v>
      </c>
    </row>
    <row r="6154" spans="1:4" ht="25.5">
      <c r="A6154" s="43">
        <f t="shared" si="95"/>
        <v>6145</v>
      </c>
      <c r="B6154" s="43" t="s">
        <v>10588</v>
      </c>
      <c r="C6154" s="58" t="s">
        <v>10574</v>
      </c>
      <c r="D6154" s="63">
        <v>348.68</v>
      </c>
    </row>
    <row r="6155" spans="1:4" ht="25.5">
      <c r="A6155" s="43">
        <f t="shared" ref="A6155:A6218" si="96">A6154+1</f>
        <v>6146</v>
      </c>
      <c r="B6155" s="43" t="s">
        <v>10589</v>
      </c>
      <c r="C6155" s="58" t="s">
        <v>10574</v>
      </c>
      <c r="D6155" s="63">
        <v>348.68</v>
      </c>
    </row>
    <row r="6156" spans="1:4" ht="25.5">
      <c r="A6156" s="43">
        <f t="shared" si="96"/>
        <v>6147</v>
      </c>
      <c r="B6156" s="43" t="s">
        <v>10590</v>
      </c>
      <c r="C6156" s="58" t="s">
        <v>10574</v>
      </c>
      <c r="D6156" s="63">
        <v>348.68</v>
      </c>
    </row>
    <row r="6157" spans="1:4" ht="25.5">
      <c r="A6157" s="43">
        <f t="shared" si="96"/>
        <v>6148</v>
      </c>
      <c r="B6157" s="43" t="s">
        <v>10591</v>
      </c>
      <c r="C6157" s="58" t="s">
        <v>10574</v>
      </c>
      <c r="D6157" s="63">
        <v>348.68</v>
      </c>
    </row>
    <row r="6158" spans="1:4" ht="25.5">
      <c r="A6158" s="43">
        <f t="shared" si="96"/>
        <v>6149</v>
      </c>
      <c r="B6158" s="43" t="s">
        <v>10592</v>
      </c>
      <c r="C6158" s="58" t="s">
        <v>10574</v>
      </c>
      <c r="D6158" s="63">
        <v>348.68</v>
      </c>
    </row>
    <row r="6159" spans="1:4" ht="25.5">
      <c r="A6159" s="43">
        <f t="shared" si="96"/>
        <v>6150</v>
      </c>
      <c r="B6159" s="43" t="s">
        <v>10593</v>
      </c>
      <c r="C6159" s="58" t="s">
        <v>10574</v>
      </c>
      <c r="D6159" s="63">
        <v>348.68</v>
      </c>
    </row>
    <row r="6160" spans="1:4" ht="25.5">
      <c r="A6160" s="43">
        <f t="shared" si="96"/>
        <v>6151</v>
      </c>
      <c r="B6160" s="43" t="s">
        <v>10594</v>
      </c>
      <c r="C6160" s="64" t="s">
        <v>10595</v>
      </c>
      <c r="D6160" s="63">
        <v>1745.7</v>
      </c>
    </row>
    <row r="6161" spans="1:4" ht="25.5">
      <c r="A6161" s="43">
        <f t="shared" si="96"/>
        <v>6152</v>
      </c>
      <c r="B6161" s="43" t="s">
        <v>10596</v>
      </c>
      <c r="C6161" s="64" t="s">
        <v>10595</v>
      </c>
      <c r="D6161" s="63">
        <v>1745.7</v>
      </c>
    </row>
    <row r="6162" spans="1:4" ht="25.5">
      <c r="A6162" s="43">
        <f t="shared" si="96"/>
        <v>6153</v>
      </c>
      <c r="B6162" s="43" t="s">
        <v>10597</v>
      </c>
      <c r="C6162" s="64" t="s">
        <v>10595</v>
      </c>
      <c r="D6162" s="63">
        <v>1745.7</v>
      </c>
    </row>
    <row r="6163" spans="1:4" ht="25.5">
      <c r="A6163" s="43">
        <f t="shared" si="96"/>
        <v>6154</v>
      </c>
      <c r="B6163" s="43" t="s">
        <v>10598</v>
      </c>
      <c r="C6163" s="64" t="s">
        <v>10595</v>
      </c>
      <c r="D6163" s="63">
        <v>1745.7</v>
      </c>
    </row>
    <row r="6164" spans="1:4" ht="25.5">
      <c r="A6164" s="43">
        <f t="shared" si="96"/>
        <v>6155</v>
      </c>
      <c r="B6164" s="43" t="s">
        <v>10599</v>
      </c>
      <c r="C6164" s="64" t="s">
        <v>10595</v>
      </c>
      <c r="D6164" s="63">
        <v>1745.7</v>
      </c>
    </row>
    <row r="6165" spans="1:4" ht="25.5">
      <c r="A6165" s="43">
        <f t="shared" si="96"/>
        <v>6156</v>
      </c>
      <c r="B6165" s="43" t="s">
        <v>10600</v>
      </c>
      <c r="C6165" s="64" t="s">
        <v>10595</v>
      </c>
      <c r="D6165" s="63">
        <v>1745.7</v>
      </c>
    </row>
    <row r="6166" spans="1:4" ht="25.5">
      <c r="A6166" s="43">
        <f t="shared" si="96"/>
        <v>6157</v>
      </c>
      <c r="B6166" s="43" t="s">
        <v>10601</v>
      </c>
      <c r="C6166" s="64" t="s">
        <v>10595</v>
      </c>
      <c r="D6166" s="63">
        <v>1745.7</v>
      </c>
    </row>
    <row r="6167" spans="1:4" ht="25.5">
      <c r="A6167" s="43">
        <f t="shared" si="96"/>
        <v>6158</v>
      </c>
      <c r="B6167" s="43" t="s">
        <v>10602</v>
      </c>
      <c r="C6167" s="64" t="s">
        <v>10595</v>
      </c>
      <c r="D6167" s="63">
        <v>1745.7</v>
      </c>
    </row>
    <row r="6168" spans="1:4" ht="25.5">
      <c r="A6168" s="43">
        <f t="shared" si="96"/>
        <v>6159</v>
      </c>
      <c r="B6168" s="43" t="s">
        <v>10603</v>
      </c>
      <c r="C6168" s="58" t="s">
        <v>10604</v>
      </c>
      <c r="D6168" s="63">
        <v>2984.25</v>
      </c>
    </row>
    <row r="6169" spans="1:4" ht="38.25">
      <c r="A6169" s="43">
        <f t="shared" si="96"/>
        <v>6160</v>
      </c>
      <c r="B6169" s="43" t="s">
        <v>10605</v>
      </c>
      <c r="C6169" s="58" t="s">
        <v>10606</v>
      </c>
      <c r="D6169" s="63">
        <v>1067.2</v>
      </c>
    </row>
    <row r="6170" spans="1:4" ht="38.25">
      <c r="A6170" s="43">
        <f t="shared" si="96"/>
        <v>6161</v>
      </c>
      <c r="B6170" s="43" t="s">
        <v>10607</v>
      </c>
      <c r="C6170" s="58" t="s">
        <v>10606</v>
      </c>
      <c r="D6170" s="63">
        <v>1067.2</v>
      </c>
    </row>
    <row r="6171" spans="1:4" ht="38.25">
      <c r="A6171" s="43">
        <f t="shared" si="96"/>
        <v>6162</v>
      </c>
      <c r="B6171" s="43" t="s">
        <v>10608</v>
      </c>
      <c r="C6171" s="58" t="s">
        <v>10606</v>
      </c>
      <c r="D6171" s="63">
        <v>1067.2</v>
      </c>
    </row>
    <row r="6172" spans="1:4" ht="38.25">
      <c r="A6172" s="43">
        <f t="shared" si="96"/>
        <v>6163</v>
      </c>
      <c r="B6172" s="43" t="s">
        <v>10609</v>
      </c>
      <c r="C6172" s="58" t="s">
        <v>10606</v>
      </c>
      <c r="D6172" s="63">
        <v>1067.2</v>
      </c>
    </row>
    <row r="6173" spans="1:4" ht="38.25">
      <c r="A6173" s="43">
        <f t="shared" si="96"/>
        <v>6164</v>
      </c>
      <c r="B6173" s="43" t="s">
        <v>10610</v>
      </c>
      <c r="C6173" s="58" t="s">
        <v>10606</v>
      </c>
      <c r="D6173" s="63">
        <v>1067.2</v>
      </c>
    </row>
    <row r="6174" spans="1:4" ht="38.25">
      <c r="A6174" s="43">
        <f t="shared" si="96"/>
        <v>6165</v>
      </c>
      <c r="B6174" s="43" t="s">
        <v>10611</v>
      </c>
      <c r="C6174" s="58" t="s">
        <v>10606</v>
      </c>
      <c r="D6174" s="63">
        <v>1067.2</v>
      </c>
    </row>
    <row r="6175" spans="1:4" ht="38.25">
      <c r="A6175" s="43">
        <f t="shared" si="96"/>
        <v>6166</v>
      </c>
      <c r="B6175" s="43" t="s">
        <v>10612</v>
      </c>
      <c r="C6175" s="58" t="s">
        <v>10606</v>
      </c>
      <c r="D6175" s="63">
        <v>1067.2</v>
      </c>
    </row>
    <row r="6176" spans="1:4" ht="38.25">
      <c r="A6176" s="43">
        <f t="shared" si="96"/>
        <v>6167</v>
      </c>
      <c r="B6176" s="43" t="s">
        <v>10613</v>
      </c>
      <c r="C6176" s="58" t="s">
        <v>10606</v>
      </c>
      <c r="D6176" s="63">
        <v>1067.2</v>
      </c>
    </row>
    <row r="6177" spans="1:4" ht="38.25">
      <c r="A6177" s="43">
        <f t="shared" si="96"/>
        <v>6168</v>
      </c>
      <c r="B6177" s="43" t="s">
        <v>10614</v>
      </c>
      <c r="C6177" s="58" t="s">
        <v>10606</v>
      </c>
      <c r="D6177" s="63">
        <v>1067.2</v>
      </c>
    </row>
    <row r="6178" spans="1:4" ht="38.25">
      <c r="A6178" s="43">
        <f t="shared" si="96"/>
        <v>6169</v>
      </c>
      <c r="B6178" s="43" t="s">
        <v>10615</v>
      </c>
      <c r="C6178" s="58" t="s">
        <v>10606</v>
      </c>
      <c r="D6178" s="63">
        <v>1067.2</v>
      </c>
    </row>
    <row r="6179" spans="1:4" ht="38.25">
      <c r="A6179" s="43">
        <f t="shared" si="96"/>
        <v>6170</v>
      </c>
      <c r="B6179" s="43" t="s">
        <v>10616</v>
      </c>
      <c r="C6179" s="58" t="s">
        <v>10606</v>
      </c>
      <c r="D6179" s="63">
        <v>1067.2</v>
      </c>
    </row>
    <row r="6180" spans="1:4" ht="38.25">
      <c r="A6180" s="43">
        <f t="shared" si="96"/>
        <v>6171</v>
      </c>
      <c r="B6180" s="43" t="s">
        <v>10617</v>
      </c>
      <c r="C6180" s="58" t="s">
        <v>10606</v>
      </c>
      <c r="D6180" s="63">
        <v>1067.2</v>
      </c>
    </row>
    <row r="6181" spans="1:4" ht="38.25">
      <c r="A6181" s="43">
        <f t="shared" si="96"/>
        <v>6172</v>
      </c>
      <c r="B6181" s="43" t="s">
        <v>10618</v>
      </c>
      <c r="C6181" s="58" t="s">
        <v>10606</v>
      </c>
      <c r="D6181" s="63">
        <v>1067.2</v>
      </c>
    </row>
    <row r="6182" spans="1:4" ht="38.25">
      <c r="A6182" s="43">
        <f t="shared" si="96"/>
        <v>6173</v>
      </c>
      <c r="B6182" s="43" t="s">
        <v>10619</v>
      </c>
      <c r="C6182" s="58" t="s">
        <v>10606</v>
      </c>
      <c r="D6182" s="63">
        <v>1067.2</v>
      </c>
    </row>
    <row r="6183" spans="1:4" ht="38.25">
      <c r="A6183" s="43">
        <f t="shared" si="96"/>
        <v>6174</v>
      </c>
      <c r="B6183" s="43" t="s">
        <v>10620</v>
      </c>
      <c r="C6183" s="58" t="s">
        <v>10606</v>
      </c>
      <c r="D6183" s="63">
        <v>1067.2</v>
      </c>
    </row>
    <row r="6184" spans="1:4" ht="38.25">
      <c r="A6184" s="43">
        <f t="shared" si="96"/>
        <v>6175</v>
      </c>
      <c r="B6184" s="43" t="s">
        <v>10621</v>
      </c>
      <c r="C6184" s="58" t="s">
        <v>10606</v>
      </c>
      <c r="D6184" s="63">
        <v>1067.2</v>
      </c>
    </row>
    <row r="6185" spans="1:4" ht="38.25">
      <c r="A6185" s="43">
        <f t="shared" si="96"/>
        <v>6176</v>
      </c>
      <c r="B6185" s="43" t="s">
        <v>10622</v>
      </c>
      <c r="C6185" s="58" t="s">
        <v>10606</v>
      </c>
      <c r="D6185" s="63">
        <v>1067.2</v>
      </c>
    </row>
    <row r="6186" spans="1:4" ht="38.25">
      <c r="A6186" s="43">
        <f t="shared" si="96"/>
        <v>6177</v>
      </c>
      <c r="B6186" s="43" t="s">
        <v>10623</v>
      </c>
      <c r="C6186" s="58" t="s">
        <v>10606</v>
      </c>
      <c r="D6186" s="63">
        <v>1067.2</v>
      </c>
    </row>
    <row r="6187" spans="1:4" ht="38.25">
      <c r="A6187" s="43">
        <f t="shared" si="96"/>
        <v>6178</v>
      </c>
      <c r="B6187" s="43" t="s">
        <v>10624</v>
      </c>
      <c r="C6187" s="58" t="s">
        <v>10606</v>
      </c>
      <c r="D6187" s="63">
        <v>1067.2</v>
      </c>
    </row>
    <row r="6188" spans="1:4" ht="38.25">
      <c r="A6188" s="43">
        <f t="shared" si="96"/>
        <v>6179</v>
      </c>
      <c r="B6188" s="43" t="s">
        <v>10625</v>
      </c>
      <c r="C6188" s="58" t="s">
        <v>10606</v>
      </c>
      <c r="D6188" s="63">
        <v>1067.2</v>
      </c>
    </row>
    <row r="6189" spans="1:4" ht="38.25">
      <c r="A6189" s="43">
        <f t="shared" si="96"/>
        <v>6180</v>
      </c>
      <c r="B6189" s="43" t="s">
        <v>10626</v>
      </c>
      <c r="C6189" s="58" t="s">
        <v>10606</v>
      </c>
      <c r="D6189" s="63">
        <v>1067.2</v>
      </c>
    </row>
    <row r="6190" spans="1:4" ht="38.25">
      <c r="A6190" s="43">
        <f t="shared" si="96"/>
        <v>6181</v>
      </c>
      <c r="B6190" s="43" t="s">
        <v>10627</v>
      </c>
      <c r="C6190" s="58" t="s">
        <v>10606</v>
      </c>
      <c r="D6190" s="63">
        <v>1067.2</v>
      </c>
    </row>
    <row r="6191" spans="1:4" ht="38.25">
      <c r="A6191" s="43">
        <f t="shared" si="96"/>
        <v>6182</v>
      </c>
      <c r="B6191" s="43" t="s">
        <v>10628</v>
      </c>
      <c r="C6191" s="58" t="s">
        <v>10606</v>
      </c>
      <c r="D6191" s="63">
        <v>1067.2</v>
      </c>
    </row>
    <row r="6192" spans="1:4" ht="38.25">
      <c r="A6192" s="43">
        <f t="shared" si="96"/>
        <v>6183</v>
      </c>
      <c r="B6192" s="43" t="s">
        <v>10629</v>
      </c>
      <c r="C6192" s="58" t="s">
        <v>10606</v>
      </c>
      <c r="D6192" s="63">
        <v>1067.2</v>
      </c>
    </row>
    <row r="6193" spans="1:4" ht="38.25">
      <c r="A6193" s="43">
        <f t="shared" si="96"/>
        <v>6184</v>
      </c>
      <c r="B6193" s="43" t="s">
        <v>10630</v>
      </c>
      <c r="C6193" s="58" t="s">
        <v>10606</v>
      </c>
      <c r="D6193" s="63">
        <v>1067.2</v>
      </c>
    </row>
    <row r="6194" spans="1:4" ht="38.25">
      <c r="A6194" s="43">
        <f t="shared" si="96"/>
        <v>6185</v>
      </c>
      <c r="B6194" s="43" t="s">
        <v>10631</v>
      </c>
      <c r="C6194" s="58" t="s">
        <v>10606</v>
      </c>
      <c r="D6194" s="63">
        <v>1067.2</v>
      </c>
    </row>
    <row r="6195" spans="1:4" ht="38.25">
      <c r="A6195" s="43">
        <f t="shared" si="96"/>
        <v>6186</v>
      </c>
      <c r="B6195" s="43" t="s">
        <v>10632</v>
      </c>
      <c r="C6195" s="58" t="s">
        <v>10606</v>
      </c>
      <c r="D6195" s="63">
        <v>1067.2</v>
      </c>
    </row>
    <row r="6196" spans="1:4" ht="38.25">
      <c r="A6196" s="43">
        <f t="shared" si="96"/>
        <v>6187</v>
      </c>
      <c r="B6196" s="43" t="s">
        <v>10633</v>
      </c>
      <c r="C6196" s="58" t="s">
        <v>10606</v>
      </c>
      <c r="D6196" s="63">
        <v>1067.2</v>
      </c>
    </row>
    <row r="6197" spans="1:4" ht="38.25">
      <c r="A6197" s="43">
        <f t="shared" si="96"/>
        <v>6188</v>
      </c>
      <c r="B6197" s="43" t="s">
        <v>10634</v>
      </c>
      <c r="C6197" s="58" t="s">
        <v>10606</v>
      </c>
      <c r="D6197" s="63">
        <v>1067.2</v>
      </c>
    </row>
    <row r="6198" spans="1:4" ht="38.25">
      <c r="A6198" s="43">
        <f t="shared" si="96"/>
        <v>6189</v>
      </c>
      <c r="B6198" s="43" t="s">
        <v>10635</v>
      </c>
      <c r="C6198" s="58" t="s">
        <v>10606</v>
      </c>
      <c r="D6198" s="63">
        <v>1067.2</v>
      </c>
    </row>
    <row r="6199" spans="1:4" ht="38.25">
      <c r="A6199" s="43">
        <f t="shared" si="96"/>
        <v>6190</v>
      </c>
      <c r="B6199" s="43" t="s">
        <v>10636</v>
      </c>
      <c r="C6199" s="58" t="s">
        <v>10637</v>
      </c>
      <c r="D6199" s="63">
        <v>1067.2</v>
      </c>
    </row>
    <row r="6200" spans="1:4" ht="38.25">
      <c r="A6200" s="43">
        <f t="shared" si="96"/>
        <v>6191</v>
      </c>
      <c r="B6200" s="43" t="s">
        <v>10638</v>
      </c>
      <c r="C6200" s="58" t="s">
        <v>10637</v>
      </c>
      <c r="D6200" s="63">
        <v>1067.2</v>
      </c>
    </row>
    <row r="6201" spans="1:4" ht="38.25">
      <c r="A6201" s="43">
        <f t="shared" si="96"/>
        <v>6192</v>
      </c>
      <c r="B6201" s="43" t="s">
        <v>10639</v>
      </c>
      <c r="C6201" s="58" t="s">
        <v>10637</v>
      </c>
      <c r="D6201" s="63">
        <v>1067.2</v>
      </c>
    </row>
    <row r="6202" spans="1:4" ht="38.25">
      <c r="A6202" s="43">
        <f t="shared" si="96"/>
        <v>6193</v>
      </c>
      <c r="B6202" s="43" t="s">
        <v>10640</v>
      </c>
      <c r="C6202" s="58" t="s">
        <v>10637</v>
      </c>
      <c r="D6202" s="63">
        <v>1067.2</v>
      </c>
    </row>
    <row r="6203" spans="1:4" ht="38.25">
      <c r="A6203" s="43">
        <f t="shared" si="96"/>
        <v>6194</v>
      </c>
      <c r="B6203" s="43" t="s">
        <v>10641</v>
      </c>
      <c r="C6203" s="58" t="s">
        <v>10637</v>
      </c>
      <c r="D6203" s="63">
        <v>1067.2</v>
      </c>
    </row>
    <row r="6204" spans="1:4" ht="38.25">
      <c r="A6204" s="43">
        <f t="shared" si="96"/>
        <v>6195</v>
      </c>
      <c r="B6204" s="43" t="s">
        <v>10642</v>
      </c>
      <c r="C6204" s="58" t="s">
        <v>10637</v>
      </c>
      <c r="D6204" s="63">
        <v>1067.2</v>
      </c>
    </row>
    <row r="6205" spans="1:4" ht="38.25">
      <c r="A6205" s="43">
        <f t="shared" si="96"/>
        <v>6196</v>
      </c>
      <c r="B6205" s="43" t="s">
        <v>10643</v>
      </c>
      <c r="C6205" s="58" t="s">
        <v>10637</v>
      </c>
      <c r="D6205" s="63">
        <v>1067.2</v>
      </c>
    </row>
    <row r="6206" spans="1:4" ht="38.25">
      <c r="A6206" s="43">
        <f t="shared" si="96"/>
        <v>6197</v>
      </c>
      <c r="B6206" s="43" t="s">
        <v>10644</v>
      </c>
      <c r="C6206" s="58" t="s">
        <v>10637</v>
      </c>
      <c r="D6206" s="63">
        <v>1067.2</v>
      </c>
    </row>
    <row r="6207" spans="1:4" ht="38.25">
      <c r="A6207" s="43">
        <f t="shared" si="96"/>
        <v>6198</v>
      </c>
      <c r="B6207" s="43" t="s">
        <v>10645</v>
      </c>
      <c r="C6207" s="58" t="s">
        <v>10637</v>
      </c>
      <c r="D6207" s="63">
        <v>1067.2</v>
      </c>
    </row>
    <row r="6208" spans="1:4" ht="38.25">
      <c r="A6208" s="43">
        <f t="shared" si="96"/>
        <v>6199</v>
      </c>
      <c r="B6208" s="43" t="s">
        <v>10646</v>
      </c>
      <c r="C6208" s="58" t="s">
        <v>10637</v>
      </c>
      <c r="D6208" s="63">
        <v>1067.2</v>
      </c>
    </row>
    <row r="6209" spans="1:4" ht="38.25">
      <c r="A6209" s="43">
        <f t="shared" si="96"/>
        <v>6200</v>
      </c>
      <c r="B6209" s="43" t="s">
        <v>10647</v>
      </c>
      <c r="C6209" s="58" t="s">
        <v>10637</v>
      </c>
      <c r="D6209" s="63">
        <v>1067.2</v>
      </c>
    </row>
    <row r="6210" spans="1:4" ht="38.25">
      <c r="A6210" s="43">
        <f t="shared" si="96"/>
        <v>6201</v>
      </c>
      <c r="B6210" s="43" t="s">
        <v>10648</v>
      </c>
      <c r="C6210" s="58" t="s">
        <v>10637</v>
      </c>
      <c r="D6210" s="63">
        <v>1067.2</v>
      </c>
    </row>
    <row r="6211" spans="1:4" ht="38.25">
      <c r="A6211" s="43">
        <f t="shared" si="96"/>
        <v>6202</v>
      </c>
      <c r="B6211" s="43" t="s">
        <v>10649</v>
      </c>
      <c r="C6211" s="58" t="s">
        <v>10637</v>
      </c>
      <c r="D6211" s="63">
        <v>1067.2</v>
      </c>
    </row>
    <row r="6212" spans="1:4" ht="38.25">
      <c r="A6212" s="43">
        <f t="shared" si="96"/>
        <v>6203</v>
      </c>
      <c r="B6212" s="43" t="s">
        <v>10650</v>
      </c>
      <c r="C6212" s="58" t="s">
        <v>10637</v>
      </c>
      <c r="D6212" s="63">
        <v>1067.2</v>
      </c>
    </row>
    <row r="6213" spans="1:4" ht="38.25">
      <c r="A6213" s="43">
        <f t="shared" si="96"/>
        <v>6204</v>
      </c>
      <c r="B6213" s="43" t="s">
        <v>10651</v>
      </c>
      <c r="C6213" s="58" t="s">
        <v>10637</v>
      </c>
      <c r="D6213" s="63">
        <v>1067.2</v>
      </c>
    </row>
    <row r="6214" spans="1:4" ht="38.25">
      <c r="A6214" s="43">
        <f t="shared" si="96"/>
        <v>6205</v>
      </c>
      <c r="B6214" s="43" t="s">
        <v>10652</v>
      </c>
      <c r="C6214" s="58" t="s">
        <v>10637</v>
      </c>
      <c r="D6214" s="63">
        <v>1067.2</v>
      </c>
    </row>
    <row r="6215" spans="1:4" ht="38.25">
      <c r="A6215" s="43">
        <f t="shared" si="96"/>
        <v>6206</v>
      </c>
      <c r="B6215" s="43" t="s">
        <v>10653</v>
      </c>
      <c r="C6215" s="58" t="s">
        <v>10637</v>
      </c>
      <c r="D6215" s="63">
        <v>1067.2</v>
      </c>
    </row>
    <row r="6216" spans="1:4" ht="38.25">
      <c r="A6216" s="43">
        <f t="shared" si="96"/>
        <v>6207</v>
      </c>
      <c r="B6216" s="43" t="s">
        <v>10654</v>
      </c>
      <c r="C6216" s="58" t="s">
        <v>10637</v>
      </c>
      <c r="D6216" s="63">
        <v>1067.2</v>
      </c>
    </row>
    <row r="6217" spans="1:4" ht="38.25">
      <c r="A6217" s="43">
        <f t="shared" si="96"/>
        <v>6208</v>
      </c>
      <c r="B6217" s="43" t="s">
        <v>10655</v>
      </c>
      <c r="C6217" s="58" t="s">
        <v>10637</v>
      </c>
      <c r="D6217" s="63">
        <v>1067.2</v>
      </c>
    </row>
    <row r="6218" spans="1:4" ht="38.25">
      <c r="A6218" s="43">
        <f t="shared" si="96"/>
        <v>6209</v>
      </c>
      <c r="B6218" s="43" t="s">
        <v>10656</v>
      </c>
      <c r="C6218" s="58" t="s">
        <v>10637</v>
      </c>
      <c r="D6218" s="63">
        <v>1067.2</v>
      </c>
    </row>
    <row r="6219" spans="1:4" ht="38.25">
      <c r="A6219" s="43">
        <f t="shared" ref="A6219:A6282" si="97">A6218+1</f>
        <v>6210</v>
      </c>
      <c r="B6219" s="43" t="s">
        <v>10657</v>
      </c>
      <c r="C6219" s="58" t="s">
        <v>10658</v>
      </c>
      <c r="D6219" s="63">
        <v>2770.35</v>
      </c>
    </row>
    <row r="6220" spans="1:4" ht="38.25">
      <c r="A6220" s="43">
        <f t="shared" si="97"/>
        <v>6211</v>
      </c>
      <c r="B6220" s="43" t="s">
        <v>10659</v>
      </c>
      <c r="C6220" s="58" t="s">
        <v>10658</v>
      </c>
      <c r="D6220" s="63">
        <v>2770.35</v>
      </c>
    </row>
    <row r="6221" spans="1:4" ht="38.25">
      <c r="A6221" s="43">
        <f t="shared" si="97"/>
        <v>6212</v>
      </c>
      <c r="B6221" s="43" t="s">
        <v>10660</v>
      </c>
      <c r="C6221" s="58" t="s">
        <v>10658</v>
      </c>
      <c r="D6221" s="63">
        <v>2770.35</v>
      </c>
    </row>
    <row r="6222" spans="1:4" ht="38.25">
      <c r="A6222" s="43">
        <f t="shared" si="97"/>
        <v>6213</v>
      </c>
      <c r="B6222" s="43" t="s">
        <v>10661</v>
      </c>
      <c r="C6222" s="58" t="s">
        <v>10658</v>
      </c>
      <c r="D6222" s="63">
        <v>2770.35</v>
      </c>
    </row>
    <row r="6223" spans="1:4" ht="38.25">
      <c r="A6223" s="43">
        <f t="shared" si="97"/>
        <v>6214</v>
      </c>
      <c r="B6223" s="43" t="s">
        <v>10662</v>
      </c>
      <c r="C6223" s="58" t="s">
        <v>10658</v>
      </c>
      <c r="D6223" s="63">
        <v>2770.35</v>
      </c>
    </row>
    <row r="6224" spans="1:4" ht="38.25">
      <c r="A6224" s="43">
        <f t="shared" si="97"/>
        <v>6215</v>
      </c>
      <c r="B6224" s="43" t="s">
        <v>10663</v>
      </c>
      <c r="C6224" s="58" t="s">
        <v>10658</v>
      </c>
      <c r="D6224" s="63">
        <v>2770.35</v>
      </c>
    </row>
    <row r="6225" spans="1:4" ht="38.25">
      <c r="A6225" s="43">
        <f t="shared" si="97"/>
        <v>6216</v>
      </c>
      <c r="B6225" s="43" t="s">
        <v>10664</v>
      </c>
      <c r="C6225" s="58" t="s">
        <v>10658</v>
      </c>
      <c r="D6225" s="63">
        <v>2770.35</v>
      </c>
    </row>
    <row r="6226" spans="1:4" ht="38.25">
      <c r="A6226" s="43">
        <f t="shared" si="97"/>
        <v>6217</v>
      </c>
      <c r="B6226" s="43" t="s">
        <v>10665</v>
      </c>
      <c r="C6226" s="58" t="s">
        <v>10658</v>
      </c>
      <c r="D6226" s="63">
        <v>2770.35</v>
      </c>
    </row>
    <row r="6227" spans="1:4" ht="38.25">
      <c r="A6227" s="43">
        <f t="shared" si="97"/>
        <v>6218</v>
      </c>
      <c r="B6227" s="43" t="s">
        <v>10666</v>
      </c>
      <c r="C6227" s="58" t="s">
        <v>10658</v>
      </c>
      <c r="D6227" s="63">
        <v>2770.35</v>
      </c>
    </row>
    <row r="6228" spans="1:4" ht="38.25">
      <c r="A6228" s="43">
        <f t="shared" si="97"/>
        <v>6219</v>
      </c>
      <c r="B6228" s="43" t="s">
        <v>10667</v>
      </c>
      <c r="C6228" s="58" t="s">
        <v>10658</v>
      </c>
      <c r="D6228" s="63">
        <v>2770.35</v>
      </c>
    </row>
    <row r="6229" spans="1:4" ht="38.25">
      <c r="A6229" s="43">
        <f t="shared" si="97"/>
        <v>6220</v>
      </c>
      <c r="B6229" s="43" t="s">
        <v>10668</v>
      </c>
      <c r="C6229" s="58" t="s">
        <v>10669</v>
      </c>
      <c r="D6229" s="63">
        <v>2770.35</v>
      </c>
    </row>
    <row r="6230" spans="1:4" ht="38.25">
      <c r="A6230" s="43">
        <f t="shared" si="97"/>
        <v>6221</v>
      </c>
      <c r="B6230" s="43" t="s">
        <v>10670</v>
      </c>
      <c r="C6230" s="58" t="s">
        <v>10669</v>
      </c>
      <c r="D6230" s="63">
        <v>2770.35</v>
      </c>
    </row>
    <row r="6231" spans="1:4" ht="38.25">
      <c r="A6231" s="43">
        <f t="shared" si="97"/>
        <v>6222</v>
      </c>
      <c r="B6231" s="43" t="s">
        <v>10671</v>
      </c>
      <c r="C6231" s="58" t="s">
        <v>10669</v>
      </c>
      <c r="D6231" s="63">
        <v>2770.35</v>
      </c>
    </row>
    <row r="6232" spans="1:4" ht="38.25">
      <c r="A6232" s="43">
        <f t="shared" si="97"/>
        <v>6223</v>
      </c>
      <c r="B6232" s="43" t="s">
        <v>10672</v>
      </c>
      <c r="C6232" s="58" t="s">
        <v>10669</v>
      </c>
      <c r="D6232" s="63">
        <v>2770.35</v>
      </c>
    </row>
    <row r="6233" spans="1:4" ht="38.25">
      <c r="A6233" s="43">
        <f t="shared" si="97"/>
        <v>6224</v>
      </c>
      <c r="B6233" s="43" t="s">
        <v>10673</v>
      </c>
      <c r="C6233" s="58" t="s">
        <v>10669</v>
      </c>
      <c r="D6233" s="63">
        <v>2770.35</v>
      </c>
    </row>
    <row r="6234" spans="1:4" ht="38.25">
      <c r="A6234" s="43">
        <f t="shared" si="97"/>
        <v>6225</v>
      </c>
      <c r="B6234" s="43" t="s">
        <v>10674</v>
      </c>
      <c r="C6234" s="58" t="s">
        <v>10669</v>
      </c>
      <c r="D6234" s="63">
        <v>2770.35</v>
      </c>
    </row>
    <row r="6235" spans="1:4" ht="38.25">
      <c r="A6235" s="43">
        <f t="shared" si="97"/>
        <v>6226</v>
      </c>
      <c r="B6235" s="43" t="s">
        <v>10675</v>
      </c>
      <c r="C6235" s="58" t="s">
        <v>10669</v>
      </c>
      <c r="D6235" s="63">
        <v>2770.35</v>
      </c>
    </row>
    <row r="6236" spans="1:4" ht="38.25">
      <c r="A6236" s="43">
        <f t="shared" si="97"/>
        <v>6227</v>
      </c>
      <c r="B6236" s="43" t="s">
        <v>10676</v>
      </c>
      <c r="C6236" s="58" t="s">
        <v>10669</v>
      </c>
      <c r="D6236" s="63">
        <v>2770.35</v>
      </c>
    </row>
    <row r="6237" spans="1:4" ht="38.25">
      <c r="A6237" s="43">
        <f t="shared" si="97"/>
        <v>6228</v>
      </c>
      <c r="B6237" s="43" t="s">
        <v>10677</v>
      </c>
      <c r="C6237" s="58" t="s">
        <v>10669</v>
      </c>
      <c r="D6237" s="63">
        <v>2770.35</v>
      </c>
    </row>
    <row r="6238" spans="1:4" ht="38.25">
      <c r="A6238" s="43">
        <f t="shared" si="97"/>
        <v>6229</v>
      </c>
      <c r="B6238" s="43" t="s">
        <v>10678</v>
      </c>
      <c r="C6238" s="58" t="s">
        <v>10669</v>
      </c>
      <c r="D6238" s="63">
        <v>2770.35</v>
      </c>
    </row>
    <row r="6239" spans="1:4" ht="38.25">
      <c r="A6239" s="43">
        <f t="shared" si="97"/>
        <v>6230</v>
      </c>
      <c r="B6239" s="43" t="s">
        <v>10679</v>
      </c>
      <c r="C6239" s="58" t="s">
        <v>10669</v>
      </c>
      <c r="D6239" s="63">
        <v>2770.35</v>
      </c>
    </row>
    <row r="6240" spans="1:4" ht="38.25">
      <c r="A6240" s="43">
        <f t="shared" si="97"/>
        <v>6231</v>
      </c>
      <c r="B6240" s="43" t="s">
        <v>10680</v>
      </c>
      <c r="C6240" s="58" t="s">
        <v>10669</v>
      </c>
      <c r="D6240" s="63">
        <v>2770.35</v>
      </c>
    </row>
    <row r="6241" spans="1:4" ht="38.25">
      <c r="A6241" s="43">
        <f t="shared" si="97"/>
        <v>6232</v>
      </c>
      <c r="B6241" s="43" t="s">
        <v>10681</v>
      </c>
      <c r="C6241" s="58" t="s">
        <v>10669</v>
      </c>
      <c r="D6241" s="63">
        <v>2770.35</v>
      </c>
    </row>
    <row r="6242" spans="1:4" ht="38.25">
      <c r="A6242" s="43">
        <f t="shared" si="97"/>
        <v>6233</v>
      </c>
      <c r="B6242" s="43" t="s">
        <v>10682</v>
      </c>
      <c r="C6242" s="58" t="s">
        <v>10669</v>
      </c>
      <c r="D6242" s="63">
        <v>2770.35</v>
      </c>
    </row>
    <row r="6243" spans="1:4" ht="38.25">
      <c r="A6243" s="43">
        <f t="shared" si="97"/>
        <v>6234</v>
      </c>
      <c r="B6243" s="43" t="s">
        <v>10683</v>
      </c>
      <c r="C6243" s="58" t="s">
        <v>10669</v>
      </c>
      <c r="D6243" s="63">
        <v>2770.35</v>
      </c>
    </row>
    <row r="6244" spans="1:4" ht="38.25">
      <c r="A6244" s="43">
        <f t="shared" si="97"/>
        <v>6235</v>
      </c>
      <c r="B6244" s="43" t="s">
        <v>10684</v>
      </c>
      <c r="C6244" s="58" t="s">
        <v>10669</v>
      </c>
      <c r="D6244" s="63">
        <v>2770.35</v>
      </c>
    </row>
    <row r="6245" spans="1:4" ht="38.25">
      <c r="A6245" s="43">
        <f t="shared" si="97"/>
        <v>6236</v>
      </c>
      <c r="B6245" s="43" t="s">
        <v>10685</v>
      </c>
      <c r="C6245" s="58" t="s">
        <v>10669</v>
      </c>
      <c r="D6245" s="63">
        <v>2770.35</v>
      </c>
    </row>
    <row r="6246" spans="1:4" ht="25.5">
      <c r="A6246" s="43">
        <f t="shared" si="97"/>
        <v>6237</v>
      </c>
      <c r="B6246" s="60" t="s">
        <v>10686</v>
      </c>
      <c r="C6246" s="64" t="s">
        <v>10687</v>
      </c>
      <c r="D6246" s="61">
        <v>412.66</v>
      </c>
    </row>
    <row r="6247" spans="1:4" ht="25.5">
      <c r="A6247" s="43">
        <f t="shared" si="97"/>
        <v>6238</v>
      </c>
      <c r="B6247" s="43" t="s">
        <v>10688</v>
      </c>
      <c r="C6247" s="58" t="s">
        <v>10689</v>
      </c>
      <c r="D6247" s="63">
        <v>412.66</v>
      </c>
    </row>
    <row r="6248" spans="1:4" ht="25.5">
      <c r="A6248" s="43">
        <f t="shared" si="97"/>
        <v>6239</v>
      </c>
      <c r="B6248" s="43" t="s">
        <v>10690</v>
      </c>
      <c r="C6248" s="58" t="s">
        <v>10689</v>
      </c>
      <c r="D6248" s="63">
        <v>412.66</v>
      </c>
    </row>
    <row r="6249" spans="1:4" ht="25.5">
      <c r="A6249" s="43">
        <f t="shared" si="97"/>
        <v>6240</v>
      </c>
      <c r="B6249" s="43" t="s">
        <v>10691</v>
      </c>
      <c r="C6249" s="58" t="s">
        <v>10689</v>
      </c>
      <c r="D6249" s="63">
        <v>412.66</v>
      </c>
    </row>
    <row r="6250" spans="1:4" ht="25.5">
      <c r="A6250" s="43">
        <f t="shared" si="97"/>
        <v>6241</v>
      </c>
      <c r="B6250" s="43" t="s">
        <v>10692</v>
      </c>
      <c r="C6250" s="58" t="s">
        <v>10689</v>
      </c>
      <c r="D6250" s="63">
        <v>412.66</v>
      </c>
    </row>
    <row r="6251" spans="1:4" ht="25.5">
      <c r="A6251" s="43">
        <f t="shared" si="97"/>
        <v>6242</v>
      </c>
      <c r="B6251" s="43" t="s">
        <v>10693</v>
      </c>
      <c r="C6251" s="58" t="s">
        <v>10689</v>
      </c>
      <c r="D6251" s="63">
        <v>412.66</v>
      </c>
    </row>
    <row r="6252" spans="1:4" ht="25.5">
      <c r="A6252" s="43">
        <f t="shared" si="97"/>
        <v>6243</v>
      </c>
      <c r="B6252" s="60" t="s">
        <v>10694</v>
      </c>
      <c r="C6252" s="64" t="s">
        <v>10695</v>
      </c>
      <c r="D6252" s="61">
        <v>150</v>
      </c>
    </row>
    <row r="6253" spans="1:4" ht="25.5">
      <c r="A6253" s="43">
        <f t="shared" si="97"/>
        <v>6244</v>
      </c>
      <c r="B6253" s="60" t="s">
        <v>10696</v>
      </c>
      <c r="C6253" s="64" t="s">
        <v>10697</v>
      </c>
      <c r="D6253" s="61">
        <v>55</v>
      </c>
    </row>
    <row r="6254" spans="1:4" ht="25.5">
      <c r="A6254" s="43">
        <f t="shared" si="97"/>
        <v>6245</v>
      </c>
      <c r="B6254" s="60" t="s">
        <v>10698</v>
      </c>
      <c r="C6254" s="58" t="s">
        <v>10699</v>
      </c>
      <c r="D6254" s="61">
        <v>495</v>
      </c>
    </row>
    <row r="6255" spans="1:4" ht="25.5">
      <c r="A6255" s="43">
        <f t="shared" si="97"/>
        <v>6246</v>
      </c>
      <c r="B6255" s="60" t="s">
        <v>10700</v>
      </c>
      <c r="C6255" s="64" t="s">
        <v>10701</v>
      </c>
      <c r="D6255" s="61">
        <v>450</v>
      </c>
    </row>
    <row r="6256" spans="1:4">
      <c r="A6256" s="43">
        <f t="shared" si="97"/>
        <v>6247</v>
      </c>
      <c r="B6256" s="60" t="s">
        <v>10702</v>
      </c>
      <c r="C6256" s="64" t="s">
        <v>10703</v>
      </c>
      <c r="D6256" s="61">
        <v>190</v>
      </c>
    </row>
    <row r="6257" spans="1:4" ht="25.5">
      <c r="A6257" s="43">
        <f t="shared" si="97"/>
        <v>6248</v>
      </c>
      <c r="B6257" s="60" t="s">
        <v>10704</v>
      </c>
      <c r="C6257" s="64" t="s">
        <v>10705</v>
      </c>
      <c r="D6257" s="61">
        <v>2817.5</v>
      </c>
    </row>
    <row r="6258" spans="1:4" ht="25.5">
      <c r="A6258" s="43">
        <f t="shared" si="97"/>
        <v>6249</v>
      </c>
      <c r="B6258" s="60" t="s">
        <v>10706</v>
      </c>
      <c r="C6258" s="64" t="s">
        <v>10707</v>
      </c>
      <c r="D6258" s="61">
        <v>345</v>
      </c>
    </row>
    <row r="6259" spans="1:4" ht="25.5">
      <c r="A6259" s="43">
        <f t="shared" si="97"/>
        <v>6250</v>
      </c>
      <c r="B6259" s="43" t="s">
        <v>10708</v>
      </c>
      <c r="C6259" s="58" t="s">
        <v>10709</v>
      </c>
      <c r="D6259" s="68">
        <v>925.75</v>
      </c>
    </row>
    <row r="6260" spans="1:4" ht="25.5">
      <c r="A6260" s="43">
        <f t="shared" si="97"/>
        <v>6251</v>
      </c>
      <c r="B6260" s="43" t="s">
        <v>10710</v>
      </c>
      <c r="C6260" s="58" t="s">
        <v>10709</v>
      </c>
      <c r="D6260" s="68">
        <v>925.75</v>
      </c>
    </row>
    <row r="6261" spans="1:4" ht="25.5">
      <c r="A6261" s="43">
        <f t="shared" si="97"/>
        <v>6252</v>
      </c>
      <c r="B6261" s="60" t="s">
        <v>10711</v>
      </c>
      <c r="C6261" s="58" t="s">
        <v>10712</v>
      </c>
      <c r="D6261" s="61">
        <v>80</v>
      </c>
    </row>
    <row r="6262" spans="1:4" ht="25.5">
      <c r="A6262" s="43">
        <f t="shared" si="97"/>
        <v>6253</v>
      </c>
      <c r="B6262" s="60" t="s">
        <v>10713</v>
      </c>
      <c r="C6262" s="58" t="s">
        <v>10714</v>
      </c>
      <c r="D6262" s="61">
        <v>261.95999999999998</v>
      </c>
    </row>
    <row r="6263" spans="1:4" ht="25.5">
      <c r="A6263" s="43">
        <f t="shared" si="97"/>
        <v>6254</v>
      </c>
      <c r="B6263" s="43" t="s">
        <v>10715</v>
      </c>
      <c r="C6263" s="58" t="s">
        <v>10716</v>
      </c>
      <c r="D6263" s="63">
        <v>324.3</v>
      </c>
    </row>
    <row r="6264" spans="1:4" ht="38.25">
      <c r="A6264" s="43">
        <f t="shared" si="97"/>
        <v>6255</v>
      </c>
      <c r="B6264" s="60" t="s">
        <v>10717</v>
      </c>
      <c r="C6264" s="64" t="s">
        <v>10718</v>
      </c>
      <c r="D6264" s="61">
        <v>724.5</v>
      </c>
    </row>
    <row r="6265" spans="1:4" ht="25.5">
      <c r="A6265" s="43">
        <f t="shared" si="97"/>
        <v>6256</v>
      </c>
      <c r="B6265" s="43" t="s">
        <v>10719</v>
      </c>
      <c r="C6265" s="64" t="s">
        <v>10720</v>
      </c>
      <c r="D6265" s="63">
        <v>1201.73</v>
      </c>
    </row>
    <row r="6266" spans="1:4" ht="25.5">
      <c r="A6266" s="43">
        <f t="shared" si="97"/>
        <v>6257</v>
      </c>
      <c r="B6266" s="43" t="s">
        <v>10721</v>
      </c>
      <c r="C6266" s="64" t="s">
        <v>10722</v>
      </c>
      <c r="D6266" s="63">
        <v>1201.73</v>
      </c>
    </row>
    <row r="6267" spans="1:4" ht="25.5">
      <c r="A6267" s="43">
        <f t="shared" si="97"/>
        <v>6258</v>
      </c>
      <c r="B6267" s="43" t="s">
        <v>10723</v>
      </c>
      <c r="C6267" s="64" t="s">
        <v>10724</v>
      </c>
      <c r="D6267" s="63">
        <v>1201.73</v>
      </c>
    </row>
    <row r="6268" spans="1:4" ht="25.5">
      <c r="A6268" s="43">
        <f t="shared" si="97"/>
        <v>6259</v>
      </c>
      <c r="B6268" s="43" t="s">
        <v>10725</v>
      </c>
      <c r="C6268" s="64" t="s">
        <v>10726</v>
      </c>
      <c r="D6268" s="63">
        <v>1201.73</v>
      </c>
    </row>
    <row r="6269" spans="1:4" ht="25.5">
      <c r="A6269" s="43">
        <f t="shared" si="97"/>
        <v>6260</v>
      </c>
      <c r="B6269" s="43" t="s">
        <v>10727</v>
      </c>
      <c r="C6269" s="64" t="s">
        <v>10728</v>
      </c>
      <c r="D6269" s="63">
        <v>1201.73</v>
      </c>
    </row>
    <row r="6270" spans="1:4" ht="25.5">
      <c r="A6270" s="43">
        <f t="shared" si="97"/>
        <v>6261</v>
      </c>
      <c r="B6270" s="43" t="s">
        <v>10729</v>
      </c>
      <c r="C6270" s="64" t="s">
        <v>10730</v>
      </c>
      <c r="D6270" s="63">
        <v>1201.73</v>
      </c>
    </row>
    <row r="6271" spans="1:4" ht="51">
      <c r="A6271" s="43">
        <f t="shared" si="97"/>
        <v>6262</v>
      </c>
      <c r="B6271" s="60" t="s">
        <v>10731</v>
      </c>
      <c r="C6271" s="64" t="s">
        <v>10732</v>
      </c>
      <c r="D6271" s="61">
        <v>3852.5</v>
      </c>
    </row>
    <row r="6272" spans="1:4" ht="51">
      <c r="A6272" s="43">
        <f t="shared" si="97"/>
        <v>6263</v>
      </c>
      <c r="B6272" s="60" t="s">
        <v>10733</v>
      </c>
      <c r="C6272" s="64" t="s">
        <v>10734</v>
      </c>
      <c r="D6272" s="61">
        <v>3852.5</v>
      </c>
    </row>
    <row r="6273" spans="1:4" ht="25.5">
      <c r="A6273" s="43">
        <f t="shared" si="97"/>
        <v>6264</v>
      </c>
      <c r="B6273" s="60" t="s">
        <v>10735</v>
      </c>
      <c r="C6273" s="64" t="s">
        <v>10736</v>
      </c>
      <c r="D6273" s="61">
        <v>3206.2</v>
      </c>
    </row>
    <row r="6274" spans="1:4" ht="25.5">
      <c r="A6274" s="43">
        <f t="shared" si="97"/>
        <v>6265</v>
      </c>
      <c r="B6274" s="60" t="s">
        <v>10737</v>
      </c>
      <c r="C6274" s="64" t="s">
        <v>10738</v>
      </c>
      <c r="D6274" s="61">
        <v>3206.2</v>
      </c>
    </row>
    <row r="6275" spans="1:4" ht="25.5">
      <c r="A6275" s="43">
        <f t="shared" si="97"/>
        <v>6266</v>
      </c>
      <c r="B6275" s="60" t="s">
        <v>10739</v>
      </c>
      <c r="C6275" s="64" t="s">
        <v>10740</v>
      </c>
      <c r="D6275" s="61">
        <v>53.7</v>
      </c>
    </row>
    <row r="6276" spans="1:4" ht="25.5">
      <c r="A6276" s="43">
        <f t="shared" si="97"/>
        <v>6267</v>
      </c>
      <c r="B6276" s="60" t="s">
        <v>10741</v>
      </c>
      <c r="C6276" s="58" t="s">
        <v>10742</v>
      </c>
      <c r="D6276" s="61">
        <v>400</v>
      </c>
    </row>
    <row r="6277" spans="1:4" ht="25.5">
      <c r="A6277" s="43">
        <f t="shared" si="97"/>
        <v>6268</v>
      </c>
      <c r="B6277" s="60" t="s">
        <v>10743</v>
      </c>
      <c r="C6277" s="58" t="s">
        <v>10742</v>
      </c>
      <c r="D6277" s="61">
        <v>400</v>
      </c>
    </row>
    <row r="6278" spans="1:4" ht="25.5">
      <c r="A6278" s="43">
        <f t="shared" si="97"/>
        <v>6269</v>
      </c>
      <c r="B6278" s="60" t="s">
        <v>10744</v>
      </c>
      <c r="C6278" s="58" t="s">
        <v>10745</v>
      </c>
      <c r="D6278" s="61">
        <v>400</v>
      </c>
    </row>
    <row r="6279" spans="1:4" ht="25.5">
      <c r="A6279" s="43">
        <f t="shared" si="97"/>
        <v>6270</v>
      </c>
      <c r="B6279" s="60" t="s">
        <v>10746</v>
      </c>
      <c r="C6279" s="58" t="s">
        <v>10745</v>
      </c>
      <c r="D6279" s="61">
        <v>400</v>
      </c>
    </row>
    <row r="6280" spans="1:4" ht="25.5">
      <c r="A6280" s="43">
        <f t="shared" si="97"/>
        <v>6271</v>
      </c>
      <c r="B6280" s="60" t="s">
        <v>10747</v>
      </c>
      <c r="C6280" s="58" t="s">
        <v>10748</v>
      </c>
      <c r="D6280" s="61">
        <v>400</v>
      </c>
    </row>
    <row r="6281" spans="1:4" ht="25.5">
      <c r="A6281" s="43">
        <f t="shared" si="97"/>
        <v>6272</v>
      </c>
      <c r="B6281" s="60" t="s">
        <v>10749</v>
      </c>
      <c r="C6281" s="58" t="s">
        <v>10745</v>
      </c>
      <c r="D6281" s="61">
        <v>400</v>
      </c>
    </row>
    <row r="6282" spans="1:4" ht="38.25">
      <c r="A6282" s="43">
        <f t="shared" si="97"/>
        <v>6273</v>
      </c>
      <c r="B6282" s="60" t="s">
        <v>10750</v>
      </c>
      <c r="C6282" s="65" t="s">
        <v>10751</v>
      </c>
      <c r="D6282" s="61">
        <v>1010.85</v>
      </c>
    </row>
    <row r="6283" spans="1:4" ht="38.25">
      <c r="A6283" s="43">
        <f t="shared" ref="A6283:A6346" si="98">A6282+1</f>
        <v>6274</v>
      </c>
      <c r="B6283" s="60" t="s">
        <v>10752</v>
      </c>
      <c r="C6283" s="65" t="s">
        <v>10751</v>
      </c>
      <c r="D6283" s="61">
        <v>1010.85</v>
      </c>
    </row>
    <row r="6284" spans="1:4" ht="38.25">
      <c r="A6284" s="43">
        <f t="shared" si="98"/>
        <v>6275</v>
      </c>
      <c r="B6284" s="60" t="s">
        <v>10753</v>
      </c>
      <c r="C6284" s="65" t="s">
        <v>10751</v>
      </c>
      <c r="D6284" s="61">
        <v>1010.85</v>
      </c>
    </row>
    <row r="6285" spans="1:4" ht="38.25">
      <c r="A6285" s="43">
        <f t="shared" si="98"/>
        <v>6276</v>
      </c>
      <c r="B6285" s="60" t="s">
        <v>10754</v>
      </c>
      <c r="C6285" s="65" t="s">
        <v>10751</v>
      </c>
      <c r="D6285" s="61">
        <v>1010.85</v>
      </c>
    </row>
    <row r="6286" spans="1:4" ht="38.25">
      <c r="A6286" s="43">
        <f t="shared" si="98"/>
        <v>6277</v>
      </c>
      <c r="B6286" s="60" t="s">
        <v>10755</v>
      </c>
      <c r="C6286" s="65" t="s">
        <v>10751</v>
      </c>
      <c r="D6286" s="61">
        <v>1010.85</v>
      </c>
    </row>
    <row r="6287" spans="1:4" ht="25.5">
      <c r="A6287" s="43">
        <f t="shared" si="98"/>
        <v>6278</v>
      </c>
      <c r="B6287" s="43" t="s">
        <v>10756</v>
      </c>
      <c r="C6287" s="64" t="s">
        <v>10757</v>
      </c>
      <c r="D6287" s="63">
        <v>863.65</v>
      </c>
    </row>
    <row r="6288" spans="1:4" ht="25.5">
      <c r="A6288" s="43">
        <f t="shared" si="98"/>
        <v>6279</v>
      </c>
      <c r="B6288" s="43" t="s">
        <v>10758</v>
      </c>
      <c r="C6288" s="64" t="s">
        <v>10757</v>
      </c>
      <c r="D6288" s="63">
        <v>863.65</v>
      </c>
    </row>
    <row r="6289" spans="1:4" ht="25.5">
      <c r="A6289" s="43">
        <f t="shared" si="98"/>
        <v>6280</v>
      </c>
      <c r="B6289" s="43" t="s">
        <v>10759</v>
      </c>
      <c r="C6289" s="64" t="s">
        <v>10757</v>
      </c>
      <c r="D6289" s="63">
        <v>863.65</v>
      </c>
    </row>
    <row r="6290" spans="1:4" ht="25.5">
      <c r="A6290" s="43">
        <f t="shared" si="98"/>
        <v>6281</v>
      </c>
      <c r="B6290" s="43" t="s">
        <v>10760</v>
      </c>
      <c r="C6290" s="64" t="s">
        <v>10757</v>
      </c>
      <c r="D6290" s="63">
        <v>863.65</v>
      </c>
    </row>
    <row r="6291" spans="1:4" ht="38.25">
      <c r="A6291" s="43">
        <f t="shared" si="98"/>
        <v>6282</v>
      </c>
      <c r="B6291" s="60" t="s">
        <v>10761</v>
      </c>
      <c r="C6291" s="58" t="s">
        <v>10762</v>
      </c>
      <c r="D6291" s="61">
        <v>941.85</v>
      </c>
    </row>
    <row r="6292" spans="1:4" ht="38.25">
      <c r="A6292" s="43">
        <f t="shared" si="98"/>
        <v>6283</v>
      </c>
      <c r="B6292" s="60" t="s">
        <v>10763</v>
      </c>
      <c r="C6292" s="58" t="s">
        <v>10762</v>
      </c>
      <c r="D6292" s="61">
        <v>941.85</v>
      </c>
    </row>
    <row r="6293" spans="1:4" ht="38.25">
      <c r="A6293" s="43">
        <f t="shared" si="98"/>
        <v>6284</v>
      </c>
      <c r="B6293" s="60" t="s">
        <v>10764</v>
      </c>
      <c r="C6293" s="58" t="s">
        <v>10762</v>
      </c>
      <c r="D6293" s="61">
        <v>941.85</v>
      </c>
    </row>
    <row r="6294" spans="1:4" ht="38.25">
      <c r="A6294" s="43">
        <f t="shared" si="98"/>
        <v>6285</v>
      </c>
      <c r="B6294" s="60" t="s">
        <v>10765</v>
      </c>
      <c r="C6294" s="58" t="s">
        <v>10762</v>
      </c>
      <c r="D6294" s="61">
        <v>941.85</v>
      </c>
    </row>
    <row r="6295" spans="1:4" ht="38.25">
      <c r="A6295" s="43">
        <f t="shared" si="98"/>
        <v>6286</v>
      </c>
      <c r="B6295" s="60" t="s">
        <v>10766</v>
      </c>
      <c r="C6295" s="58" t="s">
        <v>10762</v>
      </c>
      <c r="D6295" s="61">
        <v>941.85</v>
      </c>
    </row>
    <row r="6296" spans="1:4" ht="38.25">
      <c r="A6296" s="43">
        <f t="shared" si="98"/>
        <v>6287</v>
      </c>
      <c r="B6296" s="60" t="s">
        <v>10767</v>
      </c>
      <c r="C6296" s="58" t="s">
        <v>10762</v>
      </c>
      <c r="D6296" s="61">
        <v>941.85</v>
      </c>
    </row>
    <row r="6297" spans="1:4" ht="38.25">
      <c r="A6297" s="43">
        <f t="shared" si="98"/>
        <v>6288</v>
      </c>
      <c r="B6297" s="60" t="s">
        <v>10768</v>
      </c>
      <c r="C6297" s="58" t="s">
        <v>10762</v>
      </c>
      <c r="D6297" s="61">
        <v>941.85</v>
      </c>
    </row>
    <row r="6298" spans="1:4" ht="38.25">
      <c r="A6298" s="43">
        <f t="shared" si="98"/>
        <v>6289</v>
      </c>
      <c r="B6298" s="60" t="s">
        <v>10769</v>
      </c>
      <c r="C6298" s="58" t="s">
        <v>10762</v>
      </c>
      <c r="D6298" s="61">
        <v>941.85</v>
      </c>
    </row>
    <row r="6299" spans="1:4" ht="38.25">
      <c r="A6299" s="43">
        <f t="shared" si="98"/>
        <v>6290</v>
      </c>
      <c r="B6299" s="60" t="s">
        <v>10770</v>
      </c>
      <c r="C6299" s="58" t="s">
        <v>10762</v>
      </c>
      <c r="D6299" s="61">
        <v>941.85</v>
      </c>
    </row>
    <row r="6300" spans="1:4" ht="38.25">
      <c r="A6300" s="43">
        <f t="shared" si="98"/>
        <v>6291</v>
      </c>
      <c r="B6300" s="60" t="s">
        <v>10771</v>
      </c>
      <c r="C6300" s="58" t="s">
        <v>10762</v>
      </c>
      <c r="D6300" s="61">
        <v>941.85</v>
      </c>
    </row>
    <row r="6301" spans="1:4" ht="25.5">
      <c r="A6301" s="43">
        <f t="shared" si="98"/>
        <v>6292</v>
      </c>
      <c r="B6301" s="43" t="s">
        <v>10772</v>
      </c>
      <c r="C6301" s="58" t="s">
        <v>10773</v>
      </c>
      <c r="D6301" s="63">
        <v>863.65</v>
      </c>
    </row>
    <row r="6302" spans="1:4" ht="25.5">
      <c r="A6302" s="43">
        <f t="shared" si="98"/>
        <v>6293</v>
      </c>
      <c r="B6302" s="60" t="s">
        <v>10774</v>
      </c>
      <c r="C6302" s="64" t="s">
        <v>10775</v>
      </c>
      <c r="D6302" s="61">
        <v>200</v>
      </c>
    </row>
    <row r="6303" spans="1:4">
      <c r="A6303" s="43">
        <f t="shared" si="98"/>
        <v>6294</v>
      </c>
      <c r="B6303" s="60" t="s">
        <v>10776</v>
      </c>
      <c r="C6303" s="64" t="s">
        <v>10777</v>
      </c>
      <c r="D6303" s="61">
        <v>50</v>
      </c>
    </row>
    <row r="6304" spans="1:4" ht="25.5">
      <c r="A6304" s="43">
        <f t="shared" si="98"/>
        <v>6295</v>
      </c>
      <c r="B6304" s="60" t="s">
        <v>10778</v>
      </c>
      <c r="C6304" s="58" t="s">
        <v>10779</v>
      </c>
      <c r="D6304" s="61">
        <v>40</v>
      </c>
    </row>
    <row r="6305" spans="1:4" ht="25.5">
      <c r="A6305" s="43">
        <f t="shared" si="98"/>
        <v>6296</v>
      </c>
      <c r="B6305" s="60" t="s">
        <v>10780</v>
      </c>
      <c r="C6305" s="58" t="s">
        <v>10781</v>
      </c>
      <c r="D6305" s="61">
        <v>40</v>
      </c>
    </row>
    <row r="6306" spans="1:4" ht="25.5">
      <c r="A6306" s="43">
        <f t="shared" si="98"/>
        <v>6297</v>
      </c>
      <c r="B6306" s="60" t="s">
        <v>10782</v>
      </c>
      <c r="C6306" s="64" t="s">
        <v>10783</v>
      </c>
      <c r="D6306" s="61">
        <v>200</v>
      </c>
    </row>
    <row r="6307" spans="1:4" ht="25.5">
      <c r="A6307" s="43">
        <f t="shared" si="98"/>
        <v>6298</v>
      </c>
      <c r="B6307" s="60" t="s">
        <v>10784</v>
      </c>
      <c r="C6307" s="64" t="s">
        <v>10785</v>
      </c>
      <c r="D6307" s="61">
        <v>200</v>
      </c>
    </row>
    <row r="6308" spans="1:4" ht="25.5">
      <c r="A6308" s="43">
        <f t="shared" si="98"/>
        <v>6299</v>
      </c>
      <c r="B6308" s="60" t="s">
        <v>10786</v>
      </c>
      <c r="C6308" s="64" t="s">
        <v>10787</v>
      </c>
      <c r="D6308" s="61">
        <v>35.58</v>
      </c>
    </row>
    <row r="6309" spans="1:4" ht="25.5">
      <c r="A6309" s="43">
        <f t="shared" si="98"/>
        <v>6300</v>
      </c>
      <c r="B6309" s="60" t="s">
        <v>10788</v>
      </c>
      <c r="C6309" s="64" t="s">
        <v>10789</v>
      </c>
      <c r="D6309" s="61">
        <v>1285</v>
      </c>
    </row>
    <row r="6310" spans="1:4" ht="25.5">
      <c r="A6310" s="43">
        <f t="shared" si="98"/>
        <v>6301</v>
      </c>
      <c r="B6310" s="60" t="s">
        <v>10790</v>
      </c>
      <c r="C6310" s="64" t="s">
        <v>10791</v>
      </c>
      <c r="D6310" s="61">
        <v>460</v>
      </c>
    </row>
    <row r="6311" spans="1:4" ht="25.5">
      <c r="A6311" s="43">
        <f t="shared" si="98"/>
        <v>6302</v>
      </c>
      <c r="B6311" s="60" t="s">
        <v>10792</v>
      </c>
      <c r="C6311" s="64" t="s">
        <v>10791</v>
      </c>
      <c r="D6311" s="61">
        <v>460</v>
      </c>
    </row>
    <row r="6312" spans="1:4" ht="25.5">
      <c r="A6312" s="43">
        <f t="shared" si="98"/>
        <v>6303</v>
      </c>
      <c r="B6312" s="60" t="s">
        <v>10793</v>
      </c>
      <c r="C6312" s="64" t="s">
        <v>10794</v>
      </c>
      <c r="D6312" s="61">
        <v>200</v>
      </c>
    </row>
    <row r="6313" spans="1:4" ht="25.5">
      <c r="A6313" s="43">
        <f t="shared" si="98"/>
        <v>6304</v>
      </c>
      <c r="B6313" s="60" t="s">
        <v>10795</v>
      </c>
      <c r="C6313" s="64" t="s">
        <v>10796</v>
      </c>
      <c r="D6313" s="61">
        <v>10</v>
      </c>
    </row>
    <row r="6314" spans="1:4" ht="25.5">
      <c r="A6314" s="43">
        <f t="shared" si="98"/>
        <v>6305</v>
      </c>
      <c r="B6314" s="60" t="s">
        <v>10797</v>
      </c>
      <c r="C6314" s="64" t="s">
        <v>10798</v>
      </c>
      <c r="D6314" s="61">
        <v>460</v>
      </c>
    </row>
    <row r="6315" spans="1:4" ht="25.5">
      <c r="A6315" s="43">
        <f t="shared" si="98"/>
        <v>6306</v>
      </c>
      <c r="B6315" s="60" t="s">
        <v>10799</v>
      </c>
      <c r="C6315" s="64" t="s">
        <v>10791</v>
      </c>
      <c r="D6315" s="61">
        <v>460</v>
      </c>
    </row>
    <row r="6316" spans="1:4" ht="25.5">
      <c r="A6316" s="43">
        <f t="shared" si="98"/>
        <v>6307</v>
      </c>
      <c r="B6316" s="60" t="s">
        <v>10800</v>
      </c>
      <c r="C6316" s="64" t="s">
        <v>10791</v>
      </c>
      <c r="D6316" s="61">
        <v>460</v>
      </c>
    </row>
    <row r="6317" spans="1:4" ht="25.5">
      <c r="A6317" s="43">
        <f t="shared" si="98"/>
        <v>6308</v>
      </c>
      <c r="B6317" s="60" t="s">
        <v>10801</v>
      </c>
      <c r="C6317" s="58" t="s">
        <v>10802</v>
      </c>
      <c r="D6317" s="61">
        <v>10</v>
      </c>
    </row>
    <row r="6318" spans="1:4" ht="25.5">
      <c r="A6318" s="43">
        <f t="shared" si="98"/>
        <v>6309</v>
      </c>
      <c r="B6318" s="60" t="s">
        <v>10803</v>
      </c>
      <c r="C6318" s="64" t="s">
        <v>10804</v>
      </c>
      <c r="D6318" s="61">
        <v>200</v>
      </c>
    </row>
    <row r="6319" spans="1:4" ht="25.5">
      <c r="A6319" s="43">
        <f t="shared" si="98"/>
        <v>6310</v>
      </c>
      <c r="B6319" s="43" t="s">
        <v>10805</v>
      </c>
      <c r="C6319" s="58" t="s">
        <v>10806</v>
      </c>
      <c r="D6319" s="63">
        <v>670.45</v>
      </c>
    </row>
    <row r="6320" spans="1:4" ht="25.5">
      <c r="A6320" s="43">
        <f t="shared" si="98"/>
        <v>6311</v>
      </c>
      <c r="B6320" s="43" t="s">
        <v>10807</v>
      </c>
      <c r="C6320" s="58" t="s">
        <v>10806</v>
      </c>
      <c r="D6320" s="63">
        <v>670.45</v>
      </c>
    </row>
    <row r="6321" spans="1:4" ht="25.5">
      <c r="A6321" s="43">
        <f t="shared" si="98"/>
        <v>6312</v>
      </c>
      <c r="B6321" s="43" t="s">
        <v>10808</v>
      </c>
      <c r="C6321" s="58" t="s">
        <v>10806</v>
      </c>
      <c r="D6321" s="63">
        <v>670.45</v>
      </c>
    </row>
    <row r="6322" spans="1:4" ht="25.5">
      <c r="A6322" s="43">
        <f t="shared" si="98"/>
        <v>6313</v>
      </c>
      <c r="B6322" s="43" t="s">
        <v>10809</v>
      </c>
      <c r="C6322" s="58" t="s">
        <v>10806</v>
      </c>
      <c r="D6322" s="63">
        <v>670.45</v>
      </c>
    </row>
    <row r="6323" spans="1:4" ht="38.25">
      <c r="A6323" s="43">
        <f t="shared" si="98"/>
        <v>6314</v>
      </c>
      <c r="B6323" s="60" t="s">
        <v>10810</v>
      </c>
      <c r="C6323" s="58" t="s">
        <v>10811</v>
      </c>
      <c r="D6323" s="61">
        <v>150</v>
      </c>
    </row>
    <row r="6324" spans="1:4" ht="38.25">
      <c r="A6324" s="43">
        <f t="shared" si="98"/>
        <v>6315</v>
      </c>
      <c r="B6324" s="60" t="s">
        <v>10812</v>
      </c>
      <c r="C6324" s="58" t="s">
        <v>10811</v>
      </c>
      <c r="D6324" s="61">
        <v>150</v>
      </c>
    </row>
    <row r="6325" spans="1:4" ht="38.25">
      <c r="A6325" s="43">
        <f t="shared" si="98"/>
        <v>6316</v>
      </c>
      <c r="B6325" s="60" t="s">
        <v>10813</v>
      </c>
      <c r="C6325" s="58" t="s">
        <v>10814</v>
      </c>
      <c r="D6325" s="61">
        <v>150</v>
      </c>
    </row>
    <row r="6326" spans="1:4" ht="38.25">
      <c r="A6326" s="43">
        <f t="shared" si="98"/>
        <v>6317</v>
      </c>
      <c r="B6326" s="60" t="s">
        <v>10815</v>
      </c>
      <c r="C6326" s="58" t="s">
        <v>10816</v>
      </c>
      <c r="D6326" s="61">
        <v>150</v>
      </c>
    </row>
    <row r="6327" spans="1:4" ht="38.25">
      <c r="A6327" s="43">
        <f t="shared" si="98"/>
        <v>6318</v>
      </c>
      <c r="B6327" s="60" t="s">
        <v>10817</v>
      </c>
      <c r="C6327" s="58" t="s">
        <v>10818</v>
      </c>
      <c r="D6327" s="61">
        <v>150</v>
      </c>
    </row>
    <row r="6328" spans="1:4" ht="25.5">
      <c r="A6328" s="43">
        <f t="shared" si="98"/>
        <v>6319</v>
      </c>
      <c r="B6328" s="60" t="s">
        <v>10819</v>
      </c>
      <c r="C6328" s="58" t="s">
        <v>10820</v>
      </c>
      <c r="D6328" s="61">
        <v>150</v>
      </c>
    </row>
    <row r="6329" spans="1:4" ht="38.25">
      <c r="A6329" s="43">
        <f t="shared" si="98"/>
        <v>6320</v>
      </c>
      <c r="B6329" s="43" t="s">
        <v>10821</v>
      </c>
      <c r="C6329" s="58" t="s">
        <v>10822</v>
      </c>
      <c r="D6329" s="63">
        <v>1677.85</v>
      </c>
    </row>
    <row r="6330" spans="1:4" ht="38.25">
      <c r="A6330" s="43">
        <f t="shared" si="98"/>
        <v>6321</v>
      </c>
      <c r="B6330" s="43" t="s">
        <v>10823</v>
      </c>
      <c r="C6330" s="58" t="s">
        <v>10822</v>
      </c>
      <c r="D6330" s="63">
        <v>1677.85</v>
      </c>
    </row>
    <row r="6331" spans="1:4" ht="25.5">
      <c r="A6331" s="43">
        <f t="shared" si="98"/>
        <v>6322</v>
      </c>
      <c r="B6331" s="43" t="s">
        <v>10824</v>
      </c>
      <c r="C6331" s="64" t="s">
        <v>10825</v>
      </c>
      <c r="D6331" s="63">
        <v>1722.7</v>
      </c>
    </row>
    <row r="6332" spans="1:4" ht="25.5">
      <c r="A6332" s="43">
        <f t="shared" si="98"/>
        <v>6323</v>
      </c>
      <c r="B6332" s="43" t="s">
        <v>10826</v>
      </c>
      <c r="C6332" s="64" t="s">
        <v>10825</v>
      </c>
      <c r="D6332" s="63">
        <v>1722.7</v>
      </c>
    </row>
    <row r="6333" spans="1:4" ht="25.5">
      <c r="A6333" s="43">
        <f t="shared" si="98"/>
        <v>6324</v>
      </c>
      <c r="B6333" s="43" t="s">
        <v>10827</v>
      </c>
      <c r="C6333" s="64" t="s">
        <v>10825</v>
      </c>
      <c r="D6333" s="63">
        <v>1722.7</v>
      </c>
    </row>
    <row r="6334" spans="1:4" ht="25.5">
      <c r="A6334" s="43">
        <f t="shared" si="98"/>
        <v>6325</v>
      </c>
      <c r="B6334" s="43" t="s">
        <v>10828</v>
      </c>
      <c r="C6334" s="64" t="s">
        <v>10825</v>
      </c>
      <c r="D6334" s="63">
        <v>1722.7</v>
      </c>
    </row>
    <row r="6335" spans="1:4" ht="25.5">
      <c r="A6335" s="43">
        <f t="shared" si="98"/>
        <v>6326</v>
      </c>
      <c r="B6335" s="43" t="s">
        <v>10829</v>
      </c>
      <c r="C6335" s="64" t="s">
        <v>10825</v>
      </c>
      <c r="D6335" s="63">
        <v>1722.7</v>
      </c>
    </row>
    <row r="6336" spans="1:4" ht="25.5">
      <c r="A6336" s="43">
        <f t="shared" si="98"/>
        <v>6327</v>
      </c>
      <c r="B6336" s="43" t="s">
        <v>10830</v>
      </c>
      <c r="C6336" s="64" t="s">
        <v>10825</v>
      </c>
      <c r="D6336" s="63">
        <v>1722.7</v>
      </c>
    </row>
    <row r="6337" spans="1:4" ht="25.5">
      <c r="A6337" s="43">
        <f t="shared" si="98"/>
        <v>6328</v>
      </c>
      <c r="B6337" s="60" t="s">
        <v>10831</v>
      </c>
      <c r="C6337" s="64" t="s">
        <v>10825</v>
      </c>
      <c r="D6337" s="69">
        <v>1722.7</v>
      </c>
    </row>
    <row r="6338" spans="1:4" ht="25.5">
      <c r="A6338" s="43">
        <f t="shared" si="98"/>
        <v>6329</v>
      </c>
      <c r="B6338" s="60" t="s">
        <v>10832</v>
      </c>
      <c r="C6338" s="64" t="s">
        <v>10825</v>
      </c>
      <c r="D6338" s="70">
        <v>1722.7</v>
      </c>
    </row>
    <row r="6339" spans="1:4" ht="25.5">
      <c r="A6339" s="43">
        <f t="shared" si="98"/>
        <v>6330</v>
      </c>
      <c r="B6339" s="60" t="s">
        <v>10833</v>
      </c>
      <c r="C6339" s="64" t="s">
        <v>10825</v>
      </c>
      <c r="D6339" s="61">
        <v>1722.7</v>
      </c>
    </row>
    <row r="6340" spans="1:4" ht="25.5">
      <c r="A6340" s="43">
        <f t="shared" si="98"/>
        <v>6331</v>
      </c>
      <c r="B6340" s="60" t="s">
        <v>10834</v>
      </c>
      <c r="C6340" s="64" t="s">
        <v>10825</v>
      </c>
      <c r="D6340" s="61">
        <v>1722.7</v>
      </c>
    </row>
    <row r="6341" spans="1:4" ht="25.5">
      <c r="A6341" s="43">
        <f t="shared" si="98"/>
        <v>6332</v>
      </c>
      <c r="B6341" s="60" t="s">
        <v>10835</v>
      </c>
      <c r="C6341" s="64" t="s">
        <v>10825</v>
      </c>
      <c r="D6341" s="61">
        <v>1722.7</v>
      </c>
    </row>
    <row r="6342" spans="1:4" ht="25.5">
      <c r="A6342" s="43">
        <f t="shared" si="98"/>
        <v>6333</v>
      </c>
      <c r="B6342" s="60" t="s">
        <v>10836</v>
      </c>
      <c r="C6342" s="64" t="s">
        <v>10825</v>
      </c>
      <c r="D6342" s="61">
        <v>1722.7</v>
      </c>
    </row>
    <row r="6343" spans="1:4" ht="25.5">
      <c r="A6343" s="43">
        <f t="shared" si="98"/>
        <v>6334</v>
      </c>
      <c r="B6343" s="60" t="s">
        <v>10837</v>
      </c>
      <c r="C6343" s="64" t="s">
        <v>10825</v>
      </c>
      <c r="D6343" s="61">
        <v>1722.7</v>
      </c>
    </row>
    <row r="6344" spans="1:4" ht="25.5">
      <c r="A6344" s="43">
        <f t="shared" si="98"/>
        <v>6335</v>
      </c>
      <c r="B6344" s="60" t="s">
        <v>10838</v>
      </c>
      <c r="C6344" s="64" t="s">
        <v>10825</v>
      </c>
      <c r="D6344" s="61">
        <v>1722.7</v>
      </c>
    </row>
    <row r="6345" spans="1:4" ht="25.5">
      <c r="A6345" s="43">
        <f t="shared" si="98"/>
        <v>6336</v>
      </c>
      <c r="B6345" s="60" t="s">
        <v>10839</v>
      </c>
      <c r="C6345" s="64" t="s">
        <v>10825</v>
      </c>
      <c r="D6345" s="61">
        <v>1722.7</v>
      </c>
    </row>
    <row r="6346" spans="1:4" ht="25.5">
      <c r="A6346" s="43">
        <f t="shared" si="98"/>
        <v>6337</v>
      </c>
      <c r="B6346" s="60" t="s">
        <v>10840</v>
      </c>
      <c r="C6346" s="64" t="s">
        <v>10825</v>
      </c>
      <c r="D6346" s="61">
        <v>1722.7</v>
      </c>
    </row>
    <row r="6347" spans="1:4" ht="25.5">
      <c r="A6347" s="43">
        <f t="shared" ref="A6347:A6410" si="99">A6346+1</f>
        <v>6338</v>
      </c>
      <c r="B6347" s="60" t="s">
        <v>10841</v>
      </c>
      <c r="C6347" s="64" t="s">
        <v>10825</v>
      </c>
      <c r="D6347" s="61">
        <v>1722.7</v>
      </c>
    </row>
    <row r="6348" spans="1:4" ht="25.5">
      <c r="A6348" s="43">
        <f t="shared" si="99"/>
        <v>6339</v>
      </c>
      <c r="B6348" s="60" t="s">
        <v>10842</v>
      </c>
      <c r="C6348" s="64" t="s">
        <v>10825</v>
      </c>
      <c r="D6348" s="61">
        <v>1722.7</v>
      </c>
    </row>
    <row r="6349" spans="1:4" ht="25.5">
      <c r="A6349" s="43">
        <f t="shared" si="99"/>
        <v>6340</v>
      </c>
      <c r="B6349" s="60" t="s">
        <v>10843</v>
      </c>
      <c r="C6349" s="64" t="s">
        <v>10825</v>
      </c>
      <c r="D6349" s="61">
        <v>1722.7</v>
      </c>
    </row>
    <row r="6350" spans="1:4" ht="25.5">
      <c r="A6350" s="43">
        <f t="shared" si="99"/>
        <v>6341</v>
      </c>
      <c r="B6350" s="60" t="s">
        <v>10844</v>
      </c>
      <c r="C6350" s="64" t="s">
        <v>10825</v>
      </c>
      <c r="D6350" s="61">
        <v>1722.7</v>
      </c>
    </row>
    <row r="6351" spans="1:4" ht="25.5">
      <c r="A6351" s="43">
        <f t="shared" si="99"/>
        <v>6342</v>
      </c>
      <c r="B6351" s="60" t="s">
        <v>10845</v>
      </c>
      <c r="C6351" s="64" t="s">
        <v>10825</v>
      </c>
      <c r="D6351" s="61">
        <v>1722.7</v>
      </c>
    </row>
    <row r="6352" spans="1:4" ht="25.5">
      <c r="A6352" s="43">
        <f t="shared" si="99"/>
        <v>6343</v>
      </c>
      <c r="B6352" s="60" t="s">
        <v>10846</v>
      </c>
      <c r="C6352" s="64" t="s">
        <v>10825</v>
      </c>
      <c r="D6352" s="61">
        <v>1722.7</v>
      </c>
    </row>
    <row r="6353" spans="1:4" ht="25.5">
      <c r="A6353" s="43">
        <f t="shared" si="99"/>
        <v>6344</v>
      </c>
      <c r="B6353" s="60" t="s">
        <v>10847</v>
      </c>
      <c r="C6353" s="64" t="s">
        <v>10825</v>
      </c>
      <c r="D6353" s="61">
        <v>1722.7</v>
      </c>
    </row>
    <row r="6354" spans="1:4" ht="25.5">
      <c r="A6354" s="43">
        <f t="shared" si="99"/>
        <v>6345</v>
      </c>
      <c r="B6354" s="60" t="s">
        <v>10848</v>
      </c>
      <c r="C6354" s="64" t="s">
        <v>10825</v>
      </c>
      <c r="D6354" s="61">
        <v>1722.7</v>
      </c>
    </row>
    <row r="6355" spans="1:4" ht="25.5">
      <c r="A6355" s="43">
        <f t="shared" si="99"/>
        <v>6346</v>
      </c>
      <c r="B6355" s="60" t="s">
        <v>10849</v>
      </c>
      <c r="C6355" s="64" t="s">
        <v>10825</v>
      </c>
      <c r="D6355" s="61">
        <v>1722.7</v>
      </c>
    </row>
    <row r="6356" spans="1:4" ht="25.5">
      <c r="A6356" s="43">
        <f t="shared" si="99"/>
        <v>6347</v>
      </c>
      <c r="B6356" s="60" t="s">
        <v>10850</v>
      </c>
      <c r="C6356" s="64" t="s">
        <v>10825</v>
      </c>
      <c r="D6356" s="61">
        <v>1722.7</v>
      </c>
    </row>
    <row r="6357" spans="1:4" ht="25.5">
      <c r="A6357" s="43">
        <f t="shared" si="99"/>
        <v>6348</v>
      </c>
      <c r="B6357" s="60" t="s">
        <v>10851</v>
      </c>
      <c r="C6357" s="64" t="s">
        <v>10825</v>
      </c>
      <c r="D6357" s="61">
        <v>1722.7</v>
      </c>
    </row>
    <row r="6358" spans="1:4" ht="25.5">
      <c r="A6358" s="43">
        <f t="shared" si="99"/>
        <v>6349</v>
      </c>
      <c r="B6358" s="60" t="s">
        <v>10852</v>
      </c>
      <c r="C6358" s="64" t="s">
        <v>10825</v>
      </c>
      <c r="D6358" s="61">
        <v>1722.7</v>
      </c>
    </row>
    <row r="6359" spans="1:4" ht="25.5">
      <c r="A6359" s="43">
        <f t="shared" si="99"/>
        <v>6350</v>
      </c>
      <c r="B6359" s="60" t="s">
        <v>10853</v>
      </c>
      <c r="C6359" s="64" t="s">
        <v>10825</v>
      </c>
      <c r="D6359" s="61">
        <v>1722.7</v>
      </c>
    </row>
    <row r="6360" spans="1:4" ht="25.5">
      <c r="A6360" s="43">
        <f t="shared" si="99"/>
        <v>6351</v>
      </c>
      <c r="B6360" s="60" t="s">
        <v>10854</v>
      </c>
      <c r="C6360" s="64" t="s">
        <v>10825</v>
      </c>
      <c r="D6360" s="61">
        <v>1722.7</v>
      </c>
    </row>
    <row r="6361" spans="1:4" ht="25.5">
      <c r="A6361" s="43">
        <f t="shared" si="99"/>
        <v>6352</v>
      </c>
      <c r="B6361" s="60" t="s">
        <v>10855</v>
      </c>
      <c r="C6361" s="64" t="s">
        <v>10825</v>
      </c>
      <c r="D6361" s="61">
        <v>1722.7</v>
      </c>
    </row>
    <row r="6362" spans="1:4" ht="25.5">
      <c r="A6362" s="43">
        <f t="shared" si="99"/>
        <v>6353</v>
      </c>
      <c r="B6362" s="60" t="s">
        <v>10856</v>
      </c>
      <c r="C6362" s="64" t="s">
        <v>10825</v>
      </c>
      <c r="D6362" s="61">
        <v>1722.7</v>
      </c>
    </row>
    <row r="6363" spans="1:4" ht="25.5">
      <c r="A6363" s="43">
        <f t="shared" si="99"/>
        <v>6354</v>
      </c>
      <c r="B6363" s="60" t="s">
        <v>10857</v>
      </c>
      <c r="C6363" s="64" t="s">
        <v>10825</v>
      </c>
      <c r="D6363" s="61">
        <v>1722.7</v>
      </c>
    </row>
    <row r="6364" spans="1:4" ht="25.5">
      <c r="A6364" s="43">
        <f t="shared" si="99"/>
        <v>6355</v>
      </c>
      <c r="B6364" s="60" t="s">
        <v>10858</v>
      </c>
      <c r="C6364" s="64" t="s">
        <v>10825</v>
      </c>
      <c r="D6364" s="61">
        <v>1722.7</v>
      </c>
    </row>
    <row r="6365" spans="1:4" ht="25.5">
      <c r="A6365" s="43">
        <f t="shared" si="99"/>
        <v>6356</v>
      </c>
      <c r="B6365" s="60" t="s">
        <v>10859</v>
      </c>
      <c r="C6365" s="64" t="s">
        <v>10825</v>
      </c>
      <c r="D6365" s="61">
        <v>1722.7</v>
      </c>
    </row>
    <row r="6366" spans="1:4" ht="25.5">
      <c r="A6366" s="43">
        <f t="shared" si="99"/>
        <v>6357</v>
      </c>
      <c r="B6366" s="60" t="s">
        <v>10860</v>
      </c>
      <c r="C6366" s="64" t="s">
        <v>10825</v>
      </c>
      <c r="D6366" s="61">
        <v>1722.7</v>
      </c>
    </row>
    <row r="6367" spans="1:4" ht="25.5">
      <c r="A6367" s="43">
        <f t="shared" si="99"/>
        <v>6358</v>
      </c>
      <c r="B6367" s="60" t="s">
        <v>10861</v>
      </c>
      <c r="C6367" s="64" t="s">
        <v>10825</v>
      </c>
      <c r="D6367" s="61">
        <v>1722.7</v>
      </c>
    </row>
    <row r="6368" spans="1:4" ht="25.5">
      <c r="A6368" s="43">
        <f t="shared" si="99"/>
        <v>6359</v>
      </c>
      <c r="B6368" s="60" t="s">
        <v>10862</v>
      </c>
      <c r="C6368" s="64" t="s">
        <v>10825</v>
      </c>
      <c r="D6368" s="61">
        <v>1722.7</v>
      </c>
    </row>
    <row r="6369" spans="1:4" ht="25.5">
      <c r="A6369" s="43">
        <f t="shared" si="99"/>
        <v>6360</v>
      </c>
      <c r="B6369" s="60" t="s">
        <v>10863</v>
      </c>
      <c r="C6369" s="64" t="s">
        <v>10825</v>
      </c>
      <c r="D6369" s="61">
        <v>1722.7</v>
      </c>
    </row>
    <row r="6370" spans="1:4" ht="25.5">
      <c r="A6370" s="43">
        <f t="shared" si="99"/>
        <v>6361</v>
      </c>
      <c r="B6370" s="60" t="s">
        <v>10864</v>
      </c>
      <c r="C6370" s="64" t="s">
        <v>10825</v>
      </c>
      <c r="D6370" s="61">
        <v>1722.7</v>
      </c>
    </row>
    <row r="6371" spans="1:4" ht="25.5">
      <c r="A6371" s="43">
        <f t="shared" si="99"/>
        <v>6362</v>
      </c>
      <c r="B6371" s="43" t="s">
        <v>10865</v>
      </c>
      <c r="C6371" s="58" t="s">
        <v>10866</v>
      </c>
      <c r="D6371" s="63">
        <v>1722.7</v>
      </c>
    </row>
    <row r="6372" spans="1:4" ht="25.5">
      <c r="A6372" s="43">
        <f t="shared" si="99"/>
        <v>6363</v>
      </c>
      <c r="B6372" s="43" t="s">
        <v>10867</v>
      </c>
      <c r="C6372" s="58" t="s">
        <v>10866</v>
      </c>
      <c r="D6372" s="63">
        <v>1722.7</v>
      </c>
    </row>
    <row r="6373" spans="1:4" ht="25.5">
      <c r="A6373" s="43">
        <f t="shared" si="99"/>
        <v>6364</v>
      </c>
      <c r="B6373" s="43" t="s">
        <v>10868</v>
      </c>
      <c r="C6373" s="58" t="s">
        <v>10866</v>
      </c>
      <c r="D6373" s="63">
        <v>1722.7</v>
      </c>
    </row>
    <row r="6374" spans="1:4" ht="38.25">
      <c r="A6374" s="43">
        <f t="shared" si="99"/>
        <v>6365</v>
      </c>
      <c r="B6374" s="43" t="s">
        <v>10869</v>
      </c>
      <c r="C6374" s="58" t="s">
        <v>10870</v>
      </c>
      <c r="D6374" s="63">
        <v>1677.85</v>
      </c>
    </row>
    <row r="6375" spans="1:4" ht="38.25">
      <c r="A6375" s="43">
        <f t="shared" si="99"/>
        <v>6366</v>
      </c>
      <c r="B6375" s="43" t="s">
        <v>10871</v>
      </c>
      <c r="C6375" s="58" t="s">
        <v>10870</v>
      </c>
      <c r="D6375" s="63">
        <v>1677.85</v>
      </c>
    </row>
    <row r="6376" spans="1:4" ht="38.25">
      <c r="A6376" s="43">
        <f t="shared" si="99"/>
        <v>6367</v>
      </c>
      <c r="B6376" s="43" t="s">
        <v>10872</v>
      </c>
      <c r="C6376" s="58" t="s">
        <v>10870</v>
      </c>
      <c r="D6376" s="63">
        <v>1677.85</v>
      </c>
    </row>
    <row r="6377" spans="1:4" ht="38.25">
      <c r="A6377" s="43">
        <f t="shared" si="99"/>
        <v>6368</v>
      </c>
      <c r="B6377" s="43" t="s">
        <v>10873</v>
      </c>
      <c r="C6377" s="58" t="s">
        <v>10870</v>
      </c>
      <c r="D6377" s="63">
        <v>1677.85</v>
      </c>
    </row>
    <row r="6378" spans="1:4" ht="38.25">
      <c r="A6378" s="43">
        <f t="shared" si="99"/>
        <v>6369</v>
      </c>
      <c r="B6378" s="43" t="s">
        <v>10874</v>
      </c>
      <c r="C6378" s="58" t="s">
        <v>10870</v>
      </c>
      <c r="D6378" s="63">
        <v>1677.85</v>
      </c>
    </row>
    <row r="6379" spans="1:4" ht="38.25">
      <c r="A6379" s="43">
        <f t="shared" si="99"/>
        <v>6370</v>
      </c>
      <c r="B6379" s="43" t="s">
        <v>10875</v>
      </c>
      <c r="C6379" s="58" t="s">
        <v>10870</v>
      </c>
      <c r="D6379" s="63">
        <v>1677.85</v>
      </c>
    </row>
    <row r="6380" spans="1:4" ht="38.25">
      <c r="A6380" s="43">
        <f t="shared" si="99"/>
        <v>6371</v>
      </c>
      <c r="B6380" s="43" t="s">
        <v>10876</v>
      </c>
      <c r="C6380" s="58" t="s">
        <v>10870</v>
      </c>
      <c r="D6380" s="63">
        <v>1677.85</v>
      </c>
    </row>
    <row r="6381" spans="1:4" ht="38.25">
      <c r="A6381" s="43">
        <f t="shared" si="99"/>
        <v>6372</v>
      </c>
      <c r="B6381" s="43" t="s">
        <v>10877</v>
      </c>
      <c r="C6381" s="58" t="s">
        <v>10870</v>
      </c>
      <c r="D6381" s="63">
        <v>1677.85</v>
      </c>
    </row>
    <row r="6382" spans="1:4" ht="38.25">
      <c r="A6382" s="43">
        <f t="shared" si="99"/>
        <v>6373</v>
      </c>
      <c r="B6382" s="43" t="s">
        <v>10878</v>
      </c>
      <c r="C6382" s="58" t="s">
        <v>10870</v>
      </c>
      <c r="D6382" s="63">
        <v>1677.85</v>
      </c>
    </row>
    <row r="6383" spans="1:4" ht="38.25">
      <c r="A6383" s="43">
        <f t="shared" si="99"/>
        <v>6374</v>
      </c>
      <c r="B6383" s="43" t="s">
        <v>10879</v>
      </c>
      <c r="C6383" s="58" t="s">
        <v>10870</v>
      </c>
      <c r="D6383" s="63">
        <v>1677.85</v>
      </c>
    </row>
    <row r="6384" spans="1:4" ht="38.25">
      <c r="A6384" s="43">
        <f t="shared" si="99"/>
        <v>6375</v>
      </c>
      <c r="B6384" s="43" t="s">
        <v>10880</v>
      </c>
      <c r="C6384" s="58" t="s">
        <v>10870</v>
      </c>
      <c r="D6384" s="63">
        <v>1677.85</v>
      </c>
    </row>
    <row r="6385" spans="1:4" ht="38.25">
      <c r="A6385" s="43">
        <f t="shared" si="99"/>
        <v>6376</v>
      </c>
      <c r="B6385" s="43" t="s">
        <v>10881</v>
      </c>
      <c r="C6385" s="58" t="s">
        <v>10870</v>
      </c>
      <c r="D6385" s="63">
        <v>1677.85</v>
      </c>
    </row>
    <row r="6386" spans="1:4" ht="38.25">
      <c r="A6386" s="43">
        <f t="shared" si="99"/>
        <v>6377</v>
      </c>
      <c r="B6386" s="43" t="s">
        <v>10882</v>
      </c>
      <c r="C6386" s="58" t="s">
        <v>10870</v>
      </c>
      <c r="D6386" s="63">
        <v>1677.85</v>
      </c>
    </row>
    <row r="6387" spans="1:4" ht="38.25">
      <c r="A6387" s="43">
        <f t="shared" si="99"/>
        <v>6378</v>
      </c>
      <c r="B6387" s="43" t="s">
        <v>10883</v>
      </c>
      <c r="C6387" s="58" t="s">
        <v>10870</v>
      </c>
      <c r="D6387" s="63">
        <v>1677.85</v>
      </c>
    </row>
    <row r="6388" spans="1:4" ht="38.25">
      <c r="A6388" s="43">
        <f t="shared" si="99"/>
        <v>6379</v>
      </c>
      <c r="B6388" s="43" t="s">
        <v>10884</v>
      </c>
      <c r="C6388" s="58" t="s">
        <v>10870</v>
      </c>
      <c r="D6388" s="63">
        <v>1677.85</v>
      </c>
    </row>
    <row r="6389" spans="1:4" ht="38.25">
      <c r="A6389" s="43">
        <f t="shared" si="99"/>
        <v>6380</v>
      </c>
      <c r="B6389" s="43" t="s">
        <v>10885</v>
      </c>
      <c r="C6389" s="58" t="s">
        <v>10870</v>
      </c>
      <c r="D6389" s="63">
        <v>1677.85</v>
      </c>
    </row>
    <row r="6390" spans="1:4" ht="38.25">
      <c r="A6390" s="43">
        <f t="shared" si="99"/>
        <v>6381</v>
      </c>
      <c r="B6390" s="43" t="s">
        <v>10886</v>
      </c>
      <c r="C6390" s="58" t="s">
        <v>10870</v>
      </c>
      <c r="D6390" s="63">
        <v>1677.85</v>
      </c>
    </row>
    <row r="6391" spans="1:4" ht="38.25">
      <c r="A6391" s="43">
        <f t="shared" si="99"/>
        <v>6382</v>
      </c>
      <c r="B6391" s="43" t="s">
        <v>10887</v>
      </c>
      <c r="C6391" s="58" t="s">
        <v>10870</v>
      </c>
      <c r="D6391" s="63">
        <v>1677.85</v>
      </c>
    </row>
    <row r="6392" spans="1:4" ht="38.25">
      <c r="A6392" s="43">
        <f t="shared" si="99"/>
        <v>6383</v>
      </c>
      <c r="B6392" s="43" t="s">
        <v>10888</v>
      </c>
      <c r="C6392" s="58" t="s">
        <v>10870</v>
      </c>
      <c r="D6392" s="63">
        <v>1677.85</v>
      </c>
    </row>
    <row r="6393" spans="1:4" ht="38.25">
      <c r="A6393" s="43">
        <f t="shared" si="99"/>
        <v>6384</v>
      </c>
      <c r="B6393" s="43" t="s">
        <v>10889</v>
      </c>
      <c r="C6393" s="58" t="s">
        <v>10870</v>
      </c>
      <c r="D6393" s="63">
        <v>1677.85</v>
      </c>
    </row>
    <row r="6394" spans="1:4" ht="38.25">
      <c r="A6394" s="43">
        <f t="shared" si="99"/>
        <v>6385</v>
      </c>
      <c r="B6394" s="43" t="s">
        <v>10890</v>
      </c>
      <c r="C6394" s="58" t="s">
        <v>10870</v>
      </c>
      <c r="D6394" s="63">
        <v>1677.85</v>
      </c>
    </row>
    <row r="6395" spans="1:4" ht="38.25">
      <c r="A6395" s="43">
        <f t="shared" si="99"/>
        <v>6386</v>
      </c>
      <c r="B6395" s="43" t="s">
        <v>10891</v>
      </c>
      <c r="C6395" s="58" t="s">
        <v>10870</v>
      </c>
      <c r="D6395" s="63">
        <v>1677.85</v>
      </c>
    </row>
    <row r="6396" spans="1:4" ht="38.25">
      <c r="A6396" s="43">
        <f t="shared" si="99"/>
        <v>6387</v>
      </c>
      <c r="B6396" s="43" t="s">
        <v>10892</v>
      </c>
      <c r="C6396" s="58" t="s">
        <v>10870</v>
      </c>
      <c r="D6396" s="63">
        <v>1677.85</v>
      </c>
    </row>
    <row r="6397" spans="1:4" ht="38.25">
      <c r="A6397" s="43">
        <f t="shared" si="99"/>
        <v>6388</v>
      </c>
      <c r="B6397" s="43" t="s">
        <v>10893</v>
      </c>
      <c r="C6397" s="58" t="s">
        <v>10870</v>
      </c>
      <c r="D6397" s="63">
        <v>1677.85</v>
      </c>
    </row>
    <row r="6398" spans="1:4" ht="38.25">
      <c r="A6398" s="43">
        <f t="shared" si="99"/>
        <v>6389</v>
      </c>
      <c r="B6398" s="43" t="s">
        <v>10894</v>
      </c>
      <c r="C6398" s="58" t="s">
        <v>10870</v>
      </c>
      <c r="D6398" s="63">
        <v>1677.85</v>
      </c>
    </row>
    <row r="6399" spans="1:4" ht="38.25">
      <c r="A6399" s="43">
        <f t="shared" si="99"/>
        <v>6390</v>
      </c>
      <c r="B6399" s="43" t="s">
        <v>10895</v>
      </c>
      <c r="C6399" s="58" t="s">
        <v>10870</v>
      </c>
      <c r="D6399" s="63">
        <v>1677.85</v>
      </c>
    </row>
    <row r="6400" spans="1:4" ht="38.25">
      <c r="A6400" s="43">
        <f t="shared" si="99"/>
        <v>6391</v>
      </c>
      <c r="B6400" s="43" t="s">
        <v>10896</v>
      </c>
      <c r="C6400" s="58" t="s">
        <v>10870</v>
      </c>
      <c r="D6400" s="63">
        <v>1677.85</v>
      </c>
    </row>
    <row r="6401" spans="1:4" ht="38.25">
      <c r="A6401" s="43">
        <f t="shared" si="99"/>
        <v>6392</v>
      </c>
      <c r="B6401" s="43" t="s">
        <v>10897</v>
      </c>
      <c r="C6401" s="58" t="s">
        <v>10870</v>
      </c>
      <c r="D6401" s="63">
        <v>1677.85</v>
      </c>
    </row>
    <row r="6402" spans="1:4" ht="38.25">
      <c r="A6402" s="43">
        <f t="shared" si="99"/>
        <v>6393</v>
      </c>
      <c r="B6402" s="43" t="s">
        <v>10898</v>
      </c>
      <c r="C6402" s="58" t="s">
        <v>10870</v>
      </c>
      <c r="D6402" s="63">
        <v>1677.85</v>
      </c>
    </row>
    <row r="6403" spans="1:4" ht="38.25">
      <c r="A6403" s="43">
        <f t="shared" si="99"/>
        <v>6394</v>
      </c>
      <c r="B6403" s="43" t="s">
        <v>10899</v>
      </c>
      <c r="C6403" s="58" t="s">
        <v>10870</v>
      </c>
      <c r="D6403" s="63">
        <v>1677.85</v>
      </c>
    </row>
    <row r="6404" spans="1:4" ht="38.25">
      <c r="A6404" s="43">
        <f t="shared" si="99"/>
        <v>6395</v>
      </c>
      <c r="B6404" s="43" t="s">
        <v>10900</v>
      </c>
      <c r="C6404" s="58" t="s">
        <v>10870</v>
      </c>
      <c r="D6404" s="63">
        <v>1677.85</v>
      </c>
    </row>
    <row r="6405" spans="1:4" ht="38.25">
      <c r="A6405" s="43">
        <f t="shared" si="99"/>
        <v>6396</v>
      </c>
      <c r="B6405" s="43" t="s">
        <v>10901</v>
      </c>
      <c r="C6405" s="58" t="s">
        <v>10870</v>
      </c>
      <c r="D6405" s="63">
        <v>1677.85</v>
      </c>
    </row>
    <row r="6406" spans="1:4" ht="38.25">
      <c r="A6406" s="43">
        <f t="shared" si="99"/>
        <v>6397</v>
      </c>
      <c r="B6406" s="43" t="s">
        <v>10902</v>
      </c>
      <c r="C6406" s="58" t="s">
        <v>10870</v>
      </c>
      <c r="D6406" s="63">
        <v>1677.85</v>
      </c>
    </row>
    <row r="6407" spans="1:4" ht="38.25">
      <c r="A6407" s="43">
        <f t="shared" si="99"/>
        <v>6398</v>
      </c>
      <c r="B6407" s="43" t="s">
        <v>10903</v>
      </c>
      <c r="C6407" s="58" t="s">
        <v>10870</v>
      </c>
      <c r="D6407" s="63">
        <v>1677.85</v>
      </c>
    </row>
    <row r="6408" spans="1:4" ht="38.25">
      <c r="A6408" s="43">
        <f t="shared" si="99"/>
        <v>6399</v>
      </c>
      <c r="B6408" s="43" t="s">
        <v>10904</v>
      </c>
      <c r="C6408" s="58" t="s">
        <v>10870</v>
      </c>
      <c r="D6408" s="63">
        <v>1677.85</v>
      </c>
    </row>
    <row r="6409" spans="1:4" ht="38.25">
      <c r="A6409" s="43">
        <f t="shared" si="99"/>
        <v>6400</v>
      </c>
      <c r="B6409" s="43" t="s">
        <v>10905</v>
      </c>
      <c r="C6409" s="58" t="s">
        <v>10870</v>
      </c>
      <c r="D6409" s="63">
        <v>1677.85</v>
      </c>
    </row>
    <row r="6410" spans="1:4" ht="38.25">
      <c r="A6410" s="43">
        <f t="shared" si="99"/>
        <v>6401</v>
      </c>
      <c r="B6410" s="43" t="s">
        <v>10906</v>
      </c>
      <c r="C6410" s="58" t="s">
        <v>10870</v>
      </c>
      <c r="D6410" s="63">
        <v>1677.85</v>
      </c>
    </row>
    <row r="6411" spans="1:4" ht="38.25">
      <c r="A6411" s="43">
        <f t="shared" ref="A6411:A6474" si="100">A6410+1</f>
        <v>6402</v>
      </c>
      <c r="B6411" s="43" t="s">
        <v>10907</v>
      </c>
      <c r="C6411" s="58" t="s">
        <v>10870</v>
      </c>
      <c r="D6411" s="63">
        <v>1677.85</v>
      </c>
    </row>
    <row r="6412" spans="1:4" ht="38.25">
      <c r="A6412" s="43">
        <f t="shared" si="100"/>
        <v>6403</v>
      </c>
      <c r="B6412" s="43" t="s">
        <v>10908</v>
      </c>
      <c r="C6412" s="58" t="s">
        <v>10870</v>
      </c>
      <c r="D6412" s="68">
        <v>1677.85</v>
      </c>
    </row>
    <row r="6413" spans="1:4" ht="38.25">
      <c r="A6413" s="43">
        <f t="shared" si="100"/>
        <v>6404</v>
      </c>
      <c r="B6413" s="43" t="s">
        <v>10909</v>
      </c>
      <c r="C6413" s="58" t="s">
        <v>10870</v>
      </c>
      <c r="D6413" s="68">
        <v>1677.85</v>
      </c>
    </row>
    <row r="6414" spans="1:4" ht="38.25">
      <c r="A6414" s="43">
        <f t="shared" si="100"/>
        <v>6405</v>
      </c>
      <c r="B6414" s="43" t="s">
        <v>10910</v>
      </c>
      <c r="C6414" s="58" t="s">
        <v>10870</v>
      </c>
      <c r="D6414" s="68">
        <v>1677.85</v>
      </c>
    </row>
    <row r="6415" spans="1:4" ht="38.25">
      <c r="A6415" s="43">
        <f t="shared" si="100"/>
        <v>6406</v>
      </c>
      <c r="B6415" s="43" t="s">
        <v>10911</v>
      </c>
      <c r="C6415" s="58" t="s">
        <v>10870</v>
      </c>
      <c r="D6415" s="63">
        <v>1677.85</v>
      </c>
    </row>
    <row r="6416" spans="1:4" ht="38.25">
      <c r="A6416" s="43">
        <f t="shared" si="100"/>
        <v>6407</v>
      </c>
      <c r="B6416" s="43" t="s">
        <v>10912</v>
      </c>
      <c r="C6416" s="58" t="s">
        <v>10870</v>
      </c>
      <c r="D6416" s="63">
        <v>1677.85</v>
      </c>
    </row>
    <row r="6417" spans="1:4" ht="38.25">
      <c r="A6417" s="43">
        <f t="shared" si="100"/>
        <v>6408</v>
      </c>
      <c r="B6417" s="43" t="s">
        <v>10913</v>
      </c>
      <c r="C6417" s="58" t="s">
        <v>10870</v>
      </c>
      <c r="D6417" s="63">
        <v>1677.85</v>
      </c>
    </row>
    <row r="6418" spans="1:4" ht="38.25">
      <c r="A6418" s="43">
        <f t="shared" si="100"/>
        <v>6409</v>
      </c>
      <c r="B6418" s="43" t="s">
        <v>10914</v>
      </c>
      <c r="C6418" s="58" t="s">
        <v>10870</v>
      </c>
      <c r="D6418" s="63">
        <v>1677.85</v>
      </c>
    </row>
    <row r="6419" spans="1:4" ht="38.25">
      <c r="A6419" s="43">
        <f t="shared" si="100"/>
        <v>6410</v>
      </c>
      <c r="B6419" s="43" t="s">
        <v>10915</v>
      </c>
      <c r="C6419" s="58" t="s">
        <v>10870</v>
      </c>
      <c r="D6419" s="63">
        <v>1677.85</v>
      </c>
    </row>
    <row r="6420" spans="1:4" ht="38.25">
      <c r="A6420" s="43">
        <f t="shared" si="100"/>
        <v>6411</v>
      </c>
      <c r="B6420" s="43" t="s">
        <v>10916</v>
      </c>
      <c r="C6420" s="58" t="s">
        <v>10870</v>
      </c>
      <c r="D6420" s="68">
        <v>1677.85</v>
      </c>
    </row>
    <row r="6421" spans="1:4" ht="38.25">
      <c r="A6421" s="43">
        <f t="shared" si="100"/>
        <v>6412</v>
      </c>
      <c r="B6421" s="43" t="s">
        <v>10917</v>
      </c>
      <c r="C6421" s="58" t="s">
        <v>10870</v>
      </c>
      <c r="D6421" s="68">
        <v>1677.85</v>
      </c>
    </row>
    <row r="6422" spans="1:4" ht="38.25">
      <c r="A6422" s="43">
        <f t="shared" si="100"/>
        <v>6413</v>
      </c>
      <c r="B6422" s="43" t="s">
        <v>10918</v>
      </c>
      <c r="C6422" s="58" t="s">
        <v>10870</v>
      </c>
      <c r="D6422" s="68">
        <v>1677.85</v>
      </c>
    </row>
    <row r="6423" spans="1:4" ht="38.25">
      <c r="A6423" s="43">
        <f t="shared" si="100"/>
        <v>6414</v>
      </c>
      <c r="B6423" s="43" t="s">
        <v>10919</v>
      </c>
      <c r="C6423" s="58" t="s">
        <v>10870</v>
      </c>
      <c r="D6423" s="68">
        <v>1677.85</v>
      </c>
    </row>
    <row r="6424" spans="1:4" ht="38.25">
      <c r="A6424" s="43">
        <f t="shared" si="100"/>
        <v>6415</v>
      </c>
      <c r="B6424" s="43" t="s">
        <v>10920</v>
      </c>
      <c r="C6424" s="58" t="s">
        <v>10870</v>
      </c>
      <c r="D6424" s="63">
        <v>1677.85</v>
      </c>
    </row>
    <row r="6425" spans="1:4" ht="38.25">
      <c r="A6425" s="43">
        <f t="shared" si="100"/>
        <v>6416</v>
      </c>
      <c r="B6425" s="43" t="s">
        <v>10921</v>
      </c>
      <c r="C6425" s="58" t="s">
        <v>10870</v>
      </c>
      <c r="D6425" s="63">
        <v>1677.85</v>
      </c>
    </row>
    <row r="6426" spans="1:4" ht="38.25">
      <c r="A6426" s="43">
        <f t="shared" si="100"/>
        <v>6417</v>
      </c>
      <c r="B6426" s="43" t="s">
        <v>10922</v>
      </c>
      <c r="C6426" s="58" t="s">
        <v>10870</v>
      </c>
      <c r="D6426" s="63">
        <v>1677.85</v>
      </c>
    </row>
    <row r="6427" spans="1:4" ht="38.25">
      <c r="A6427" s="43">
        <f t="shared" si="100"/>
        <v>6418</v>
      </c>
      <c r="B6427" s="43" t="s">
        <v>10923</v>
      </c>
      <c r="C6427" s="58" t="s">
        <v>10870</v>
      </c>
      <c r="D6427" s="63">
        <v>1677.85</v>
      </c>
    </row>
    <row r="6428" spans="1:4" ht="38.25">
      <c r="A6428" s="43">
        <f t="shared" si="100"/>
        <v>6419</v>
      </c>
      <c r="B6428" s="43" t="s">
        <v>10924</v>
      </c>
      <c r="C6428" s="58" t="s">
        <v>10870</v>
      </c>
      <c r="D6428" s="63">
        <v>1677.85</v>
      </c>
    </row>
    <row r="6429" spans="1:4" ht="38.25">
      <c r="A6429" s="43">
        <f t="shared" si="100"/>
        <v>6420</v>
      </c>
      <c r="B6429" s="43" t="s">
        <v>10925</v>
      </c>
      <c r="C6429" s="58" t="s">
        <v>10870</v>
      </c>
      <c r="D6429" s="63">
        <v>1677.85</v>
      </c>
    </row>
    <row r="6430" spans="1:4" ht="38.25">
      <c r="A6430" s="43">
        <f t="shared" si="100"/>
        <v>6421</v>
      </c>
      <c r="B6430" s="43" t="s">
        <v>10926</v>
      </c>
      <c r="C6430" s="58" t="s">
        <v>10870</v>
      </c>
      <c r="D6430" s="63">
        <v>1677.85</v>
      </c>
    </row>
    <row r="6431" spans="1:4" ht="38.25">
      <c r="A6431" s="43">
        <f t="shared" si="100"/>
        <v>6422</v>
      </c>
      <c r="B6431" s="43" t="s">
        <v>10927</v>
      </c>
      <c r="C6431" s="58" t="s">
        <v>10870</v>
      </c>
      <c r="D6431" s="63">
        <v>1677.85</v>
      </c>
    </row>
    <row r="6432" spans="1:4" ht="38.25">
      <c r="A6432" s="43">
        <f t="shared" si="100"/>
        <v>6423</v>
      </c>
      <c r="B6432" s="43" t="s">
        <v>10928</v>
      </c>
      <c r="C6432" s="58" t="s">
        <v>10870</v>
      </c>
      <c r="D6432" s="63">
        <v>1677.85</v>
      </c>
    </row>
    <row r="6433" spans="1:4" ht="38.25">
      <c r="A6433" s="43">
        <f t="shared" si="100"/>
        <v>6424</v>
      </c>
      <c r="B6433" s="43" t="s">
        <v>10929</v>
      </c>
      <c r="C6433" s="58" t="s">
        <v>10870</v>
      </c>
      <c r="D6433" s="63">
        <v>1677.85</v>
      </c>
    </row>
    <row r="6434" spans="1:4" ht="38.25">
      <c r="A6434" s="43">
        <f t="shared" si="100"/>
        <v>6425</v>
      </c>
      <c r="B6434" s="43" t="s">
        <v>10930</v>
      </c>
      <c r="C6434" s="58" t="s">
        <v>10870</v>
      </c>
      <c r="D6434" s="63">
        <v>1677.85</v>
      </c>
    </row>
    <row r="6435" spans="1:4" ht="38.25">
      <c r="A6435" s="43">
        <f t="shared" si="100"/>
        <v>6426</v>
      </c>
      <c r="B6435" s="43" t="s">
        <v>10931</v>
      </c>
      <c r="C6435" s="58" t="s">
        <v>10870</v>
      </c>
      <c r="D6435" s="63">
        <v>1677.85</v>
      </c>
    </row>
    <row r="6436" spans="1:4" ht="38.25">
      <c r="A6436" s="43">
        <f t="shared" si="100"/>
        <v>6427</v>
      </c>
      <c r="B6436" s="43" t="s">
        <v>10932</v>
      </c>
      <c r="C6436" s="58" t="s">
        <v>10870</v>
      </c>
      <c r="D6436" s="63">
        <v>1677.85</v>
      </c>
    </row>
    <row r="6437" spans="1:4" ht="38.25">
      <c r="A6437" s="43">
        <f t="shared" si="100"/>
        <v>6428</v>
      </c>
      <c r="B6437" s="43" t="s">
        <v>10933</v>
      </c>
      <c r="C6437" s="58" t="s">
        <v>10870</v>
      </c>
      <c r="D6437" s="63">
        <v>1677.85</v>
      </c>
    </row>
    <row r="6438" spans="1:4" ht="38.25">
      <c r="A6438" s="43">
        <f t="shared" si="100"/>
        <v>6429</v>
      </c>
      <c r="B6438" s="43" t="s">
        <v>10934</v>
      </c>
      <c r="C6438" s="58" t="s">
        <v>10870</v>
      </c>
      <c r="D6438" s="63">
        <v>1677.85</v>
      </c>
    </row>
    <row r="6439" spans="1:4" ht="38.25">
      <c r="A6439" s="43">
        <f t="shared" si="100"/>
        <v>6430</v>
      </c>
      <c r="B6439" s="43" t="s">
        <v>10935</v>
      </c>
      <c r="C6439" s="58" t="s">
        <v>10870</v>
      </c>
      <c r="D6439" s="63">
        <v>1677.85</v>
      </c>
    </row>
    <row r="6440" spans="1:4" ht="38.25">
      <c r="A6440" s="43">
        <f t="shared" si="100"/>
        <v>6431</v>
      </c>
      <c r="B6440" s="43" t="s">
        <v>10936</v>
      </c>
      <c r="C6440" s="58" t="s">
        <v>10870</v>
      </c>
      <c r="D6440" s="63">
        <v>1677.85</v>
      </c>
    </row>
    <row r="6441" spans="1:4" ht="38.25">
      <c r="A6441" s="43">
        <f t="shared" si="100"/>
        <v>6432</v>
      </c>
      <c r="B6441" s="43" t="s">
        <v>10937</v>
      </c>
      <c r="C6441" s="58" t="s">
        <v>10870</v>
      </c>
      <c r="D6441" s="63">
        <v>1677.85</v>
      </c>
    </row>
    <row r="6442" spans="1:4" ht="38.25">
      <c r="A6442" s="43">
        <f t="shared" si="100"/>
        <v>6433</v>
      </c>
      <c r="B6442" s="43" t="s">
        <v>10938</v>
      </c>
      <c r="C6442" s="58" t="s">
        <v>10870</v>
      </c>
      <c r="D6442" s="63">
        <v>1677.85</v>
      </c>
    </row>
    <row r="6443" spans="1:4" ht="38.25">
      <c r="A6443" s="43">
        <f t="shared" si="100"/>
        <v>6434</v>
      </c>
      <c r="B6443" s="43" t="s">
        <v>10939</v>
      </c>
      <c r="C6443" s="58" t="s">
        <v>10870</v>
      </c>
      <c r="D6443" s="63">
        <v>1677.85</v>
      </c>
    </row>
    <row r="6444" spans="1:4" ht="38.25">
      <c r="A6444" s="43">
        <f t="shared" si="100"/>
        <v>6435</v>
      </c>
      <c r="B6444" s="43" t="s">
        <v>10940</v>
      </c>
      <c r="C6444" s="58" t="s">
        <v>10870</v>
      </c>
      <c r="D6444" s="63">
        <v>1677.85</v>
      </c>
    </row>
    <row r="6445" spans="1:4" ht="38.25">
      <c r="A6445" s="43">
        <f t="shared" si="100"/>
        <v>6436</v>
      </c>
      <c r="B6445" s="43" t="s">
        <v>10941</v>
      </c>
      <c r="C6445" s="58" t="s">
        <v>10870</v>
      </c>
      <c r="D6445" s="63">
        <v>1677.85</v>
      </c>
    </row>
    <row r="6446" spans="1:4" ht="38.25">
      <c r="A6446" s="43">
        <f t="shared" si="100"/>
        <v>6437</v>
      </c>
      <c r="B6446" s="43" t="s">
        <v>10942</v>
      </c>
      <c r="C6446" s="58" t="s">
        <v>10870</v>
      </c>
      <c r="D6446" s="63">
        <v>1677.85</v>
      </c>
    </row>
    <row r="6447" spans="1:4" ht="38.25">
      <c r="A6447" s="43">
        <f t="shared" si="100"/>
        <v>6438</v>
      </c>
      <c r="B6447" s="43" t="s">
        <v>10943</v>
      </c>
      <c r="C6447" s="58" t="s">
        <v>10870</v>
      </c>
      <c r="D6447" s="63">
        <v>1677.85</v>
      </c>
    </row>
    <row r="6448" spans="1:4" ht="38.25">
      <c r="A6448" s="43">
        <f t="shared" si="100"/>
        <v>6439</v>
      </c>
      <c r="B6448" s="43" t="s">
        <v>10944</v>
      </c>
      <c r="C6448" s="58" t="s">
        <v>10870</v>
      </c>
      <c r="D6448" s="63">
        <v>1677.85</v>
      </c>
    </row>
    <row r="6449" spans="1:4" ht="38.25">
      <c r="A6449" s="43">
        <f t="shared" si="100"/>
        <v>6440</v>
      </c>
      <c r="B6449" s="43" t="s">
        <v>10945</v>
      </c>
      <c r="C6449" s="58" t="s">
        <v>10870</v>
      </c>
      <c r="D6449" s="63">
        <v>1677.85</v>
      </c>
    </row>
    <row r="6450" spans="1:4" ht="38.25">
      <c r="A6450" s="43">
        <f t="shared" si="100"/>
        <v>6441</v>
      </c>
      <c r="B6450" s="43" t="s">
        <v>10946</v>
      </c>
      <c r="C6450" s="58" t="s">
        <v>10870</v>
      </c>
      <c r="D6450" s="63">
        <v>1677.85</v>
      </c>
    </row>
    <row r="6451" spans="1:4" ht="38.25">
      <c r="A6451" s="43">
        <f t="shared" si="100"/>
        <v>6442</v>
      </c>
      <c r="B6451" s="43" t="s">
        <v>10947</v>
      </c>
      <c r="C6451" s="58" t="s">
        <v>10870</v>
      </c>
      <c r="D6451" s="63">
        <v>1677.85</v>
      </c>
    </row>
    <row r="6452" spans="1:4" ht="38.25">
      <c r="A6452" s="43">
        <f t="shared" si="100"/>
        <v>6443</v>
      </c>
      <c r="B6452" s="43" t="s">
        <v>10948</v>
      </c>
      <c r="C6452" s="58" t="s">
        <v>10870</v>
      </c>
      <c r="D6452" s="63">
        <v>1677.85</v>
      </c>
    </row>
    <row r="6453" spans="1:4" ht="38.25">
      <c r="A6453" s="43">
        <f t="shared" si="100"/>
        <v>6444</v>
      </c>
      <c r="B6453" s="43" t="s">
        <v>10949</v>
      </c>
      <c r="C6453" s="58" t="s">
        <v>10870</v>
      </c>
      <c r="D6453" s="63">
        <v>1677.85</v>
      </c>
    </row>
    <row r="6454" spans="1:4" ht="38.25">
      <c r="A6454" s="43">
        <f t="shared" si="100"/>
        <v>6445</v>
      </c>
      <c r="B6454" s="43" t="s">
        <v>10950</v>
      </c>
      <c r="C6454" s="58" t="s">
        <v>10870</v>
      </c>
      <c r="D6454" s="63">
        <v>1677.85</v>
      </c>
    </row>
    <row r="6455" spans="1:4" ht="38.25">
      <c r="A6455" s="43">
        <f t="shared" si="100"/>
        <v>6446</v>
      </c>
      <c r="B6455" s="43" t="s">
        <v>10951</v>
      </c>
      <c r="C6455" s="58" t="s">
        <v>10870</v>
      </c>
      <c r="D6455" s="63">
        <v>1677.85</v>
      </c>
    </row>
    <row r="6456" spans="1:4" ht="38.25">
      <c r="A6456" s="43">
        <f t="shared" si="100"/>
        <v>6447</v>
      </c>
      <c r="B6456" s="43" t="s">
        <v>10952</v>
      </c>
      <c r="C6456" s="58" t="s">
        <v>10870</v>
      </c>
      <c r="D6456" s="63">
        <v>1677.85</v>
      </c>
    </row>
    <row r="6457" spans="1:4" ht="38.25">
      <c r="A6457" s="43">
        <f t="shared" si="100"/>
        <v>6448</v>
      </c>
      <c r="B6457" s="43" t="s">
        <v>10953</v>
      </c>
      <c r="C6457" s="58" t="s">
        <v>10870</v>
      </c>
      <c r="D6457" s="63">
        <v>1677.85</v>
      </c>
    </row>
    <row r="6458" spans="1:4" ht="38.25">
      <c r="A6458" s="43">
        <f t="shared" si="100"/>
        <v>6449</v>
      </c>
      <c r="B6458" s="43" t="s">
        <v>10954</v>
      </c>
      <c r="C6458" s="58" t="s">
        <v>10870</v>
      </c>
      <c r="D6458" s="63">
        <v>1677.85</v>
      </c>
    </row>
    <row r="6459" spans="1:4" ht="38.25">
      <c r="A6459" s="43">
        <f t="shared" si="100"/>
        <v>6450</v>
      </c>
      <c r="B6459" s="43" t="s">
        <v>10955</v>
      </c>
      <c r="C6459" s="58" t="s">
        <v>10870</v>
      </c>
      <c r="D6459" s="63">
        <v>1677.85</v>
      </c>
    </row>
    <row r="6460" spans="1:4" ht="38.25">
      <c r="A6460" s="43">
        <f t="shared" si="100"/>
        <v>6451</v>
      </c>
      <c r="B6460" s="43" t="s">
        <v>10956</v>
      </c>
      <c r="C6460" s="58" t="s">
        <v>10870</v>
      </c>
      <c r="D6460" s="63">
        <v>1677.85</v>
      </c>
    </row>
    <row r="6461" spans="1:4" ht="38.25">
      <c r="A6461" s="43">
        <f t="shared" si="100"/>
        <v>6452</v>
      </c>
      <c r="B6461" s="43" t="s">
        <v>10957</v>
      </c>
      <c r="C6461" s="58" t="s">
        <v>10870</v>
      </c>
      <c r="D6461" s="63">
        <v>1677.85</v>
      </c>
    </row>
    <row r="6462" spans="1:4" ht="38.25">
      <c r="A6462" s="43">
        <f t="shared" si="100"/>
        <v>6453</v>
      </c>
      <c r="B6462" s="43" t="s">
        <v>10958</v>
      </c>
      <c r="C6462" s="58" t="s">
        <v>10870</v>
      </c>
      <c r="D6462" s="63">
        <v>1677.85</v>
      </c>
    </row>
    <row r="6463" spans="1:4" ht="38.25">
      <c r="A6463" s="43">
        <f t="shared" si="100"/>
        <v>6454</v>
      </c>
      <c r="B6463" s="43" t="s">
        <v>10959</v>
      </c>
      <c r="C6463" s="58" t="s">
        <v>10870</v>
      </c>
      <c r="D6463" s="63">
        <v>1677.85</v>
      </c>
    </row>
    <row r="6464" spans="1:4" ht="38.25">
      <c r="A6464" s="43">
        <f t="shared" si="100"/>
        <v>6455</v>
      </c>
      <c r="B6464" s="43" t="s">
        <v>10960</v>
      </c>
      <c r="C6464" s="58" t="s">
        <v>10961</v>
      </c>
      <c r="D6464" s="63">
        <v>1677.85</v>
      </c>
    </row>
    <row r="6465" spans="1:4" ht="38.25">
      <c r="A6465" s="43">
        <f t="shared" si="100"/>
        <v>6456</v>
      </c>
      <c r="B6465" s="43" t="s">
        <v>10962</v>
      </c>
      <c r="C6465" s="58" t="s">
        <v>10961</v>
      </c>
      <c r="D6465" s="63">
        <v>1677.85</v>
      </c>
    </row>
    <row r="6466" spans="1:4" ht="38.25">
      <c r="A6466" s="43">
        <f t="shared" si="100"/>
        <v>6457</v>
      </c>
      <c r="B6466" s="43" t="s">
        <v>10963</v>
      </c>
      <c r="C6466" s="58" t="s">
        <v>10961</v>
      </c>
      <c r="D6466" s="63">
        <v>1677.85</v>
      </c>
    </row>
    <row r="6467" spans="1:4" ht="38.25">
      <c r="A6467" s="43">
        <f t="shared" si="100"/>
        <v>6458</v>
      </c>
      <c r="B6467" s="43" t="s">
        <v>10964</v>
      </c>
      <c r="C6467" s="58" t="s">
        <v>10961</v>
      </c>
      <c r="D6467" s="63">
        <v>1677.85</v>
      </c>
    </row>
    <row r="6468" spans="1:4" ht="38.25">
      <c r="A6468" s="43">
        <f t="shared" si="100"/>
        <v>6459</v>
      </c>
      <c r="B6468" s="43" t="s">
        <v>10965</v>
      </c>
      <c r="C6468" s="58" t="s">
        <v>10961</v>
      </c>
      <c r="D6468" s="63">
        <v>1677.85</v>
      </c>
    </row>
    <row r="6469" spans="1:4" ht="38.25">
      <c r="A6469" s="43">
        <f t="shared" si="100"/>
        <v>6460</v>
      </c>
      <c r="B6469" s="43" t="s">
        <v>10966</v>
      </c>
      <c r="C6469" s="58" t="s">
        <v>10961</v>
      </c>
      <c r="D6469" s="63">
        <v>1677.85</v>
      </c>
    </row>
    <row r="6470" spans="1:4" ht="38.25">
      <c r="A6470" s="43">
        <f t="shared" si="100"/>
        <v>6461</v>
      </c>
      <c r="B6470" s="43" t="s">
        <v>10967</v>
      </c>
      <c r="C6470" s="58" t="s">
        <v>10961</v>
      </c>
      <c r="D6470" s="63">
        <v>1677.85</v>
      </c>
    </row>
    <row r="6471" spans="1:4" ht="38.25">
      <c r="A6471" s="43">
        <f t="shared" si="100"/>
        <v>6462</v>
      </c>
      <c r="B6471" s="43" t="s">
        <v>10968</v>
      </c>
      <c r="C6471" s="58" t="s">
        <v>10961</v>
      </c>
      <c r="D6471" s="63">
        <v>1677.85</v>
      </c>
    </row>
    <row r="6472" spans="1:4" ht="38.25">
      <c r="A6472" s="43">
        <f t="shared" si="100"/>
        <v>6463</v>
      </c>
      <c r="B6472" s="43" t="s">
        <v>10969</v>
      </c>
      <c r="C6472" s="58" t="s">
        <v>10961</v>
      </c>
      <c r="D6472" s="63">
        <v>1677.85</v>
      </c>
    </row>
    <row r="6473" spans="1:4" ht="38.25">
      <c r="A6473" s="43">
        <f t="shared" si="100"/>
        <v>6464</v>
      </c>
      <c r="B6473" s="43" t="s">
        <v>10970</v>
      </c>
      <c r="C6473" s="58" t="s">
        <v>10961</v>
      </c>
      <c r="D6473" s="63">
        <v>1677.85</v>
      </c>
    </row>
    <row r="6474" spans="1:4" ht="38.25">
      <c r="A6474" s="43">
        <f t="shared" si="100"/>
        <v>6465</v>
      </c>
      <c r="B6474" s="43" t="s">
        <v>10971</v>
      </c>
      <c r="C6474" s="58" t="s">
        <v>10961</v>
      </c>
      <c r="D6474" s="63">
        <v>1677.85</v>
      </c>
    </row>
    <row r="6475" spans="1:4" ht="38.25">
      <c r="A6475" s="43">
        <f t="shared" ref="A6475:A6538" si="101">A6474+1</f>
        <v>6466</v>
      </c>
      <c r="B6475" s="43" t="s">
        <v>10972</v>
      </c>
      <c r="C6475" s="58" t="s">
        <v>10961</v>
      </c>
      <c r="D6475" s="63">
        <v>1677.85</v>
      </c>
    </row>
    <row r="6476" spans="1:4" ht="38.25">
      <c r="A6476" s="43">
        <f t="shared" si="101"/>
        <v>6467</v>
      </c>
      <c r="B6476" s="43" t="s">
        <v>10973</v>
      </c>
      <c r="C6476" s="58" t="s">
        <v>10961</v>
      </c>
      <c r="D6476" s="63">
        <v>1677.85</v>
      </c>
    </row>
    <row r="6477" spans="1:4" ht="38.25">
      <c r="A6477" s="43">
        <f t="shared" si="101"/>
        <v>6468</v>
      </c>
      <c r="B6477" s="43" t="s">
        <v>10974</v>
      </c>
      <c r="C6477" s="58" t="s">
        <v>10961</v>
      </c>
      <c r="D6477" s="63">
        <v>1677.85</v>
      </c>
    </row>
    <row r="6478" spans="1:4" ht="38.25">
      <c r="A6478" s="43">
        <f t="shared" si="101"/>
        <v>6469</v>
      </c>
      <c r="B6478" s="43" t="s">
        <v>10975</v>
      </c>
      <c r="C6478" s="58" t="s">
        <v>10961</v>
      </c>
      <c r="D6478" s="63">
        <v>1677.85</v>
      </c>
    </row>
    <row r="6479" spans="1:4" ht="38.25">
      <c r="A6479" s="43">
        <f t="shared" si="101"/>
        <v>6470</v>
      </c>
      <c r="B6479" s="43" t="s">
        <v>10976</v>
      </c>
      <c r="C6479" s="58" t="s">
        <v>10961</v>
      </c>
      <c r="D6479" s="63">
        <v>1677.85</v>
      </c>
    </row>
    <row r="6480" spans="1:4" ht="38.25">
      <c r="A6480" s="43">
        <f t="shared" si="101"/>
        <v>6471</v>
      </c>
      <c r="B6480" s="60" t="s">
        <v>10977</v>
      </c>
      <c r="C6480" s="64" t="s">
        <v>10978</v>
      </c>
      <c r="D6480" s="61">
        <v>1854.95</v>
      </c>
    </row>
    <row r="6481" spans="1:4" ht="38.25">
      <c r="A6481" s="43">
        <f t="shared" si="101"/>
        <v>6472</v>
      </c>
      <c r="B6481" s="60" t="s">
        <v>10979</v>
      </c>
      <c r="C6481" s="58" t="s">
        <v>10978</v>
      </c>
      <c r="D6481" s="61">
        <v>1854.95</v>
      </c>
    </row>
    <row r="6482" spans="1:4" ht="38.25">
      <c r="A6482" s="43">
        <f t="shared" si="101"/>
        <v>6473</v>
      </c>
      <c r="B6482" s="60" t="s">
        <v>10980</v>
      </c>
      <c r="C6482" s="58" t="s">
        <v>10978</v>
      </c>
      <c r="D6482" s="61">
        <v>1854.95</v>
      </c>
    </row>
    <row r="6483" spans="1:4" ht="38.25">
      <c r="A6483" s="43">
        <f t="shared" si="101"/>
        <v>6474</v>
      </c>
      <c r="B6483" s="60" t="s">
        <v>10981</v>
      </c>
      <c r="C6483" s="58" t="s">
        <v>10978</v>
      </c>
      <c r="D6483" s="61">
        <v>1854.95</v>
      </c>
    </row>
    <row r="6484" spans="1:4" ht="38.25">
      <c r="A6484" s="43">
        <f t="shared" si="101"/>
        <v>6475</v>
      </c>
      <c r="B6484" s="60" t="s">
        <v>10982</v>
      </c>
      <c r="C6484" s="58" t="s">
        <v>10978</v>
      </c>
      <c r="D6484" s="61">
        <v>1854.95</v>
      </c>
    </row>
    <row r="6485" spans="1:4" ht="38.25">
      <c r="A6485" s="43">
        <f t="shared" si="101"/>
        <v>6476</v>
      </c>
      <c r="B6485" s="60" t="s">
        <v>10983</v>
      </c>
      <c r="C6485" s="58" t="s">
        <v>10978</v>
      </c>
      <c r="D6485" s="61">
        <v>1854.95</v>
      </c>
    </row>
    <row r="6486" spans="1:4" ht="38.25">
      <c r="A6486" s="43">
        <f t="shared" si="101"/>
        <v>6477</v>
      </c>
      <c r="B6486" s="60" t="s">
        <v>10984</v>
      </c>
      <c r="C6486" s="58" t="s">
        <v>10978</v>
      </c>
      <c r="D6486" s="61">
        <v>1854.95</v>
      </c>
    </row>
    <row r="6487" spans="1:4" ht="38.25">
      <c r="A6487" s="43">
        <f t="shared" si="101"/>
        <v>6478</v>
      </c>
      <c r="B6487" s="60" t="s">
        <v>10985</v>
      </c>
      <c r="C6487" s="58" t="s">
        <v>10978</v>
      </c>
      <c r="D6487" s="61">
        <v>1854.95</v>
      </c>
    </row>
    <row r="6488" spans="1:4" ht="38.25">
      <c r="A6488" s="43">
        <f t="shared" si="101"/>
        <v>6479</v>
      </c>
      <c r="B6488" s="60" t="s">
        <v>10986</v>
      </c>
      <c r="C6488" s="58" t="s">
        <v>10978</v>
      </c>
      <c r="D6488" s="61">
        <v>1854.95</v>
      </c>
    </row>
    <row r="6489" spans="1:4" ht="38.25">
      <c r="A6489" s="43">
        <f t="shared" si="101"/>
        <v>6480</v>
      </c>
      <c r="B6489" s="60" t="s">
        <v>10987</v>
      </c>
      <c r="C6489" s="58" t="s">
        <v>10978</v>
      </c>
      <c r="D6489" s="61">
        <v>1854.95</v>
      </c>
    </row>
    <row r="6490" spans="1:4" ht="38.25">
      <c r="A6490" s="43">
        <f t="shared" si="101"/>
        <v>6481</v>
      </c>
      <c r="B6490" s="60" t="s">
        <v>10988</v>
      </c>
      <c r="C6490" s="58" t="s">
        <v>10978</v>
      </c>
      <c r="D6490" s="61">
        <v>1854.95</v>
      </c>
    </row>
    <row r="6491" spans="1:4" ht="38.25">
      <c r="A6491" s="43">
        <f t="shared" si="101"/>
        <v>6482</v>
      </c>
      <c r="B6491" s="60" t="s">
        <v>10989</v>
      </c>
      <c r="C6491" s="58" t="s">
        <v>10978</v>
      </c>
      <c r="D6491" s="61">
        <v>1854.95</v>
      </c>
    </row>
    <row r="6492" spans="1:4" ht="38.25">
      <c r="A6492" s="43">
        <f t="shared" si="101"/>
        <v>6483</v>
      </c>
      <c r="B6492" s="60" t="s">
        <v>10990</v>
      </c>
      <c r="C6492" s="58" t="s">
        <v>10978</v>
      </c>
      <c r="D6492" s="61">
        <v>1854.95</v>
      </c>
    </row>
    <row r="6493" spans="1:4" ht="38.25">
      <c r="A6493" s="43">
        <f t="shared" si="101"/>
        <v>6484</v>
      </c>
      <c r="B6493" s="60" t="s">
        <v>10991</v>
      </c>
      <c r="C6493" s="58" t="s">
        <v>10978</v>
      </c>
      <c r="D6493" s="61">
        <v>1854.95</v>
      </c>
    </row>
    <row r="6494" spans="1:4" ht="38.25">
      <c r="A6494" s="43">
        <f t="shared" si="101"/>
        <v>6485</v>
      </c>
      <c r="B6494" s="60" t="s">
        <v>10992</v>
      </c>
      <c r="C6494" s="58" t="s">
        <v>10978</v>
      </c>
      <c r="D6494" s="61">
        <v>1854.95</v>
      </c>
    </row>
    <row r="6495" spans="1:4" ht="38.25">
      <c r="A6495" s="43">
        <f t="shared" si="101"/>
        <v>6486</v>
      </c>
      <c r="B6495" s="60" t="s">
        <v>10993</v>
      </c>
      <c r="C6495" s="58" t="s">
        <v>10978</v>
      </c>
      <c r="D6495" s="61">
        <v>1854.95</v>
      </c>
    </row>
    <row r="6496" spans="1:4" ht="38.25">
      <c r="A6496" s="43">
        <f t="shared" si="101"/>
        <v>6487</v>
      </c>
      <c r="B6496" s="60" t="s">
        <v>10994</v>
      </c>
      <c r="C6496" s="58" t="s">
        <v>10978</v>
      </c>
      <c r="D6496" s="61">
        <v>1854.95</v>
      </c>
    </row>
    <row r="6497" spans="1:4" ht="38.25">
      <c r="A6497" s="43">
        <f t="shared" si="101"/>
        <v>6488</v>
      </c>
      <c r="B6497" s="60" t="s">
        <v>10995</v>
      </c>
      <c r="C6497" s="58" t="s">
        <v>10978</v>
      </c>
      <c r="D6497" s="61">
        <v>1854.95</v>
      </c>
    </row>
    <row r="6498" spans="1:4" ht="38.25">
      <c r="A6498" s="43">
        <f t="shared" si="101"/>
        <v>6489</v>
      </c>
      <c r="B6498" s="60" t="s">
        <v>10996</v>
      </c>
      <c r="C6498" s="58" t="s">
        <v>10978</v>
      </c>
      <c r="D6498" s="61">
        <v>1854.95</v>
      </c>
    </row>
    <row r="6499" spans="1:4" ht="38.25">
      <c r="A6499" s="43">
        <f t="shared" si="101"/>
        <v>6490</v>
      </c>
      <c r="B6499" s="60" t="s">
        <v>10997</v>
      </c>
      <c r="C6499" s="58" t="s">
        <v>10978</v>
      </c>
      <c r="D6499" s="61">
        <v>1854.95</v>
      </c>
    </row>
    <row r="6500" spans="1:4" ht="38.25">
      <c r="A6500" s="43">
        <f t="shared" si="101"/>
        <v>6491</v>
      </c>
      <c r="B6500" s="60" t="s">
        <v>10998</v>
      </c>
      <c r="C6500" s="58" t="s">
        <v>10978</v>
      </c>
      <c r="D6500" s="61">
        <v>1854.95</v>
      </c>
    </row>
    <row r="6501" spans="1:4" ht="38.25">
      <c r="A6501" s="43">
        <f t="shared" si="101"/>
        <v>6492</v>
      </c>
      <c r="B6501" s="60" t="s">
        <v>10999</v>
      </c>
      <c r="C6501" s="58" t="s">
        <v>10978</v>
      </c>
      <c r="D6501" s="61">
        <v>1854.95</v>
      </c>
    </row>
    <row r="6502" spans="1:4" ht="38.25">
      <c r="A6502" s="43">
        <f t="shared" si="101"/>
        <v>6493</v>
      </c>
      <c r="B6502" s="60" t="s">
        <v>11000</v>
      </c>
      <c r="C6502" s="58" t="s">
        <v>10978</v>
      </c>
      <c r="D6502" s="61">
        <v>1854.95</v>
      </c>
    </row>
    <row r="6503" spans="1:4" ht="38.25">
      <c r="A6503" s="43">
        <f t="shared" si="101"/>
        <v>6494</v>
      </c>
      <c r="B6503" s="60" t="s">
        <v>11001</v>
      </c>
      <c r="C6503" s="58" t="s">
        <v>10978</v>
      </c>
      <c r="D6503" s="61">
        <v>1854.95</v>
      </c>
    </row>
    <row r="6504" spans="1:4" ht="38.25">
      <c r="A6504" s="43">
        <f t="shared" si="101"/>
        <v>6495</v>
      </c>
      <c r="B6504" s="60" t="s">
        <v>11002</v>
      </c>
      <c r="C6504" s="58" t="s">
        <v>10978</v>
      </c>
      <c r="D6504" s="61">
        <v>1854.95</v>
      </c>
    </row>
    <row r="6505" spans="1:4" ht="38.25">
      <c r="A6505" s="43">
        <f t="shared" si="101"/>
        <v>6496</v>
      </c>
      <c r="B6505" s="60" t="s">
        <v>11003</v>
      </c>
      <c r="C6505" s="58" t="s">
        <v>10978</v>
      </c>
      <c r="D6505" s="61">
        <v>1854.95</v>
      </c>
    </row>
    <row r="6506" spans="1:4" ht="38.25">
      <c r="A6506" s="43">
        <f t="shared" si="101"/>
        <v>6497</v>
      </c>
      <c r="B6506" s="60" t="s">
        <v>11004</v>
      </c>
      <c r="C6506" s="58" t="s">
        <v>10978</v>
      </c>
      <c r="D6506" s="61">
        <v>1854.95</v>
      </c>
    </row>
    <row r="6507" spans="1:4" ht="38.25">
      <c r="A6507" s="43">
        <f t="shared" si="101"/>
        <v>6498</v>
      </c>
      <c r="B6507" s="60" t="s">
        <v>11005</v>
      </c>
      <c r="C6507" s="58" t="s">
        <v>10978</v>
      </c>
      <c r="D6507" s="61">
        <v>1854.95</v>
      </c>
    </row>
    <row r="6508" spans="1:4" ht="38.25">
      <c r="A6508" s="43">
        <f t="shared" si="101"/>
        <v>6499</v>
      </c>
      <c r="B6508" s="60" t="s">
        <v>11006</v>
      </c>
      <c r="C6508" s="58" t="s">
        <v>10978</v>
      </c>
      <c r="D6508" s="61">
        <v>1854.95</v>
      </c>
    </row>
    <row r="6509" spans="1:4" ht="38.25">
      <c r="A6509" s="43">
        <f t="shared" si="101"/>
        <v>6500</v>
      </c>
      <c r="B6509" s="60" t="s">
        <v>11007</v>
      </c>
      <c r="C6509" s="58" t="s">
        <v>10978</v>
      </c>
      <c r="D6509" s="61">
        <v>1854.95</v>
      </c>
    </row>
    <row r="6510" spans="1:4" ht="38.25">
      <c r="A6510" s="43">
        <f t="shared" si="101"/>
        <v>6501</v>
      </c>
      <c r="B6510" s="60" t="s">
        <v>11008</v>
      </c>
      <c r="C6510" s="65" t="s">
        <v>11009</v>
      </c>
      <c r="D6510" s="61">
        <v>1854.95</v>
      </c>
    </row>
    <row r="6511" spans="1:4" ht="38.25">
      <c r="A6511" s="43">
        <f t="shared" si="101"/>
        <v>6502</v>
      </c>
      <c r="B6511" s="60" t="s">
        <v>11010</v>
      </c>
      <c r="C6511" s="65" t="s">
        <v>11009</v>
      </c>
      <c r="D6511" s="61">
        <v>1854.95</v>
      </c>
    </row>
    <row r="6512" spans="1:4" ht="38.25">
      <c r="A6512" s="43">
        <f t="shared" si="101"/>
        <v>6503</v>
      </c>
      <c r="B6512" s="60" t="s">
        <v>11011</v>
      </c>
      <c r="C6512" s="65" t="s">
        <v>11009</v>
      </c>
      <c r="D6512" s="61">
        <v>1854.95</v>
      </c>
    </row>
    <row r="6513" spans="1:4" ht="38.25">
      <c r="A6513" s="43">
        <f t="shared" si="101"/>
        <v>6504</v>
      </c>
      <c r="B6513" s="60" t="s">
        <v>11012</v>
      </c>
      <c r="C6513" s="65" t="s">
        <v>11009</v>
      </c>
      <c r="D6513" s="61">
        <v>1854.95</v>
      </c>
    </row>
    <row r="6514" spans="1:4" ht="38.25">
      <c r="A6514" s="43">
        <f t="shared" si="101"/>
        <v>6505</v>
      </c>
      <c r="B6514" s="60" t="s">
        <v>11013</v>
      </c>
      <c r="C6514" s="65" t="s">
        <v>11009</v>
      </c>
      <c r="D6514" s="61">
        <v>1854.95</v>
      </c>
    </row>
    <row r="6515" spans="1:4" ht="38.25">
      <c r="A6515" s="43">
        <f t="shared" si="101"/>
        <v>6506</v>
      </c>
      <c r="B6515" s="60" t="s">
        <v>11014</v>
      </c>
      <c r="C6515" s="65" t="s">
        <v>11009</v>
      </c>
      <c r="D6515" s="61">
        <v>1854.95</v>
      </c>
    </row>
    <row r="6516" spans="1:4" ht="38.25">
      <c r="A6516" s="43">
        <f t="shared" si="101"/>
        <v>6507</v>
      </c>
      <c r="B6516" s="60" t="s">
        <v>11015</v>
      </c>
      <c r="C6516" s="65" t="s">
        <v>11009</v>
      </c>
      <c r="D6516" s="61">
        <v>1854.95</v>
      </c>
    </row>
    <row r="6517" spans="1:4" ht="38.25">
      <c r="A6517" s="43">
        <f t="shared" si="101"/>
        <v>6508</v>
      </c>
      <c r="B6517" s="60" t="s">
        <v>11016</v>
      </c>
      <c r="C6517" s="65" t="s">
        <v>11009</v>
      </c>
      <c r="D6517" s="61">
        <v>1854.95</v>
      </c>
    </row>
    <row r="6518" spans="1:4" ht="38.25">
      <c r="A6518" s="43">
        <f t="shared" si="101"/>
        <v>6509</v>
      </c>
      <c r="B6518" s="60" t="s">
        <v>11017</v>
      </c>
      <c r="C6518" s="65" t="s">
        <v>11009</v>
      </c>
      <c r="D6518" s="61">
        <v>1854.95</v>
      </c>
    </row>
    <row r="6519" spans="1:4" ht="38.25">
      <c r="A6519" s="43">
        <f t="shared" si="101"/>
        <v>6510</v>
      </c>
      <c r="B6519" s="60" t="s">
        <v>11018</v>
      </c>
      <c r="C6519" s="65" t="s">
        <v>11009</v>
      </c>
      <c r="D6519" s="61">
        <v>1854.95</v>
      </c>
    </row>
    <row r="6520" spans="1:4" ht="25.5">
      <c r="A6520" s="43">
        <f t="shared" si="101"/>
        <v>6511</v>
      </c>
      <c r="B6520" s="60" t="s">
        <v>11019</v>
      </c>
      <c r="C6520" s="64" t="s">
        <v>11020</v>
      </c>
      <c r="D6520" s="61">
        <v>51.8</v>
      </c>
    </row>
    <row r="6521" spans="1:4" ht="25.5">
      <c r="A6521" s="43">
        <f t="shared" si="101"/>
        <v>6512</v>
      </c>
      <c r="B6521" s="43" t="s">
        <v>11021</v>
      </c>
      <c r="C6521" s="64" t="s">
        <v>11022</v>
      </c>
      <c r="D6521" s="63">
        <v>448.5</v>
      </c>
    </row>
    <row r="6522" spans="1:4" ht="25.5">
      <c r="A6522" s="43">
        <f t="shared" si="101"/>
        <v>6513</v>
      </c>
      <c r="B6522" s="43" t="s">
        <v>11023</v>
      </c>
      <c r="C6522" s="64" t="s">
        <v>11024</v>
      </c>
      <c r="D6522" s="63">
        <v>815.35</v>
      </c>
    </row>
    <row r="6523" spans="1:4" ht="25.5">
      <c r="A6523" s="43">
        <f t="shared" si="101"/>
        <v>6514</v>
      </c>
      <c r="B6523" s="43" t="s">
        <v>11025</v>
      </c>
      <c r="C6523" s="64" t="s">
        <v>11024</v>
      </c>
      <c r="D6523" s="63">
        <v>815.35</v>
      </c>
    </row>
    <row r="6524" spans="1:4" ht="25.5">
      <c r="A6524" s="43">
        <f t="shared" si="101"/>
        <v>6515</v>
      </c>
      <c r="B6524" s="43" t="s">
        <v>11026</v>
      </c>
      <c r="C6524" s="64" t="s">
        <v>11024</v>
      </c>
      <c r="D6524" s="63">
        <v>815.35</v>
      </c>
    </row>
    <row r="6525" spans="1:4" ht="25.5">
      <c r="A6525" s="43">
        <f t="shared" si="101"/>
        <v>6516</v>
      </c>
      <c r="B6525" s="43" t="s">
        <v>11027</v>
      </c>
      <c r="C6525" s="64" t="s">
        <v>11024</v>
      </c>
      <c r="D6525" s="63">
        <v>815.35</v>
      </c>
    </row>
    <row r="6526" spans="1:4" ht="25.5">
      <c r="A6526" s="43">
        <f t="shared" si="101"/>
        <v>6517</v>
      </c>
      <c r="B6526" s="43" t="s">
        <v>11028</v>
      </c>
      <c r="C6526" s="64" t="s">
        <v>11024</v>
      </c>
      <c r="D6526" s="63">
        <v>815.35</v>
      </c>
    </row>
    <row r="6527" spans="1:4" ht="25.5">
      <c r="A6527" s="43">
        <f t="shared" si="101"/>
        <v>6518</v>
      </c>
      <c r="B6527" s="43" t="s">
        <v>11029</v>
      </c>
      <c r="C6527" s="64" t="s">
        <v>11024</v>
      </c>
      <c r="D6527" s="63">
        <v>815.35</v>
      </c>
    </row>
    <row r="6528" spans="1:4" ht="25.5">
      <c r="A6528" s="43">
        <f t="shared" si="101"/>
        <v>6519</v>
      </c>
      <c r="B6528" s="43" t="s">
        <v>11030</v>
      </c>
      <c r="C6528" s="64" t="s">
        <v>11024</v>
      </c>
      <c r="D6528" s="63">
        <v>815.35</v>
      </c>
    </row>
    <row r="6529" spans="1:4" ht="25.5">
      <c r="A6529" s="43">
        <f t="shared" si="101"/>
        <v>6520</v>
      </c>
      <c r="B6529" s="43" t="s">
        <v>11031</v>
      </c>
      <c r="C6529" s="64" t="s">
        <v>11024</v>
      </c>
      <c r="D6529" s="63">
        <v>815.35</v>
      </c>
    </row>
    <row r="6530" spans="1:4" ht="25.5">
      <c r="A6530" s="43">
        <f t="shared" si="101"/>
        <v>6521</v>
      </c>
      <c r="B6530" s="43" t="s">
        <v>11032</v>
      </c>
      <c r="C6530" s="58" t="s">
        <v>11033</v>
      </c>
      <c r="D6530" s="63">
        <v>1305.25</v>
      </c>
    </row>
    <row r="6531" spans="1:4" ht="25.5">
      <c r="A6531" s="43">
        <f t="shared" si="101"/>
        <v>6522</v>
      </c>
      <c r="B6531" s="43" t="s">
        <v>11034</v>
      </c>
      <c r="C6531" s="58" t="s">
        <v>11033</v>
      </c>
      <c r="D6531" s="63">
        <v>1305.25</v>
      </c>
    </row>
    <row r="6532" spans="1:4" ht="25.5">
      <c r="A6532" s="43">
        <f t="shared" si="101"/>
        <v>6523</v>
      </c>
      <c r="B6532" s="43" t="s">
        <v>11035</v>
      </c>
      <c r="C6532" s="58" t="s">
        <v>11033</v>
      </c>
      <c r="D6532" s="63">
        <v>1305.25</v>
      </c>
    </row>
    <row r="6533" spans="1:4" ht="25.5">
      <c r="A6533" s="43">
        <f t="shared" si="101"/>
        <v>6524</v>
      </c>
      <c r="B6533" s="43" t="s">
        <v>11036</v>
      </c>
      <c r="C6533" s="58" t="s">
        <v>11033</v>
      </c>
      <c r="D6533" s="63">
        <v>1305.25</v>
      </c>
    </row>
    <row r="6534" spans="1:4" ht="25.5">
      <c r="A6534" s="43">
        <f t="shared" si="101"/>
        <v>6525</v>
      </c>
      <c r="B6534" s="43" t="s">
        <v>11037</v>
      </c>
      <c r="C6534" s="58" t="s">
        <v>11033</v>
      </c>
      <c r="D6534" s="63">
        <v>1305.25</v>
      </c>
    </row>
    <row r="6535" spans="1:4" ht="25.5">
      <c r="A6535" s="43">
        <f t="shared" si="101"/>
        <v>6526</v>
      </c>
      <c r="B6535" s="43" t="s">
        <v>11038</v>
      </c>
      <c r="C6535" s="58" t="s">
        <v>11033</v>
      </c>
      <c r="D6535" s="63">
        <v>1305.25</v>
      </c>
    </row>
    <row r="6536" spans="1:4" ht="25.5">
      <c r="A6536" s="43">
        <f t="shared" si="101"/>
        <v>6527</v>
      </c>
      <c r="B6536" s="43" t="s">
        <v>11039</v>
      </c>
      <c r="C6536" s="58" t="s">
        <v>11033</v>
      </c>
      <c r="D6536" s="63">
        <v>1305.25</v>
      </c>
    </row>
    <row r="6537" spans="1:4" ht="25.5">
      <c r="A6537" s="43">
        <f t="shared" si="101"/>
        <v>6528</v>
      </c>
      <c r="B6537" s="43" t="s">
        <v>11040</v>
      </c>
      <c r="C6537" s="58" t="s">
        <v>11033</v>
      </c>
      <c r="D6537" s="63">
        <v>1305.25</v>
      </c>
    </row>
    <row r="6538" spans="1:4" ht="25.5">
      <c r="A6538" s="43">
        <f t="shared" si="101"/>
        <v>6529</v>
      </c>
      <c r="B6538" s="43" t="s">
        <v>11041</v>
      </c>
      <c r="C6538" s="58" t="s">
        <v>11033</v>
      </c>
      <c r="D6538" s="63">
        <v>1305.25</v>
      </c>
    </row>
    <row r="6539" spans="1:4" ht="25.5">
      <c r="A6539" s="43">
        <f t="shared" ref="A6539:A6602" si="102">A6538+1</f>
        <v>6530</v>
      </c>
      <c r="B6539" s="43" t="s">
        <v>11042</v>
      </c>
      <c r="C6539" s="58" t="s">
        <v>11033</v>
      </c>
      <c r="D6539" s="63">
        <v>1305.25</v>
      </c>
    </row>
    <row r="6540" spans="1:4" ht="25.5">
      <c r="A6540" s="43">
        <f t="shared" si="102"/>
        <v>6531</v>
      </c>
      <c r="B6540" s="43" t="s">
        <v>11043</v>
      </c>
      <c r="C6540" s="58" t="s">
        <v>11033</v>
      </c>
      <c r="D6540" s="63">
        <v>1305.25</v>
      </c>
    </row>
    <row r="6541" spans="1:4" ht="25.5">
      <c r="A6541" s="43">
        <f t="shared" si="102"/>
        <v>6532</v>
      </c>
      <c r="B6541" s="43" t="s">
        <v>11044</v>
      </c>
      <c r="C6541" s="58" t="s">
        <v>11033</v>
      </c>
      <c r="D6541" s="63">
        <v>1305.25</v>
      </c>
    </row>
    <row r="6542" spans="1:4" ht="25.5">
      <c r="A6542" s="43">
        <f t="shared" si="102"/>
        <v>6533</v>
      </c>
      <c r="B6542" s="43" t="s">
        <v>11045</v>
      </c>
      <c r="C6542" s="58" t="s">
        <v>11033</v>
      </c>
      <c r="D6542" s="63">
        <v>1305.25</v>
      </c>
    </row>
    <row r="6543" spans="1:4" ht="25.5">
      <c r="A6543" s="43">
        <f t="shared" si="102"/>
        <v>6534</v>
      </c>
      <c r="B6543" s="43" t="s">
        <v>11046</v>
      </c>
      <c r="C6543" s="58" t="s">
        <v>11033</v>
      </c>
      <c r="D6543" s="63">
        <v>1305.25</v>
      </c>
    </row>
    <row r="6544" spans="1:4" ht="25.5">
      <c r="A6544" s="43">
        <f t="shared" si="102"/>
        <v>6535</v>
      </c>
      <c r="B6544" s="43" t="s">
        <v>11047</v>
      </c>
      <c r="C6544" s="58" t="s">
        <v>11033</v>
      </c>
      <c r="D6544" s="63">
        <v>1305.25</v>
      </c>
    </row>
    <row r="6545" spans="1:4" ht="25.5">
      <c r="A6545" s="43">
        <f t="shared" si="102"/>
        <v>6536</v>
      </c>
      <c r="B6545" s="43" t="s">
        <v>11048</v>
      </c>
      <c r="C6545" s="58" t="s">
        <v>11033</v>
      </c>
      <c r="D6545" s="63">
        <v>1305.25</v>
      </c>
    </row>
    <row r="6546" spans="1:4" ht="25.5">
      <c r="A6546" s="43">
        <f t="shared" si="102"/>
        <v>6537</v>
      </c>
      <c r="B6546" s="43" t="s">
        <v>11049</v>
      </c>
      <c r="C6546" s="58" t="s">
        <v>11033</v>
      </c>
      <c r="D6546" s="63">
        <v>1305.25</v>
      </c>
    </row>
    <row r="6547" spans="1:4" ht="25.5">
      <c r="A6547" s="43">
        <f t="shared" si="102"/>
        <v>6538</v>
      </c>
      <c r="B6547" s="43" t="s">
        <v>11050</v>
      </c>
      <c r="C6547" s="58" t="s">
        <v>11033</v>
      </c>
      <c r="D6547" s="63">
        <v>1305.25</v>
      </c>
    </row>
    <row r="6548" spans="1:4" ht="25.5">
      <c r="A6548" s="43">
        <f t="shared" si="102"/>
        <v>6539</v>
      </c>
      <c r="B6548" s="43" t="s">
        <v>11051</v>
      </c>
      <c r="C6548" s="58" t="s">
        <v>11033</v>
      </c>
      <c r="D6548" s="63">
        <v>1305.25</v>
      </c>
    </row>
    <row r="6549" spans="1:4" ht="25.5">
      <c r="A6549" s="43">
        <f t="shared" si="102"/>
        <v>6540</v>
      </c>
      <c r="B6549" s="43" t="s">
        <v>11052</v>
      </c>
      <c r="C6549" s="58" t="s">
        <v>11033</v>
      </c>
      <c r="D6549" s="63">
        <v>1305.25</v>
      </c>
    </row>
    <row r="6550" spans="1:4" ht="25.5">
      <c r="A6550" s="43">
        <f t="shared" si="102"/>
        <v>6541</v>
      </c>
      <c r="B6550" s="43" t="s">
        <v>11053</v>
      </c>
      <c r="C6550" s="58" t="s">
        <v>11033</v>
      </c>
      <c r="D6550" s="63">
        <v>1305.25</v>
      </c>
    </row>
    <row r="6551" spans="1:4" ht="25.5">
      <c r="A6551" s="43">
        <f t="shared" si="102"/>
        <v>6542</v>
      </c>
      <c r="B6551" s="43" t="s">
        <v>11054</v>
      </c>
      <c r="C6551" s="58" t="s">
        <v>11033</v>
      </c>
      <c r="D6551" s="63">
        <v>1305.25</v>
      </c>
    </row>
    <row r="6552" spans="1:4" ht="25.5">
      <c r="A6552" s="43">
        <f t="shared" si="102"/>
        <v>6543</v>
      </c>
      <c r="B6552" s="43" t="s">
        <v>11055</v>
      </c>
      <c r="C6552" s="58" t="s">
        <v>11033</v>
      </c>
      <c r="D6552" s="63">
        <v>1305.25</v>
      </c>
    </row>
    <row r="6553" spans="1:4" ht="25.5">
      <c r="A6553" s="43">
        <f t="shared" si="102"/>
        <v>6544</v>
      </c>
      <c r="B6553" s="43" t="s">
        <v>11056</v>
      </c>
      <c r="C6553" s="58" t="s">
        <v>11033</v>
      </c>
      <c r="D6553" s="63">
        <v>1305.25</v>
      </c>
    </row>
    <row r="6554" spans="1:4" ht="25.5">
      <c r="A6554" s="43">
        <f t="shared" si="102"/>
        <v>6545</v>
      </c>
      <c r="B6554" s="43" t="s">
        <v>11057</v>
      </c>
      <c r="C6554" s="58" t="s">
        <v>11033</v>
      </c>
      <c r="D6554" s="63">
        <v>1305.25</v>
      </c>
    </row>
    <row r="6555" spans="1:4" ht="25.5">
      <c r="A6555" s="43">
        <f t="shared" si="102"/>
        <v>6546</v>
      </c>
      <c r="B6555" s="43" t="s">
        <v>11058</v>
      </c>
      <c r="C6555" s="58" t="s">
        <v>11033</v>
      </c>
      <c r="D6555" s="63">
        <v>1305.25</v>
      </c>
    </row>
    <row r="6556" spans="1:4" ht="25.5">
      <c r="A6556" s="43">
        <f t="shared" si="102"/>
        <v>6547</v>
      </c>
      <c r="B6556" s="43" t="s">
        <v>11059</v>
      </c>
      <c r="C6556" s="58" t="s">
        <v>11033</v>
      </c>
      <c r="D6556" s="63">
        <v>1305.25</v>
      </c>
    </row>
    <row r="6557" spans="1:4" ht="25.5">
      <c r="A6557" s="43">
        <f t="shared" si="102"/>
        <v>6548</v>
      </c>
      <c r="B6557" s="43" t="s">
        <v>11060</v>
      </c>
      <c r="C6557" s="58" t="s">
        <v>11033</v>
      </c>
      <c r="D6557" s="63">
        <v>1305.25</v>
      </c>
    </row>
    <row r="6558" spans="1:4" ht="25.5">
      <c r="A6558" s="43">
        <f t="shared" si="102"/>
        <v>6549</v>
      </c>
      <c r="B6558" s="43" t="s">
        <v>11061</v>
      </c>
      <c r="C6558" s="58" t="s">
        <v>11033</v>
      </c>
      <c r="D6558" s="63">
        <v>1305.25</v>
      </c>
    </row>
    <row r="6559" spans="1:4" ht="25.5">
      <c r="A6559" s="43">
        <f t="shared" si="102"/>
        <v>6550</v>
      </c>
      <c r="B6559" s="43" t="s">
        <v>11062</v>
      </c>
      <c r="C6559" s="58" t="s">
        <v>11033</v>
      </c>
      <c r="D6559" s="63">
        <v>1305.25</v>
      </c>
    </row>
    <row r="6560" spans="1:4" ht="25.5">
      <c r="A6560" s="43">
        <f t="shared" si="102"/>
        <v>6551</v>
      </c>
      <c r="B6560" s="43" t="s">
        <v>11063</v>
      </c>
      <c r="C6560" s="58" t="s">
        <v>11033</v>
      </c>
      <c r="D6560" s="63">
        <v>1305.25</v>
      </c>
    </row>
    <row r="6561" spans="1:4" ht="25.5">
      <c r="A6561" s="43">
        <f t="shared" si="102"/>
        <v>6552</v>
      </c>
      <c r="B6561" s="43" t="s">
        <v>11064</v>
      </c>
      <c r="C6561" s="58" t="s">
        <v>11033</v>
      </c>
      <c r="D6561" s="63">
        <v>1305.25</v>
      </c>
    </row>
    <row r="6562" spans="1:4" ht="25.5">
      <c r="A6562" s="43">
        <f t="shared" si="102"/>
        <v>6553</v>
      </c>
      <c r="B6562" s="43" t="s">
        <v>11065</v>
      </c>
      <c r="C6562" s="58" t="s">
        <v>11033</v>
      </c>
      <c r="D6562" s="63">
        <v>1305.25</v>
      </c>
    </row>
    <row r="6563" spans="1:4" ht="25.5">
      <c r="A6563" s="43">
        <f t="shared" si="102"/>
        <v>6554</v>
      </c>
      <c r="B6563" s="43" t="s">
        <v>11066</v>
      </c>
      <c r="C6563" s="58" t="s">
        <v>11033</v>
      </c>
      <c r="D6563" s="63">
        <v>1305.25</v>
      </c>
    </row>
    <row r="6564" spans="1:4" ht="25.5">
      <c r="A6564" s="43">
        <f t="shared" si="102"/>
        <v>6555</v>
      </c>
      <c r="B6564" s="43" t="s">
        <v>11067</v>
      </c>
      <c r="C6564" s="58" t="s">
        <v>11033</v>
      </c>
      <c r="D6564" s="63">
        <v>1305.25</v>
      </c>
    </row>
    <row r="6565" spans="1:4" ht="25.5">
      <c r="A6565" s="43">
        <f t="shared" si="102"/>
        <v>6556</v>
      </c>
      <c r="B6565" s="43" t="s">
        <v>11068</v>
      </c>
      <c r="C6565" s="58" t="s">
        <v>11033</v>
      </c>
      <c r="D6565" s="63">
        <v>1305.25</v>
      </c>
    </row>
    <row r="6566" spans="1:4" ht="25.5">
      <c r="A6566" s="43">
        <f t="shared" si="102"/>
        <v>6557</v>
      </c>
      <c r="B6566" s="43" t="s">
        <v>11069</v>
      </c>
      <c r="C6566" s="58" t="s">
        <v>11033</v>
      </c>
      <c r="D6566" s="63">
        <v>1305.25</v>
      </c>
    </row>
    <row r="6567" spans="1:4" ht="25.5">
      <c r="A6567" s="43">
        <f t="shared" si="102"/>
        <v>6558</v>
      </c>
      <c r="B6567" s="60" t="s">
        <v>11070</v>
      </c>
      <c r="C6567" s="58" t="s">
        <v>11071</v>
      </c>
      <c r="D6567" s="61">
        <v>3036</v>
      </c>
    </row>
    <row r="6568" spans="1:4" ht="25.5">
      <c r="A6568" s="43">
        <f t="shared" si="102"/>
        <v>6559</v>
      </c>
      <c r="B6568" s="60" t="s">
        <v>11072</v>
      </c>
      <c r="C6568" s="58" t="s">
        <v>11073</v>
      </c>
      <c r="D6568" s="61">
        <v>3036</v>
      </c>
    </row>
    <row r="6569" spans="1:4" ht="25.5">
      <c r="A6569" s="43">
        <f t="shared" si="102"/>
        <v>6560</v>
      </c>
      <c r="B6569" s="60" t="s">
        <v>11074</v>
      </c>
      <c r="C6569" s="64" t="s">
        <v>11075</v>
      </c>
      <c r="D6569" s="61">
        <v>60</v>
      </c>
    </row>
    <row r="6570" spans="1:4" ht="25.5">
      <c r="A6570" s="43">
        <f t="shared" si="102"/>
        <v>6561</v>
      </c>
      <c r="B6570" s="60" t="s">
        <v>11076</v>
      </c>
      <c r="C6570" s="64" t="s">
        <v>11075</v>
      </c>
      <c r="D6570" s="61">
        <v>60</v>
      </c>
    </row>
    <row r="6571" spans="1:4" ht="25.5">
      <c r="A6571" s="43">
        <f t="shared" si="102"/>
        <v>6562</v>
      </c>
      <c r="B6571" s="60" t="s">
        <v>11077</v>
      </c>
      <c r="C6571" s="64" t="s">
        <v>11075</v>
      </c>
      <c r="D6571" s="61">
        <v>60</v>
      </c>
    </row>
    <row r="6572" spans="1:4" ht="25.5">
      <c r="A6572" s="43">
        <f t="shared" si="102"/>
        <v>6563</v>
      </c>
      <c r="B6572" s="60" t="s">
        <v>11078</v>
      </c>
      <c r="C6572" s="64" t="s">
        <v>11075</v>
      </c>
      <c r="D6572" s="61">
        <v>60</v>
      </c>
    </row>
    <row r="6573" spans="1:4" ht="25.5">
      <c r="A6573" s="43">
        <f t="shared" si="102"/>
        <v>6564</v>
      </c>
      <c r="B6573" s="60" t="s">
        <v>11079</v>
      </c>
      <c r="C6573" s="64" t="s">
        <v>11075</v>
      </c>
      <c r="D6573" s="61">
        <v>60</v>
      </c>
    </row>
    <row r="6574" spans="1:4" ht="25.5">
      <c r="A6574" s="43">
        <f t="shared" si="102"/>
        <v>6565</v>
      </c>
      <c r="B6574" s="60" t="s">
        <v>11080</v>
      </c>
      <c r="C6574" s="64" t="s">
        <v>11075</v>
      </c>
      <c r="D6574" s="61">
        <v>60</v>
      </c>
    </row>
    <row r="6575" spans="1:4" ht="25.5">
      <c r="A6575" s="43">
        <f t="shared" si="102"/>
        <v>6566</v>
      </c>
      <c r="B6575" s="60" t="s">
        <v>11081</v>
      </c>
      <c r="C6575" s="64" t="s">
        <v>11075</v>
      </c>
      <c r="D6575" s="61">
        <v>60</v>
      </c>
    </row>
    <row r="6576" spans="1:4" ht="25.5">
      <c r="A6576" s="43">
        <f t="shared" si="102"/>
        <v>6567</v>
      </c>
      <c r="B6576" s="60" t="s">
        <v>11082</v>
      </c>
      <c r="C6576" s="64" t="s">
        <v>11075</v>
      </c>
      <c r="D6576" s="61">
        <v>60</v>
      </c>
    </row>
    <row r="6577" spans="1:4" ht="25.5">
      <c r="A6577" s="43">
        <f t="shared" si="102"/>
        <v>6568</v>
      </c>
      <c r="B6577" s="60" t="s">
        <v>11083</v>
      </c>
      <c r="C6577" s="58" t="s">
        <v>11084</v>
      </c>
      <c r="D6577" s="61">
        <v>8.9</v>
      </c>
    </row>
    <row r="6578" spans="1:4" ht="25.5">
      <c r="A6578" s="43">
        <f t="shared" si="102"/>
        <v>6569</v>
      </c>
      <c r="B6578" s="60" t="s">
        <v>11085</v>
      </c>
      <c r="C6578" s="64" t="s">
        <v>11086</v>
      </c>
      <c r="D6578" s="61">
        <v>6.04</v>
      </c>
    </row>
    <row r="6579" spans="1:4" ht="25.5">
      <c r="A6579" s="43">
        <f t="shared" si="102"/>
        <v>6570</v>
      </c>
      <c r="B6579" s="60" t="s">
        <v>11087</v>
      </c>
      <c r="C6579" s="58" t="s">
        <v>11088</v>
      </c>
      <c r="D6579" s="61">
        <v>6.9</v>
      </c>
    </row>
    <row r="6580" spans="1:4">
      <c r="A6580" s="43">
        <f t="shared" si="102"/>
        <v>6571</v>
      </c>
      <c r="B6580" s="43" t="s">
        <v>11089</v>
      </c>
      <c r="C6580" s="64" t="s">
        <v>11090</v>
      </c>
      <c r="D6580" s="63">
        <v>257.72000000000003</v>
      </c>
    </row>
    <row r="6581" spans="1:4">
      <c r="A6581" s="43">
        <f t="shared" si="102"/>
        <v>6572</v>
      </c>
      <c r="B6581" s="43" t="s">
        <v>11091</v>
      </c>
      <c r="C6581" s="64" t="s">
        <v>11092</v>
      </c>
      <c r="D6581" s="63">
        <v>257.72000000000003</v>
      </c>
    </row>
    <row r="6582" spans="1:4" ht="25.5">
      <c r="A6582" s="43">
        <f t="shared" si="102"/>
        <v>6573</v>
      </c>
      <c r="B6582" s="43" t="s">
        <v>11093</v>
      </c>
      <c r="C6582" s="58" t="s">
        <v>11094</v>
      </c>
      <c r="D6582" s="63">
        <v>57.44</v>
      </c>
    </row>
    <row r="6583" spans="1:4" ht="25.5">
      <c r="A6583" s="43">
        <f t="shared" si="102"/>
        <v>6574</v>
      </c>
      <c r="B6583" s="43" t="s">
        <v>11095</v>
      </c>
      <c r="C6583" s="58" t="s">
        <v>11094</v>
      </c>
      <c r="D6583" s="63">
        <v>57.44</v>
      </c>
    </row>
    <row r="6584" spans="1:4" ht="25.5">
      <c r="A6584" s="43">
        <f t="shared" si="102"/>
        <v>6575</v>
      </c>
      <c r="B6584" s="43" t="s">
        <v>11096</v>
      </c>
      <c r="C6584" s="58" t="s">
        <v>11094</v>
      </c>
      <c r="D6584" s="63">
        <v>57.44</v>
      </c>
    </row>
    <row r="6585" spans="1:4" ht="25.5">
      <c r="A6585" s="43">
        <f t="shared" si="102"/>
        <v>6576</v>
      </c>
      <c r="B6585" s="43" t="s">
        <v>11097</v>
      </c>
      <c r="C6585" s="58" t="s">
        <v>11094</v>
      </c>
      <c r="D6585" s="63">
        <v>57.44</v>
      </c>
    </row>
    <row r="6586" spans="1:4" ht="25.5">
      <c r="A6586" s="43">
        <f t="shared" si="102"/>
        <v>6577</v>
      </c>
      <c r="B6586" s="60" t="s">
        <v>11098</v>
      </c>
      <c r="C6586" s="58" t="s">
        <v>11099</v>
      </c>
      <c r="D6586" s="61">
        <v>494.5</v>
      </c>
    </row>
    <row r="6587" spans="1:4" ht="25.5">
      <c r="A6587" s="43">
        <f t="shared" si="102"/>
        <v>6578</v>
      </c>
      <c r="B6587" s="60" t="s">
        <v>11100</v>
      </c>
      <c r="C6587" s="58" t="s">
        <v>11099</v>
      </c>
      <c r="D6587" s="61">
        <v>494.5</v>
      </c>
    </row>
    <row r="6588" spans="1:4" ht="25.5">
      <c r="A6588" s="43">
        <f t="shared" si="102"/>
        <v>6579</v>
      </c>
      <c r="B6588" s="60" t="s">
        <v>11101</v>
      </c>
      <c r="C6588" s="58" t="s">
        <v>11099</v>
      </c>
      <c r="D6588" s="61">
        <v>494.5</v>
      </c>
    </row>
    <row r="6589" spans="1:4" ht="25.5">
      <c r="A6589" s="43">
        <f t="shared" si="102"/>
        <v>6580</v>
      </c>
      <c r="B6589" s="60" t="s">
        <v>11102</v>
      </c>
      <c r="C6589" s="58" t="s">
        <v>11099</v>
      </c>
      <c r="D6589" s="61">
        <v>494.5</v>
      </c>
    </row>
    <row r="6590" spans="1:4" ht="25.5">
      <c r="A6590" s="43">
        <f t="shared" si="102"/>
        <v>6581</v>
      </c>
      <c r="B6590" s="60" t="s">
        <v>11103</v>
      </c>
      <c r="C6590" s="58" t="s">
        <v>11099</v>
      </c>
      <c r="D6590" s="61">
        <v>494.5</v>
      </c>
    </row>
    <row r="6591" spans="1:4" ht="25.5">
      <c r="A6591" s="43">
        <f t="shared" si="102"/>
        <v>6582</v>
      </c>
      <c r="B6591" s="60" t="s">
        <v>11104</v>
      </c>
      <c r="C6591" s="58" t="s">
        <v>11099</v>
      </c>
      <c r="D6591" s="61">
        <v>494.5</v>
      </c>
    </row>
    <row r="6592" spans="1:4" ht="25.5">
      <c r="A6592" s="43">
        <f t="shared" si="102"/>
        <v>6583</v>
      </c>
      <c r="B6592" s="60" t="s">
        <v>11105</v>
      </c>
      <c r="C6592" s="58" t="s">
        <v>11099</v>
      </c>
      <c r="D6592" s="61">
        <v>494.5</v>
      </c>
    </row>
    <row r="6593" spans="1:4" ht="25.5">
      <c r="A6593" s="43">
        <f t="shared" si="102"/>
        <v>6584</v>
      </c>
      <c r="B6593" s="60" t="s">
        <v>11106</v>
      </c>
      <c r="C6593" s="58" t="s">
        <v>11099</v>
      </c>
      <c r="D6593" s="61">
        <v>494.5</v>
      </c>
    </row>
    <row r="6594" spans="1:4" ht="25.5">
      <c r="A6594" s="43">
        <f t="shared" si="102"/>
        <v>6585</v>
      </c>
      <c r="B6594" s="60" t="s">
        <v>11107</v>
      </c>
      <c r="C6594" s="58" t="s">
        <v>11099</v>
      </c>
      <c r="D6594" s="61">
        <v>494.5</v>
      </c>
    </row>
    <row r="6595" spans="1:4" ht="25.5">
      <c r="A6595" s="43">
        <f t="shared" si="102"/>
        <v>6586</v>
      </c>
      <c r="B6595" s="60" t="s">
        <v>11108</v>
      </c>
      <c r="C6595" s="58" t="s">
        <v>11099</v>
      </c>
      <c r="D6595" s="61">
        <v>494.5</v>
      </c>
    </row>
    <row r="6596" spans="1:4" ht="25.5">
      <c r="A6596" s="43">
        <f t="shared" si="102"/>
        <v>6587</v>
      </c>
      <c r="B6596" s="60" t="s">
        <v>11109</v>
      </c>
      <c r="C6596" s="58" t="s">
        <v>11099</v>
      </c>
      <c r="D6596" s="61">
        <v>494.5</v>
      </c>
    </row>
    <row r="6597" spans="1:4" ht="25.5">
      <c r="A6597" s="43">
        <f t="shared" si="102"/>
        <v>6588</v>
      </c>
      <c r="B6597" s="60" t="s">
        <v>11110</v>
      </c>
      <c r="C6597" s="58" t="s">
        <v>11099</v>
      </c>
      <c r="D6597" s="61">
        <v>494.5</v>
      </c>
    </row>
    <row r="6598" spans="1:4" ht="25.5">
      <c r="A6598" s="43">
        <f t="shared" si="102"/>
        <v>6589</v>
      </c>
      <c r="B6598" s="60" t="s">
        <v>11111</v>
      </c>
      <c r="C6598" s="58" t="s">
        <v>11099</v>
      </c>
      <c r="D6598" s="61">
        <v>494.5</v>
      </c>
    </row>
    <row r="6599" spans="1:4" ht="25.5">
      <c r="A6599" s="43">
        <f t="shared" si="102"/>
        <v>6590</v>
      </c>
      <c r="B6599" s="60" t="s">
        <v>11112</v>
      </c>
      <c r="C6599" s="58" t="s">
        <v>11099</v>
      </c>
      <c r="D6599" s="61">
        <v>494.5</v>
      </c>
    </row>
    <row r="6600" spans="1:4" ht="25.5">
      <c r="A6600" s="43">
        <f t="shared" si="102"/>
        <v>6591</v>
      </c>
      <c r="B6600" s="60" t="s">
        <v>11113</v>
      </c>
      <c r="C6600" s="58" t="s">
        <v>11099</v>
      </c>
      <c r="D6600" s="61">
        <v>494.5</v>
      </c>
    </row>
    <row r="6601" spans="1:4" ht="25.5">
      <c r="A6601" s="43">
        <f t="shared" si="102"/>
        <v>6592</v>
      </c>
      <c r="B6601" s="60" t="s">
        <v>11114</v>
      </c>
      <c r="C6601" s="58" t="s">
        <v>11099</v>
      </c>
      <c r="D6601" s="61">
        <v>494.5</v>
      </c>
    </row>
    <row r="6602" spans="1:4" ht="25.5">
      <c r="A6602" s="43">
        <f t="shared" si="102"/>
        <v>6593</v>
      </c>
      <c r="B6602" s="60" t="s">
        <v>11115</v>
      </c>
      <c r="C6602" s="58" t="s">
        <v>11099</v>
      </c>
      <c r="D6602" s="61">
        <v>494.5</v>
      </c>
    </row>
    <row r="6603" spans="1:4" ht="25.5">
      <c r="A6603" s="43">
        <f t="shared" ref="A6603:A6666" si="103">A6602+1</f>
        <v>6594</v>
      </c>
      <c r="B6603" s="60" t="s">
        <v>11116</v>
      </c>
      <c r="C6603" s="58" t="s">
        <v>11099</v>
      </c>
      <c r="D6603" s="61">
        <v>494.5</v>
      </c>
    </row>
    <row r="6604" spans="1:4" ht="25.5">
      <c r="A6604" s="43">
        <f t="shared" si="103"/>
        <v>6595</v>
      </c>
      <c r="B6604" s="60" t="s">
        <v>11117</v>
      </c>
      <c r="C6604" s="58" t="s">
        <v>11099</v>
      </c>
      <c r="D6604" s="61">
        <v>494.5</v>
      </c>
    </row>
    <row r="6605" spans="1:4" ht="25.5">
      <c r="A6605" s="43">
        <f t="shared" si="103"/>
        <v>6596</v>
      </c>
      <c r="B6605" s="60" t="s">
        <v>11118</v>
      </c>
      <c r="C6605" s="58" t="s">
        <v>11099</v>
      </c>
      <c r="D6605" s="61">
        <v>494.5</v>
      </c>
    </row>
    <row r="6606" spans="1:4" ht="25.5">
      <c r="A6606" s="43">
        <f t="shared" si="103"/>
        <v>6597</v>
      </c>
      <c r="B6606" s="60" t="s">
        <v>11119</v>
      </c>
      <c r="C6606" s="58" t="s">
        <v>11099</v>
      </c>
      <c r="D6606" s="61">
        <v>494.5</v>
      </c>
    </row>
    <row r="6607" spans="1:4" ht="25.5">
      <c r="A6607" s="43">
        <f t="shared" si="103"/>
        <v>6598</v>
      </c>
      <c r="B6607" s="60" t="s">
        <v>11120</v>
      </c>
      <c r="C6607" s="58" t="s">
        <v>11099</v>
      </c>
      <c r="D6607" s="61">
        <v>494.5</v>
      </c>
    </row>
    <row r="6608" spans="1:4" ht="25.5">
      <c r="A6608" s="43">
        <f t="shared" si="103"/>
        <v>6599</v>
      </c>
      <c r="B6608" s="60" t="s">
        <v>11121</v>
      </c>
      <c r="C6608" s="58" t="s">
        <v>11099</v>
      </c>
      <c r="D6608" s="61">
        <v>494.5</v>
      </c>
    </row>
    <row r="6609" spans="1:4" ht="25.5">
      <c r="A6609" s="43">
        <f t="shared" si="103"/>
        <v>6600</v>
      </c>
      <c r="B6609" s="60" t="s">
        <v>11122</v>
      </c>
      <c r="C6609" s="58" t="s">
        <v>11099</v>
      </c>
      <c r="D6609" s="61">
        <v>494.5</v>
      </c>
    </row>
    <row r="6610" spans="1:4" ht="25.5">
      <c r="A6610" s="43">
        <f t="shared" si="103"/>
        <v>6601</v>
      </c>
      <c r="B6610" s="60" t="s">
        <v>11123</v>
      </c>
      <c r="C6610" s="58" t="s">
        <v>11099</v>
      </c>
      <c r="D6610" s="61">
        <v>494.5</v>
      </c>
    </row>
    <row r="6611" spans="1:4" ht="25.5">
      <c r="A6611" s="43">
        <f t="shared" si="103"/>
        <v>6602</v>
      </c>
      <c r="B6611" s="60" t="s">
        <v>11124</v>
      </c>
      <c r="C6611" s="58" t="s">
        <v>11099</v>
      </c>
      <c r="D6611" s="61">
        <v>494.5</v>
      </c>
    </row>
    <row r="6612" spans="1:4" ht="25.5">
      <c r="A6612" s="43">
        <f t="shared" si="103"/>
        <v>6603</v>
      </c>
      <c r="B6612" s="60" t="s">
        <v>11125</v>
      </c>
      <c r="C6612" s="58" t="s">
        <v>11099</v>
      </c>
      <c r="D6612" s="61">
        <v>494.5</v>
      </c>
    </row>
    <row r="6613" spans="1:4" ht="25.5">
      <c r="A6613" s="43">
        <f t="shared" si="103"/>
        <v>6604</v>
      </c>
      <c r="B6613" s="60" t="s">
        <v>11126</v>
      </c>
      <c r="C6613" s="58" t="s">
        <v>11099</v>
      </c>
      <c r="D6613" s="61">
        <v>494.5</v>
      </c>
    </row>
    <row r="6614" spans="1:4" ht="25.5">
      <c r="A6614" s="43">
        <f t="shared" si="103"/>
        <v>6605</v>
      </c>
      <c r="B6614" s="60" t="s">
        <v>11127</v>
      </c>
      <c r="C6614" s="58" t="s">
        <v>11099</v>
      </c>
      <c r="D6614" s="61">
        <v>494.5</v>
      </c>
    </row>
    <row r="6615" spans="1:4" ht="25.5">
      <c r="A6615" s="43">
        <f t="shared" si="103"/>
        <v>6606</v>
      </c>
      <c r="B6615" s="60" t="s">
        <v>11128</v>
      </c>
      <c r="C6615" s="58" t="s">
        <v>11099</v>
      </c>
      <c r="D6615" s="61">
        <v>494.5</v>
      </c>
    </row>
    <row r="6616" spans="1:4" ht="25.5">
      <c r="A6616" s="43">
        <f t="shared" si="103"/>
        <v>6607</v>
      </c>
      <c r="B6616" s="60" t="s">
        <v>11129</v>
      </c>
      <c r="C6616" s="58" t="s">
        <v>11099</v>
      </c>
      <c r="D6616" s="61">
        <v>494.5</v>
      </c>
    </row>
    <row r="6617" spans="1:4" ht="25.5">
      <c r="A6617" s="43">
        <f t="shared" si="103"/>
        <v>6608</v>
      </c>
      <c r="B6617" s="60" t="s">
        <v>11130</v>
      </c>
      <c r="C6617" s="58" t="s">
        <v>11099</v>
      </c>
      <c r="D6617" s="61">
        <v>494.5</v>
      </c>
    </row>
    <row r="6618" spans="1:4" ht="25.5">
      <c r="A6618" s="43">
        <f t="shared" si="103"/>
        <v>6609</v>
      </c>
      <c r="B6618" s="60" t="s">
        <v>11131</v>
      </c>
      <c r="C6618" s="58" t="s">
        <v>11099</v>
      </c>
      <c r="D6618" s="61">
        <v>494.5</v>
      </c>
    </row>
    <row r="6619" spans="1:4">
      <c r="A6619" s="43">
        <f t="shared" si="103"/>
        <v>6610</v>
      </c>
      <c r="B6619" s="43" t="s">
        <v>11132</v>
      </c>
      <c r="C6619" s="58" t="s">
        <v>11133</v>
      </c>
      <c r="D6619" s="63">
        <v>466.9</v>
      </c>
    </row>
    <row r="6620" spans="1:4" ht="25.5">
      <c r="A6620" s="43">
        <f t="shared" si="103"/>
        <v>6611</v>
      </c>
      <c r="B6620" s="60" t="s">
        <v>11134</v>
      </c>
      <c r="C6620" s="58" t="s">
        <v>11099</v>
      </c>
      <c r="D6620" s="61">
        <v>494.5</v>
      </c>
    </row>
    <row r="6621" spans="1:4">
      <c r="A6621" s="43">
        <f t="shared" si="103"/>
        <v>6612</v>
      </c>
      <c r="B6621" s="43" t="s">
        <v>11135</v>
      </c>
      <c r="C6621" s="58" t="s">
        <v>11133</v>
      </c>
      <c r="D6621" s="63">
        <v>466.9</v>
      </c>
    </row>
    <row r="6622" spans="1:4" ht="25.5">
      <c r="A6622" s="43">
        <f t="shared" si="103"/>
        <v>6613</v>
      </c>
      <c r="B6622" s="60" t="s">
        <v>11136</v>
      </c>
      <c r="C6622" s="58" t="s">
        <v>11099</v>
      </c>
      <c r="D6622" s="61">
        <v>494.5</v>
      </c>
    </row>
    <row r="6623" spans="1:4">
      <c r="A6623" s="43">
        <f t="shared" si="103"/>
        <v>6614</v>
      </c>
      <c r="B6623" s="43" t="s">
        <v>11137</v>
      </c>
      <c r="C6623" s="58" t="s">
        <v>11133</v>
      </c>
      <c r="D6623" s="63">
        <v>466.9</v>
      </c>
    </row>
    <row r="6624" spans="1:4" ht="25.5">
      <c r="A6624" s="43">
        <f t="shared" si="103"/>
        <v>6615</v>
      </c>
      <c r="B6624" s="60" t="s">
        <v>11138</v>
      </c>
      <c r="C6624" s="58" t="s">
        <v>11099</v>
      </c>
      <c r="D6624" s="61">
        <v>494.5</v>
      </c>
    </row>
    <row r="6625" spans="1:4">
      <c r="A6625" s="43">
        <f t="shared" si="103"/>
        <v>6616</v>
      </c>
      <c r="B6625" s="43" t="s">
        <v>11139</v>
      </c>
      <c r="C6625" s="58" t="s">
        <v>11133</v>
      </c>
      <c r="D6625" s="63">
        <v>466.9</v>
      </c>
    </row>
    <row r="6626" spans="1:4" ht="25.5">
      <c r="A6626" s="43">
        <f t="shared" si="103"/>
        <v>6617</v>
      </c>
      <c r="B6626" s="60" t="s">
        <v>11140</v>
      </c>
      <c r="C6626" s="58" t="s">
        <v>11099</v>
      </c>
      <c r="D6626" s="61">
        <v>494.5</v>
      </c>
    </row>
    <row r="6627" spans="1:4">
      <c r="A6627" s="43">
        <f t="shared" si="103"/>
        <v>6618</v>
      </c>
      <c r="B6627" s="43" t="s">
        <v>11141</v>
      </c>
      <c r="C6627" s="58" t="s">
        <v>11133</v>
      </c>
      <c r="D6627" s="63">
        <v>466.9</v>
      </c>
    </row>
    <row r="6628" spans="1:4" ht="25.5">
      <c r="A6628" s="43">
        <f t="shared" si="103"/>
        <v>6619</v>
      </c>
      <c r="B6628" s="60" t="s">
        <v>11142</v>
      </c>
      <c r="C6628" s="58" t="s">
        <v>11099</v>
      </c>
      <c r="D6628" s="61">
        <v>494.5</v>
      </c>
    </row>
    <row r="6629" spans="1:4">
      <c r="A6629" s="43">
        <f t="shared" si="103"/>
        <v>6620</v>
      </c>
      <c r="B6629" s="43" t="s">
        <v>11143</v>
      </c>
      <c r="C6629" s="58" t="s">
        <v>11133</v>
      </c>
      <c r="D6629" s="63">
        <v>466.9</v>
      </c>
    </row>
    <row r="6630" spans="1:4" ht="25.5">
      <c r="A6630" s="43">
        <f t="shared" si="103"/>
        <v>6621</v>
      </c>
      <c r="B6630" s="60" t="s">
        <v>11144</v>
      </c>
      <c r="C6630" s="58" t="s">
        <v>11099</v>
      </c>
      <c r="D6630" s="61">
        <v>494.5</v>
      </c>
    </row>
    <row r="6631" spans="1:4">
      <c r="A6631" s="43">
        <f t="shared" si="103"/>
        <v>6622</v>
      </c>
      <c r="B6631" s="43" t="s">
        <v>11145</v>
      </c>
      <c r="C6631" s="58" t="s">
        <v>11133</v>
      </c>
      <c r="D6631" s="63">
        <v>466.9</v>
      </c>
    </row>
    <row r="6632" spans="1:4" ht="25.5">
      <c r="A6632" s="43">
        <f t="shared" si="103"/>
        <v>6623</v>
      </c>
      <c r="B6632" s="60" t="s">
        <v>11146</v>
      </c>
      <c r="C6632" s="58" t="s">
        <v>11099</v>
      </c>
      <c r="D6632" s="61">
        <v>494.5</v>
      </c>
    </row>
    <row r="6633" spans="1:4">
      <c r="A6633" s="43">
        <f t="shared" si="103"/>
        <v>6624</v>
      </c>
      <c r="B6633" s="43" t="s">
        <v>11147</v>
      </c>
      <c r="C6633" s="58" t="s">
        <v>11133</v>
      </c>
      <c r="D6633" s="63">
        <v>466.9</v>
      </c>
    </row>
    <row r="6634" spans="1:4" ht="25.5">
      <c r="A6634" s="43">
        <f t="shared" si="103"/>
        <v>6625</v>
      </c>
      <c r="B6634" s="60" t="s">
        <v>11148</v>
      </c>
      <c r="C6634" s="58" t="s">
        <v>11099</v>
      </c>
      <c r="D6634" s="61">
        <v>494.5</v>
      </c>
    </row>
    <row r="6635" spans="1:4">
      <c r="A6635" s="43">
        <f t="shared" si="103"/>
        <v>6626</v>
      </c>
      <c r="B6635" s="43" t="s">
        <v>11149</v>
      </c>
      <c r="C6635" s="58" t="s">
        <v>11133</v>
      </c>
      <c r="D6635" s="63">
        <v>466.9</v>
      </c>
    </row>
    <row r="6636" spans="1:4" ht="25.5">
      <c r="A6636" s="43">
        <f t="shared" si="103"/>
        <v>6627</v>
      </c>
      <c r="B6636" s="60" t="s">
        <v>11150</v>
      </c>
      <c r="C6636" s="58" t="s">
        <v>11099</v>
      </c>
      <c r="D6636" s="61">
        <v>494.5</v>
      </c>
    </row>
    <row r="6637" spans="1:4">
      <c r="A6637" s="43">
        <f t="shared" si="103"/>
        <v>6628</v>
      </c>
      <c r="B6637" s="43" t="s">
        <v>11151</v>
      </c>
      <c r="C6637" s="58" t="s">
        <v>11133</v>
      </c>
      <c r="D6637" s="63">
        <v>466.9</v>
      </c>
    </row>
    <row r="6638" spans="1:4" ht="25.5">
      <c r="A6638" s="43">
        <f t="shared" si="103"/>
        <v>6629</v>
      </c>
      <c r="B6638" s="60" t="s">
        <v>11152</v>
      </c>
      <c r="C6638" s="58" t="s">
        <v>11099</v>
      </c>
      <c r="D6638" s="61">
        <v>494.5</v>
      </c>
    </row>
    <row r="6639" spans="1:4" ht="25.5">
      <c r="A6639" s="43">
        <f t="shared" si="103"/>
        <v>6630</v>
      </c>
      <c r="B6639" s="60" t="s">
        <v>11153</v>
      </c>
      <c r="C6639" s="58" t="s">
        <v>11099</v>
      </c>
      <c r="D6639" s="61">
        <v>494.5</v>
      </c>
    </row>
    <row r="6640" spans="1:4" ht="25.5">
      <c r="A6640" s="43">
        <f t="shared" si="103"/>
        <v>6631</v>
      </c>
      <c r="B6640" s="60" t="s">
        <v>11154</v>
      </c>
      <c r="C6640" s="58" t="s">
        <v>11099</v>
      </c>
      <c r="D6640" s="61">
        <v>494.5</v>
      </c>
    </row>
    <row r="6641" spans="1:4" ht="25.5">
      <c r="A6641" s="43">
        <f t="shared" si="103"/>
        <v>6632</v>
      </c>
      <c r="B6641" s="60" t="s">
        <v>11155</v>
      </c>
      <c r="C6641" s="58" t="s">
        <v>11099</v>
      </c>
      <c r="D6641" s="61">
        <v>494.5</v>
      </c>
    </row>
    <row r="6642" spans="1:4" ht="25.5">
      <c r="A6642" s="43">
        <f t="shared" si="103"/>
        <v>6633</v>
      </c>
      <c r="B6642" s="60" t="s">
        <v>11156</v>
      </c>
      <c r="C6642" s="58" t="s">
        <v>11099</v>
      </c>
      <c r="D6642" s="61">
        <v>494.5</v>
      </c>
    </row>
    <row r="6643" spans="1:4" ht="25.5">
      <c r="A6643" s="43">
        <f t="shared" si="103"/>
        <v>6634</v>
      </c>
      <c r="B6643" s="60" t="s">
        <v>11157</v>
      </c>
      <c r="C6643" s="58" t="s">
        <v>11099</v>
      </c>
      <c r="D6643" s="61">
        <v>494.5</v>
      </c>
    </row>
    <row r="6644" spans="1:4" ht="25.5">
      <c r="A6644" s="43">
        <f t="shared" si="103"/>
        <v>6635</v>
      </c>
      <c r="B6644" s="60" t="s">
        <v>11158</v>
      </c>
      <c r="C6644" s="58" t="s">
        <v>11099</v>
      </c>
      <c r="D6644" s="61">
        <v>494.5</v>
      </c>
    </row>
    <row r="6645" spans="1:4" ht="25.5">
      <c r="A6645" s="43">
        <f t="shared" si="103"/>
        <v>6636</v>
      </c>
      <c r="B6645" s="60" t="s">
        <v>11159</v>
      </c>
      <c r="C6645" s="58" t="s">
        <v>11099</v>
      </c>
      <c r="D6645" s="61">
        <v>494.5</v>
      </c>
    </row>
    <row r="6646" spans="1:4" ht="25.5">
      <c r="A6646" s="43">
        <f t="shared" si="103"/>
        <v>6637</v>
      </c>
      <c r="B6646" s="60" t="s">
        <v>11160</v>
      </c>
      <c r="C6646" s="58" t="s">
        <v>11099</v>
      </c>
      <c r="D6646" s="61">
        <v>494.5</v>
      </c>
    </row>
    <row r="6647" spans="1:4" ht="25.5">
      <c r="A6647" s="43">
        <f t="shared" si="103"/>
        <v>6638</v>
      </c>
      <c r="B6647" s="60" t="s">
        <v>11161</v>
      </c>
      <c r="C6647" s="58" t="s">
        <v>11099</v>
      </c>
      <c r="D6647" s="61">
        <v>494.5</v>
      </c>
    </row>
    <row r="6648" spans="1:4" ht="25.5">
      <c r="A6648" s="43">
        <f t="shared" si="103"/>
        <v>6639</v>
      </c>
      <c r="B6648" s="60" t="s">
        <v>11162</v>
      </c>
      <c r="C6648" s="58" t="s">
        <v>11099</v>
      </c>
      <c r="D6648" s="61">
        <v>494.5</v>
      </c>
    </row>
    <row r="6649" spans="1:4" ht="25.5">
      <c r="A6649" s="43">
        <f t="shared" si="103"/>
        <v>6640</v>
      </c>
      <c r="B6649" s="60" t="s">
        <v>11163</v>
      </c>
      <c r="C6649" s="58" t="s">
        <v>11099</v>
      </c>
      <c r="D6649" s="61">
        <v>494.5</v>
      </c>
    </row>
    <row r="6650" spans="1:4" ht="25.5">
      <c r="A6650" s="43">
        <f t="shared" si="103"/>
        <v>6641</v>
      </c>
      <c r="B6650" s="60" t="s">
        <v>11164</v>
      </c>
      <c r="C6650" s="58" t="s">
        <v>11099</v>
      </c>
      <c r="D6650" s="61">
        <v>494.5</v>
      </c>
    </row>
    <row r="6651" spans="1:4" ht="25.5">
      <c r="A6651" s="43">
        <f t="shared" si="103"/>
        <v>6642</v>
      </c>
      <c r="B6651" s="60" t="s">
        <v>11165</v>
      </c>
      <c r="C6651" s="58" t="s">
        <v>11099</v>
      </c>
      <c r="D6651" s="61">
        <v>494.5</v>
      </c>
    </row>
    <row r="6652" spans="1:4" ht="25.5">
      <c r="A6652" s="43">
        <f t="shared" si="103"/>
        <v>6643</v>
      </c>
      <c r="B6652" s="60" t="s">
        <v>11166</v>
      </c>
      <c r="C6652" s="58" t="s">
        <v>11099</v>
      </c>
      <c r="D6652" s="61">
        <v>494.5</v>
      </c>
    </row>
    <row r="6653" spans="1:4" ht="51">
      <c r="A6653" s="43">
        <f t="shared" si="103"/>
        <v>6644</v>
      </c>
      <c r="B6653" s="43" t="s">
        <v>11167</v>
      </c>
      <c r="C6653" s="64" t="s">
        <v>11168</v>
      </c>
      <c r="D6653" s="68">
        <v>621</v>
      </c>
    </row>
    <row r="6654" spans="1:4" ht="25.5">
      <c r="A6654" s="43">
        <f t="shared" si="103"/>
        <v>6645</v>
      </c>
      <c r="B6654" s="60" t="s">
        <v>11169</v>
      </c>
      <c r="C6654" s="58" t="s">
        <v>11099</v>
      </c>
      <c r="D6654" s="61">
        <v>494.5</v>
      </c>
    </row>
    <row r="6655" spans="1:4" ht="51">
      <c r="A6655" s="43">
        <f t="shared" si="103"/>
        <v>6646</v>
      </c>
      <c r="B6655" s="43" t="s">
        <v>11170</v>
      </c>
      <c r="C6655" s="64" t="s">
        <v>11168</v>
      </c>
      <c r="D6655" s="68">
        <v>621</v>
      </c>
    </row>
    <row r="6656" spans="1:4" ht="25.5">
      <c r="A6656" s="43">
        <f t="shared" si="103"/>
        <v>6647</v>
      </c>
      <c r="B6656" s="60" t="s">
        <v>11171</v>
      </c>
      <c r="C6656" s="58" t="s">
        <v>11099</v>
      </c>
      <c r="D6656" s="61">
        <v>494.5</v>
      </c>
    </row>
    <row r="6657" spans="1:4" ht="51">
      <c r="A6657" s="43">
        <f t="shared" si="103"/>
        <v>6648</v>
      </c>
      <c r="B6657" s="43" t="s">
        <v>11172</v>
      </c>
      <c r="C6657" s="64" t="s">
        <v>11168</v>
      </c>
      <c r="D6657" s="68">
        <v>621</v>
      </c>
    </row>
    <row r="6658" spans="1:4" ht="25.5">
      <c r="A6658" s="43">
        <f t="shared" si="103"/>
        <v>6649</v>
      </c>
      <c r="B6658" s="60" t="s">
        <v>11173</v>
      </c>
      <c r="C6658" s="58" t="s">
        <v>11099</v>
      </c>
      <c r="D6658" s="61">
        <v>494.5</v>
      </c>
    </row>
    <row r="6659" spans="1:4" ht="51">
      <c r="A6659" s="43">
        <f t="shared" si="103"/>
        <v>6650</v>
      </c>
      <c r="B6659" s="43" t="s">
        <v>11174</v>
      </c>
      <c r="C6659" s="64" t="s">
        <v>11168</v>
      </c>
      <c r="D6659" s="68">
        <v>621</v>
      </c>
    </row>
    <row r="6660" spans="1:4" ht="25.5">
      <c r="A6660" s="43">
        <f t="shared" si="103"/>
        <v>6651</v>
      </c>
      <c r="B6660" s="60" t="s">
        <v>11175</v>
      </c>
      <c r="C6660" s="58" t="s">
        <v>11099</v>
      </c>
      <c r="D6660" s="61">
        <v>494.5</v>
      </c>
    </row>
    <row r="6661" spans="1:4" ht="25.5">
      <c r="A6661" s="43">
        <f t="shared" si="103"/>
        <v>6652</v>
      </c>
      <c r="B6661" s="60" t="s">
        <v>11176</v>
      </c>
      <c r="C6661" s="58" t="s">
        <v>11099</v>
      </c>
      <c r="D6661" s="61">
        <v>494.5</v>
      </c>
    </row>
    <row r="6662" spans="1:4" ht="51">
      <c r="A6662" s="43">
        <f t="shared" si="103"/>
        <v>6653</v>
      </c>
      <c r="B6662" s="43" t="s">
        <v>11177</v>
      </c>
      <c r="C6662" s="64" t="s">
        <v>11168</v>
      </c>
      <c r="D6662" s="68">
        <v>621</v>
      </c>
    </row>
    <row r="6663" spans="1:4" ht="25.5">
      <c r="A6663" s="43">
        <f t="shared" si="103"/>
        <v>6654</v>
      </c>
      <c r="B6663" s="60" t="s">
        <v>11178</v>
      </c>
      <c r="C6663" s="58" t="s">
        <v>11099</v>
      </c>
      <c r="D6663" s="61">
        <v>494.5</v>
      </c>
    </row>
    <row r="6664" spans="1:4" ht="51">
      <c r="A6664" s="43">
        <f t="shared" si="103"/>
        <v>6655</v>
      </c>
      <c r="B6664" s="43" t="s">
        <v>11179</v>
      </c>
      <c r="C6664" s="64" t="s">
        <v>11168</v>
      </c>
      <c r="D6664" s="68">
        <v>621</v>
      </c>
    </row>
    <row r="6665" spans="1:4" ht="51">
      <c r="A6665" s="43">
        <f t="shared" si="103"/>
        <v>6656</v>
      </c>
      <c r="B6665" s="43" t="s">
        <v>11180</v>
      </c>
      <c r="C6665" s="64" t="s">
        <v>11168</v>
      </c>
      <c r="D6665" s="68">
        <v>621</v>
      </c>
    </row>
    <row r="6666" spans="1:4" ht="25.5">
      <c r="A6666" s="43">
        <f t="shared" si="103"/>
        <v>6657</v>
      </c>
      <c r="B6666" s="60" t="s">
        <v>11181</v>
      </c>
      <c r="C6666" s="58" t="s">
        <v>11099</v>
      </c>
      <c r="D6666" s="61">
        <v>494.5</v>
      </c>
    </row>
    <row r="6667" spans="1:4" ht="51">
      <c r="A6667" s="43">
        <f t="shared" ref="A6667:A6730" si="104">A6666+1</f>
        <v>6658</v>
      </c>
      <c r="B6667" s="43" t="s">
        <v>11182</v>
      </c>
      <c r="C6667" s="64" t="s">
        <v>11168</v>
      </c>
      <c r="D6667" s="68">
        <v>621</v>
      </c>
    </row>
    <row r="6668" spans="1:4" ht="25.5">
      <c r="A6668" s="43">
        <f t="shared" si="104"/>
        <v>6659</v>
      </c>
      <c r="B6668" s="60" t="s">
        <v>11183</v>
      </c>
      <c r="C6668" s="58" t="s">
        <v>11099</v>
      </c>
      <c r="D6668" s="61">
        <v>494.5</v>
      </c>
    </row>
    <row r="6669" spans="1:4" ht="25.5">
      <c r="A6669" s="43">
        <f t="shared" si="104"/>
        <v>6660</v>
      </c>
      <c r="B6669" s="60" t="s">
        <v>11184</v>
      </c>
      <c r="C6669" s="58" t="s">
        <v>11099</v>
      </c>
      <c r="D6669" s="61">
        <v>494.5</v>
      </c>
    </row>
    <row r="6670" spans="1:4" ht="25.5">
      <c r="A6670" s="43">
        <f t="shared" si="104"/>
        <v>6661</v>
      </c>
      <c r="B6670" s="60" t="s">
        <v>11185</v>
      </c>
      <c r="C6670" s="58" t="s">
        <v>11099</v>
      </c>
      <c r="D6670" s="61">
        <v>494.5</v>
      </c>
    </row>
    <row r="6671" spans="1:4" ht="38.25">
      <c r="A6671" s="43">
        <f t="shared" si="104"/>
        <v>6662</v>
      </c>
      <c r="B6671" s="43" t="s">
        <v>11186</v>
      </c>
      <c r="C6671" s="58" t="s">
        <v>11187</v>
      </c>
      <c r="D6671" s="63">
        <v>190.9</v>
      </c>
    </row>
    <row r="6672" spans="1:4" ht="25.5">
      <c r="A6672" s="43">
        <f t="shared" si="104"/>
        <v>6663</v>
      </c>
      <c r="B6672" s="60" t="s">
        <v>11188</v>
      </c>
      <c r="C6672" s="58" t="s">
        <v>11099</v>
      </c>
      <c r="D6672" s="61">
        <v>494.5</v>
      </c>
    </row>
    <row r="6673" spans="1:4" ht="38.25">
      <c r="A6673" s="43">
        <f t="shared" si="104"/>
        <v>6664</v>
      </c>
      <c r="B6673" s="43" t="s">
        <v>11189</v>
      </c>
      <c r="C6673" s="58" t="s">
        <v>11187</v>
      </c>
      <c r="D6673" s="63">
        <v>190.9</v>
      </c>
    </row>
    <row r="6674" spans="1:4" ht="25.5">
      <c r="A6674" s="43">
        <f t="shared" si="104"/>
        <v>6665</v>
      </c>
      <c r="B6674" s="60" t="s">
        <v>11190</v>
      </c>
      <c r="C6674" s="58" t="s">
        <v>11099</v>
      </c>
      <c r="D6674" s="61">
        <v>494.5</v>
      </c>
    </row>
    <row r="6675" spans="1:4" ht="25.5">
      <c r="A6675" s="43">
        <f t="shared" si="104"/>
        <v>6666</v>
      </c>
      <c r="B6675" s="60" t="s">
        <v>11191</v>
      </c>
      <c r="C6675" s="58" t="s">
        <v>11099</v>
      </c>
      <c r="D6675" s="61">
        <v>494.5</v>
      </c>
    </row>
    <row r="6676" spans="1:4" ht="38.25">
      <c r="A6676" s="43">
        <f t="shared" si="104"/>
        <v>6667</v>
      </c>
      <c r="B6676" s="43" t="s">
        <v>11192</v>
      </c>
      <c r="C6676" s="58" t="s">
        <v>11187</v>
      </c>
      <c r="D6676" s="63">
        <v>190.9</v>
      </c>
    </row>
    <row r="6677" spans="1:4" ht="38.25">
      <c r="A6677" s="43">
        <f t="shared" si="104"/>
        <v>6668</v>
      </c>
      <c r="B6677" s="43" t="s">
        <v>11193</v>
      </c>
      <c r="C6677" s="58" t="s">
        <v>11187</v>
      </c>
      <c r="D6677" s="63">
        <v>190.9</v>
      </c>
    </row>
    <row r="6678" spans="1:4" ht="38.25">
      <c r="A6678" s="43">
        <f t="shared" si="104"/>
        <v>6669</v>
      </c>
      <c r="B6678" s="43" t="s">
        <v>11194</v>
      </c>
      <c r="C6678" s="58" t="s">
        <v>11187</v>
      </c>
      <c r="D6678" s="63">
        <v>190.9</v>
      </c>
    </row>
    <row r="6679" spans="1:4" ht="38.25">
      <c r="A6679" s="43">
        <f t="shared" si="104"/>
        <v>6670</v>
      </c>
      <c r="B6679" s="43" t="s">
        <v>11195</v>
      </c>
      <c r="C6679" s="58" t="s">
        <v>11187</v>
      </c>
      <c r="D6679" s="63">
        <v>190.9</v>
      </c>
    </row>
    <row r="6680" spans="1:4" ht="25.5">
      <c r="A6680" s="43">
        <f t="shared" si="104"/>
        <v>6671</v>
      </c>
      <c r="B6680" s="60" t="s">
        <v>11196</v>
      </c>
      <c r="C6680" s="58" t="s">
        <v>11099</v>
      </c>
      <c r="D6680" s="61">
        <v>494.5</v>
      </c>
    </row>
    <row r="6681" spans="1:4" ht="38.25">
      <c r="A6681" s="43">
        <f t="shared" si="104"/>
        <v>6672</v>
      </c>
      <c r="B6681" s="43" t="s">
        <v>11197</v>
      </c>
      <c r="C6681" s="58" t="s">
        <v>11187</v>
      </c>
      <c r="D6681" s="63">
        <v>190.9</v>
      </c>
    </row>
    <row r="6682" spans="1:4" ht="25.5">
      <c r="A6682" s="43">
        <f t="shared" si="104"/>
        <v>6673</v>
      </c>
      <c r="B6682" s="60" t="s">
        <v>11198</v>
      </c>
      <c r="C6682" s="58" t="s">
        <v>11099</v>
      </c>
      <c r="D6682" s="61">
        <v>494.5</v>
      </c>
    </row>
    <row r="6683" spans="1:4" ht="25.5">
      <c r="A6683" s="43">
        <f t="shared" si="104"/>
        <v>6674</v>
      </c>
      <c r="B6683" s="60" t="s">
        <v>11199</v>
      </c>
      <c r="C6683" s="58" t="s">
        <v>11099</v>
      </c>
      <c r="D6683" s="61">
        <v>494.5</v>
      </c>
    </row>
    <row r="6684" spans="1:4" ht="38.25">
      <c r="A6684" s="43">
        <f t="shared" si="104"/>
        <v>6675</v>
      </c>
      <c r="B6684" s="43" t="s">
        <v>11200</v>
      </c>
      <c r="C6684" s="58" t="s">
        <v>11187</v>
      </c>
      <c r="D6684" s="63">
        <v>190.9</v>
      </c>
    </row>
    <row r="6685" spans="1:4" ht="25.5">
      <c r="A6685" s="43">
        <f t="shared" si="104"/>
        <v>6676</v>
      </c>
      <c r="B6685" s="60" t="s">
        <v>11201</v>
      </c>
      <c r="C6685" s="58" t="s">
        <v>11099</v>
      </c>
      <c r="D6685" s="61">
        <v>494.5</v>
      </c>
    </row>
    <row r="6686" spans="1:4" ht="25.5">
      <c r="A6686" s="43">
        <f t="shared" si="104"/>
        <v>6677</v>
      </c>
      <c r="B6686" s="60" t="s">
        <v>11202</v>
      </c>
      <c r="C6686" s="58" t="s">
        <v>11099</v>
      </c>
      <c r="D6686" s="61">
        <v>494.5</v>
      </c>
    </row>
    <row r="6687" spans="1:4" ht="25.5">
      <c r="A6687" s="43">
        <f t="shared" si="104"/>
        <v>6678</v>
      </c>
      <c r="B6687" s="60" t="s">
        <v>11203</v>
      </c>
      <c r="C6687" s="58" t="s">
        <v>11099</v>
      </c>
      <c r="D6687" s="61">
        <v>494.5</v>
      </c>
    </row>
    <row r="6688" spans="1:4" ht="25.5">
      <c r="A6688" s="43">
        <f t="shared" si="104"/>
        <v>6679</v>
      </c>
      <c r="B6688" s="60" t="s">
        <v>11204</v>
      </c>
      <c r="C6688" s="58" t="s">
        <v>11099</v>
      </c>
      <c r="D6688" s="61">
        <v>494.5</v>
      </c>
    </row>
    <row r="6689" spans="1:4" ht="25.5">
      <c r="A6689" s="43">
        <f t="shared" si="104"/>
        <v>6680</v>
      </c>
      <c r="B6689" s="60" t="s">
        <v>11205</v>
      </c>
      <c r="C6689" s="58" t="s">
        <v>11099</v>
      </c>
      <c r="D6689" s="61">
        <v>494.5</v>
      </c>
    </row>
    <row r="6690" spans="1:4" ht="25.5">
      <c r="A6690" s="43">
        <f t="shared" si="104"/>
        <v>6681</v>
      </c>
      <c r="B6690" s="60" t="s">
        <v>11206</v>
      </c>
      <c r="C6690" s="58" t="s">
        <v>11099</v>
      </c>
      <c r="D6690" s="61">
        <v>494.5</v>
      </c>
    </row>
    <row r="6691" spans="1:4" ht="25.5">
      <c r="A6691" s="43">
        <f t="shared" si="104"/>
        <v>6682</v>
      </c>
      <c r="B6691" s="60" t="s">
        <v>11207</v>
      </c>
      <c r="C6691" s="58" t="s">
        <v>11099</v>
      </c>
      <c r="D6691" s="61">
        <v>494.5</v>
      </c>
    </row>
    <row r="6692" spans="1:4" ht="25.5">
      <c r="A6692" s="43">
        <f t="shared" si="104"/>
        <v>6683</v>
      </c>
      <c r="B6692" s="60" t="s">
        <v>11208</v>
      </c>
      <c r="C6692" s="58" t="s">
        <v>11099</v>
      </c>
      <c r="D6692" s="61">
        <v>494.5</v>
      </c>
    </row>
    <row r="6693" spans="1:4" ht="25.5">
      <c r="A6693" s="43">
        <f t="shared" si="104"/>
        <v>6684</v>
      </c>
      <c r="B6693" s="60" t="s">
        <v>11209</v>
      </c>
      <c r="C6693" s="58" t="s">
        <v>11099</v>
      </c>
      <c r="D6693" s="61">
        <v>494.5</v>
      </c>
    </row>
    <row r="6694" spans="1:4" ht="25.5">
      <c r="A6694" s="43">
        <f t="shared" si="104"/>
        <v>6685</v>
      </c>
      <c r="B6694" s="60" t="s">
        <v>11210</v>
      </c>
      <c r="C6694" s="58" t="s">
        <v>11099</v>
      </c>
      <c r="D6694" s="61">
        <v>494.5</v>
      </c>
    </row>
    <row r="6695" spans="1:4" ht="25.5">
      <c r="A6695" s="43">
        <f t="shared" si="104"/>
        <v>6686</v>
      </c>
      <c r="B6695" s="60" t="s">
        <v>11211</v>
      </c>
      <c r="C6695" s="58" t="s">
        <v>11099</v>
      </c>
      <c r="D6695" s="61">
        <v>494.5</v>
      </c>
    </row>
    <row r="6696" spans="1:4" ht="25.5">
      <c r="A6696" s="43">
        <f t="shared" si="104"/>
        <v>6687</v>
      </c>
      <c r="B6696" s="60" t="s">
        <v>11212</v>
      </c>
      <c r="C6696" s="58" t="s">
        <v>11099</v>
      </c>
      <c r="D6696" s="61">
        <v>494.5</v>
      </c>
    </row>
    <row r="6697" spans="1:4" ht="25.5">
      <c r="A6697" s="43">
        <f t="shared" si="104"/>
        <v>6688</v>
      </c>
      <c r="B6697" s="60" t="s">
        <v>11213</v>
      </c>
      <c r="C6697" s="58" t="s">
        <v>11099</v>
      </c>
      <c r="D6697" s="61">
        <v>494.5</v>
      </c>
    </row>
    <row r="6698" spans="1:4" ht="25.5">
      <c r="A6698" s="43">
        <f t="shared" si="104"/>
        <v>6689</v>
      </c>
      <c r="B6698" s="60" t="s">
        <v>11214</v>
      </c>
      <c r="C6698" s="58" t="s">
        <v>11099</v>
      </c>
      <c r="D6698" s="61">
        <v>494.5</v>
      </c>
    </row>
    <row r="6699" spans="1:4" ht="25.5">
      <c r="A6699" s="43">
        <f t="shared" si="104"/>
        <v>6690</v>
      </c>
      <c r="B6699" s="60" t="s">
        <v>11215</v>
      </c>
      <c r="C6699" s="58" t="s">
        <v>11099</v>
      </c>
      <c r="D6699" s="61">
        <v>494.5</v>
      </c>
    </row>
    <row r="6700" spans="1:4" ht="25.5">
      <c r="A6700" s="43">
        <f t="shared" si="104"/>
        <v>6691</v>
      </c>
      <c r="B6700" s="60" t="s">
        <v>11216</v>
      </c>
      <c r="C6700" s="58" t="s">
        <v>11099</v>
      </c>
      <c r="D6700" s="61">
        <v>494.5</v>
      </c>
    </row>
    <row r="6701" spans="1:4" ht="25.5">
      <c r="A6701" s="43">
        <f t="shared" si="104"/>
        <v>6692</v>
      </c>
      <c r="B6701" s="60" t="s">
        <v>11217</v>
      </c>
      <c r="C6701" s="58" t="s">
        <v>11099</v>
      </c>
      <c r="D6701" s="61">
        <v>494.5</v>
      </c>
    </row>
    <row r="6702" spans="1:4" ht="25.5">
      <c r="A6702" s="43">
        <f t="shared" si="104"/>
        <v>6693</v>
      </c>
      <c r="B6702" s="60" t="s">
        <v>11218</v>
      </c>
      <c r="C6702" s="58" t="s">
        <v>11099</v>
      </c>
      <c r="D6702" s="61">
        <v>494.5</v>
      </c>
    </row>
    <row r="6703" spans="1:4" ht="25.5">
      <c r="A6703" s="43">
        <f t="shared" si="104"/>
        <v>6694</v>
      </c>
      <c r="B6703" s="60" t="s">
        <v>11219</v>
      </c>
      <c r="C6703" s="58" t="s">
        <v>11099</v>
      </c>
      <c r="D6703" s="61">
        <v>494.5</v>
      </c>
    </row>
    <row r="6704" spans="1:4" ht="25.5">
      <c r="A6704" s="43">
        <f t="shared" si="104"/>
        <v>6695</v>
      </c>
      <c r="B6704" s="60" t="s">
        <v>11220</v>
      </c>
      <c r="C6704" s="58" t="s">
        <v>11099</v>
      </c>
      <c r="D6704" s="61">
        <v>494.5</v>
      </c>
    </row>
    <row r="6705" spans="1:4" ht="25.5">
      <c r="A6705" s="43">
        <f t="shared" si="104"/>
        <v>6696</v>
      </c>
      <c r="B6705" s="60" t="s">
        <v>11221</v>
      </c>
      <c r="C6705" s="58" t="s">
        <v>11099</v>
      </c>
      <c r="D6705" s="61">
        <v>494.5</v>
      </c>
    </row>
    <row r="6706" spans="1:4" ht="25.5">
      <c r="A6706" s="43">
        <f t="shared" si="104"/>
        <v>6697</v>
      </c>
      <c r="B6706" s="60" t="s">
        <v>11222</v>
      </c>
      <c r="C6706" s="58" t="s">
        <v>11099</v>
      </c>
      <c r="D6706" s="61">
        <v>494.5</v>
      </c>
    </row>
    <row r="6707" spans="1:4" ht="25.5">
      <c r="A6707" s="43">
        <f t="shared" si="104"/>
        <v>6698</v>
      </c>
      <c r="B6707" s="60" t="s">
        <v>11223</v>
      </c>
      <c r="C6707" s="58" t="s">
        <v>11099</v>
      </c>
      <c r="D6707" s="61">
        <v>494.5</v>
      </c>
    </row>
    <row r="6708" spans="1:4" ht="38.25">
      <c r="A6708" s="43">
        <f t="shared" si="104"/>
        <v>6699</v>
      </c>
      <c r="B6708" s="43" t="s">
        <v>11224</v>
      </c>
      <c r="C6708" s="58" t="s">
        <v>11225</v>
      </c>
      <c r="D6708" s="63">
        <v>138</v>
      </c>
    </row>
    <row r="6709" spans="1:4" ht="38.25">
      <c r="A6709" s="43">
        <f t="shared" si="104"/>
        <v>6700</v>
      </c>
      <c r="B6709" s="43" t="s">
        <v>11226</v>
      </c>
      <c r="C6709" s="58" t="s">
        <v>11225</v>
      </c>
      <c r="D6709" s="63">
        <v>138</v>
      </c>
    </row>
    <row r="6710" spans="1:4" ht="38.25">
      <c r="A6710" s="43">
        <f t="shared" si="104"/>
        <v>6701</v>
      </c>
      <c r="B6710" s="43" t="s">
        <v>11227</v>
      </c>
      <c r="C6710" s="58" t="s">
        <v>11225</v>
      </c>
      <c r="D6710" s="63">
        <v>138</v>
      </c>
    </row>
    <row r="6711" spans="1:4" ht="38.25">
      <c r="A6711" s="43">
        <f t="shared" si="104"/>
        <v>6702</v>
      </c>
      <c r="B6711" s="43" t="s">
        <v>11228</v>
      </c>
      <c r="C6711" s="58" t="s">
        <v>11225</v>
      </c>
      <c r="D6711" s="63">
        <v>138</v>
      </c>
    </row>
    <row r="6712" spans="1:4" ht="38.25">
      <c r="A6712" s="43">
        <f t="shared" si="104"/>
        <v>6703</v>
      </c>
      <c r="B6712" s="43" t="s">
        <v>11229</v>
      </c>
      <c r="C6712" s="58" t="s">
        <v>11225</v>
      </c>
      <c r="D6712" s="63">
        <v>138</v>
      </c>
    </row>
    <row r="6713" spans="1:4" ht="38.25">
      <c r="A6713" s="43">
        <f t="shared" si="104"/>
        <v>6704</v>
      </c>
      <c r="B6713" s="43" t="s">
        <v>11230</v>
      </c>
      <c r="C6713" s="58" t="s">
        <v>11225</v>
      </c>
      <c r="D6713" s="63">
        <v>138</v>
      </c>
    </row>
    <row r="6714" spans="1:4" ht="38.25">
      <c r="A6714" s="43">
        <f t="shared" si="104"/>
        <v>6705</v>
      </c>
      <c r="B6714" s="43" t="s">
        <v>11231</v>
      </c>
      <c r="C6714" s="58" t="s">
        <v>11225</v>
      </c>
      <c r="D6714" s="63">
        <v>138</v>
      </c>
    </row>
    <row r="6715" spans="1:4" ht="38.25">
      <c r="A6715" s="43">
        <f t="shared" si="104"/>
        <v>6706</v>
      </c>
      <c r="B6715" s="43" t="s">
        <v>11232</v>
      </c>
      <c r="C6715" s="58" t="s">
        <v>11225</v>
      </c>
      <c r="D6715" s="63">
        <v>138</v>
      </c>
    </row>
    <row r="6716" spans="1:4" ht="38.25">
      <c r="A6716" s="43">
        <f t="shared" si="104"/>
        <v>6707</v>
      </c>
      <c r="B6716" s="43" t="s">
        <v>11233</v>
      </c>
      <c r="C6716" s="58" t="s">
        <v>11225</v>
      </c>
      <c r="D6716" s="63">
        <v>138</v>
      </c>
    </row>
    <row r="6717" spans="1:4" ht="38.25">
      <c r="A6717" s="43">
        <f t="shared" si="104"/>
        <v>6708</v>
      </c>
      <c r="B6717" s="43" t="s">
        <v>11234</v>
      </c>
      <c r="C6717" s="58" t="s">
        <v>11225</v>
      </c>
      <c r="D6717" s="63">
        <v>138</v>
      </c>
    </row>
    <row r="6718" spans="1:4" ht="38.25">
      <c r="A6718" s="43">
        <f t="shared" si="104"/>
        <v>6709</v>
      </c>
      <c r="B6718" s="43" t="s">
        <v>11235</v>
      </c>
      <c r="C6718" s="58" t="s">
        <v>11225</v>
      </c>
      <c r="D6718" s="63">
        <v>138</v>
      </c>
    </row>
    <row r="6719" spans="1:4" ht="38.25">
      <c r="A6719" s="43">
        <f t="shared" si="104"/>
        <v>6710</v>
      </c>
      <c r="B6719" s="43" t="s">
        <v>11236</v>
      </c>
      <c r="C6719" s="58" t="s">
        <v>11225</v>
      </c>
      <c r="D6719" s="63">
        <v>138</v>
      </c>
    </row>
    <row r="6720" spans="1:4" ht="38.25">
      <c r="A6720" s="43">
        <f t="shared" si="104"/>
        <v>6711</v>
      </c>
      <c r="B6720" s="43" t="s">
        <v>11237</v>
      </c>
      <c r="C6720" s="58" t="s">
        <v>11225</v>
      </c>
      <c r="D6720" s="63">
        <v>138</v>
      </c>
    </row>
    <row r="6721" spans="1:4" ht="38.25">
      <c r="A6721" s="43">
        <f t="shared" si="104"/>
        <v>6712</v>
      </c>
      <c r="B6721" s="43" t="s">
        <v>11238</v>
      </c>
      <c r="C6721" s="58" t="s">
        <v>11225</v>
      </c>
      <c r="D6721" s="63">
        <v>138</v>
      </c>
    </row>
    <row r="6722" spans="1:4" ht="38.25">
      <c r="A6722" s="43">
        <f t="shared" si="104"/>
        <v>6713</v>
      </c>
      <c r="B6722" s="43" t="s">
        <v>11239</v>
      </c>
      <c r="C6722" s="58" t="s">
        <v>11225</v>
      </c>
      <c r="D6722" s="63">
        <v>138</v>
      </c>
    </row>
    <row r="6723" spans="1:4" ht="38.25">
      <c r="A6723" s="43">
        <f t="shared" si="104"/>
        <v>6714</v>
      </c>
      <c r="B6723" s="43" t="s">
        <v>11240</v>
      </c>
      <c r="C6723" s="58" t="s">
        <v>11225</v>
      </c>
      <c r="D6723" s="63">
        <v>138</v>
      </c>
    </row>
    <row r="6724" spans="1:4" ht="38.25">
      <c r="A6724" s="43">
        <f t="shared" si="104"/>
        <v>6715</v>
      </c>
      <c r="B6724" s="43" t="s">
        <v>11241</v>
      </c>
      <c r="C6724" s="58" t="s">
        <v>11225</v>
      </c>
      <c r="D6724" s="63">
        <v>138</v>
      </c>
    </row>
    <row r="6725" spans="1:4" ht="38.25">
      <c r="A6725" s="43">
        <f t="shared" si="104"/>
        <v>6716</v>
      </c>
      <c r="B6725" s="43" t="s">
        <v>11242</v>
      </c>
      <c r="C6725" s="58" t="s">
        <v>11225</v>
      </c>
      <c r="D6725" s="63">
        <v>138</v>
      </c>
    </row>
    <row r="6726" spans="1:4" ht="38.25">
      <c r="A6726" s="43">
        <f t="shared" si="104"/>
        <v>6717</v>
      </c>
      <c r="B6726" s="43" t="s">
        <v>11243</v>
      </c>
      <c r="C6726" s="58" t="s">
        <v>11225</v>
      </c>
      <c r="D6726" s="63">
        <v>138</v>
      </c>
    </row>
    <row r="6727" spans="1:4" ht="38.25">
      <c r="A6727" s="43">
        <f t="shared" si="104"/>
        <v>6718</v>
      </c>
      <c r="B6727" s="43" t="s">
        <v>11244</v>
      </c>
      <c r="C6727" s="58" t="s">
        <v>11225</v>
      </c>
      <c r="D6727" s="63">
        <v>138</v>
      </c>
    </row>
    <row r="6728" spans="1:4" ht="38.25">
      <c r="A6728" s="43">
        <f t="shared" si="104"/>
        <v>6719</v>
      </c>
      <c r="B6728" s="43" t="s">
        <v>11245</v>
      </c>
      <c r="C6728" s="58" t="s">
        <v>11225</v>
      </c>
      <c r="D6728" s="63">
        <v>138</v>
      </c>
    </row>
    <row r="6729" spans="1:4" ht="38.25">
      <c r="A6729" s="43">
        <f t="shared" si="104"/>
        <v>6720</v>
      </c>
      <c r="B6729" s="43" t="s">
        <v>11246</v>
      </c>
      <c r="C6729" s="58" t="s">
        <v>11225</v>
      </c>
      <c r="D6729" s="63">
        <v>138</v>
      </c>
    </row>
    <row r="6730" spans="1:4" ht="38.25">
      <c r="A6730" s="43">
        <f t="shared" si="104"/>
        <v>6721</v>
      </c>
      <c r="B6730" s="43" t="s">
        <v>11247</v>
      </c>
      <c r="C6730" s="58" t="s">
        <v>11225</v>
      </c>
      <c r="D6730" s="68">
        <v>138</v>
      </c>
    </row>
    <row r="6731" spans="1:4" ht="38.25">
      <c r="A6731" s="43">
        <f t="shared" ref="A6731:A6794" si="105">A6730+1</f>
        <v>6722</v>
      </c>
      <c r="B6731" s="43" t="s">
        <v>11248</v>
      </c>
      <c r="C6731" s="58" t="s">
        <v>11225</v>
      </c>
      <c r="D6731" s="68">
        <v>138</v>
      </c>
    </row>
    <row r="6732" spans="1:4" ht="38.25">
      <c r="A6732" s="43">
        <f t="shared" si="105"/>
        <v>6723</v>
      </c>
      <c r="B6732" s="43" t="s">
        <v>11249</v>
      </c>
      <c r="C6732" s="58" t="s">
        <v>11225</v>
      </c>
      <c r="D6732" s="68">
        <v>138</v>
      </c>
    </row>
    <row r="6733" spans="1:4" ht="38.25">
      <c r="A6733" s="43">
        <f t="shared" si="105"/>
        <v>6724</v>
      </c>
      <c r="B6733" s="43" t="s">
        <v>11250</v>
      </c>
      <c r="C6733" s="58" t="s">
        <v>11225</v>
      </c>
      <c r="D6733" s="68">
        <v>138</v>
      </c>
    </row>
    <row r="6734" spans="1:4" ht="38.25">
      <c r="A6734" s="43">
        <f t="shared" si="105"/>
        <v>6725</v>
      </c>
      <c r="B6734" s="43" t="s">
        <v>11251</v>
      </c>
      <c r="C6734" s="58" t="s">
        <v>11225</v>
      </c>
      <c r="D6734" s="68">
        <v>138</v>
      </c>
    </row>
    <row r="6735" spans="1:4" ht="25.5">
      <c r="A6735" s="43">
        <f t="shared" si="105"/>
        <v>6726</v>
      </c>
      <c r="B6735" s="60" t="s">
        <v>11252</v>
      </c>
      <c r="C6735" s="58" t="s">
        <v>11253</v>
      </c>
      <c r="D6735" s="61">
        <v>20</v>
      </c>
    </row>
    <row r="6736" spans="1:4" ht="25.5">
      <c r="A6736" s="43">
        <f t="shared" si="105"/>
        <v>6727</v>
      </c>
      <c r="B6736" s="60" t="s">
        <v>11254</v>
      </c>
      <c r="C6736" s="58" t="s">
        <v>11255</v>
      </c>
      <c r="D6736" s="61">
        <v>20</v>
      </c>
    </row>
    <row r="6737" spans="1:4" ht="25.5">
      <c r="A6737" s="43">
        <f t="shared" si="105"/>
        <v>6728</v>
      </c>
      <c r="B6737" s="60" t="s">
        <v>11256</v>
      </c>
      <c r="C6737" s="58" t="s">
        <v>11257</v>
      </c>
      <c r="D6737" s="61">
        <v>20</v>
      </c>
    </row>
    <row r="6738" spans="1:4" ht="25.5">
      <c r="A6738" s="43">
        <f t="shared" si="105"/>
        <v>6729</v>
      </c>
      <c r="B6738" s="60" t="s">
        <v>11258</v>
      </c>
      <c r="C6738" s="58" t="s">
        <v>11259</v>
      </c>
      <c r="D6738" s="61">
        <v>20</v>
      </c>
    </row>
    <row r="6739" spans="1:4" ht="25.5">
      <c r="A6739" s="43">
        <f t="shared" si="105"/>
        <v>6730</v>
      </c>
      <c r="B6739" s="60" t="s">
        <v>11260</v>
      </c>
      <c r="C6739" s="58" t="s">
        <v>11261</v>
      </c>
      <c r="D6739" s="61">
        <v>20</v>
      </c>
    </row>
    <row r="6740" spans="1:4" ht="25.5">
      <c r="A6740" s="43">
        <f t="shared" si="105"/>
        <v>6731</v>
      </c>
      <c r="B6740" s="60" t="s">
        <v>11262</v>
      </c>
      <c r="C6740" s="58" t="s">
        <v>11263</v>
      </c>
      <c r="D6740" s="61">
        <v>20</v>
      </c>
    </row>
    <row r="6741" spans="1:4" ht="25.5">
      <c r="A6741" s="43">
        <f t="shared" si="105"/>
        <v>6732</v>
      </c>
      <c r="B6741" s="60" t="s">
        <v>11264</v>
      </c>
      <c r="C6741" s="58" t="s">
        <v>11263</v>
      </c>
      <c r="D6741" s="61">
        <v>20</v>
      </c>
    </row>
    <row r="6742" spans="1:4" ht="38.25">
      <c r="A6742" s="43">
        <f t="shared" si="105"/>
        <v>6733</v>
      </c>
      <c r="B6742" s="60" t="s">
        <v>11265</v>
      </c>
      <c r="C6742" s="58" t="s">
        <v>11266</v>
      </c>
      <c r="D6742" s="61">
        <v>356.5</v>
      </c>
    </row>
    <row r="6743" spans="1:4" ht="38.25">
      <c r="A6743" s="43">
        <f t="shared" si="105"/>
        <v>6734</v>
      </c>
      <c r="B6743" s="60" t="s">
        <v>11267</v>
      </c>
      <c r="C6743" s="58" t="s">
        <v>11266</v>
      </c>
      <c r="D6743" s="61">
        <v>356.5</v>
      </c>
    </row>
    <row r="6744" spans="1:4" ht="38.25">
      <c r="A6744" s="43">
        <f t="shared" si="105"/>
        <v>6735</v>
      </c>
      <c r="B6744" s="60" t="s">
        <v>11268</v>
      </c>
      <c r="C6744" s="58" t="s">
        <v>11266</v>
      </c>
      <c r="D6744" s="61">
        <v>356.5</v>
      </c>
    </row>
    <row r="6745" spans="1:4" ht="38.25">
      <c r="A6745" s="43">
        <f t="shared" si="105"/>
        <v>6736</v>
      </c>
      <c r="B6745" s="60" t="s">
        <v>11269</v>
      </c>
      <c r="C6745" s="58" t="s">
        <v>11266</v>
      </c>
      <c r="D6745" s="61">
        <v>356.5</v>
      </c>
    </row>
    <row r="6746" spans="1:4" ht="25.5">
      <c r="A6746" s="43">
        <f t="shared" si="105"/>
        <v>6737</v>
      </c>
      <c r="B6746" s="43" t="s">
        <v>11270</v>
      </c>
      <c r="C6746" s="64" t="s">
        <v>11271</v>
      </c>
      <c r="D6746" s="63">
        <v>408.25</v>
      </c>
    </row>
    <row r="6747" spans="1:4" ht="25.5">
      <c r="A6747" s="43">
        <f t="shared" si="105"/>
        <v>6738</v>
      </c>
      <c r="B6747" s="43" t="s">
        <v>11272</v>
      </c>
      <c r="C6747" s="64" t="s">
        <v>11271</v>
      </c>
      <c r="D6747" s="63">
        <v>408.25</v>
      </c>
    </row>
    <row r="6748" spans="1:4" ht="25.5">
      <c r="A6748" s="43">
        <f t="shared" si="105"/>
        <v>6739</v>
      </c>
      <c r="B6748" s="43" t="s">
        <v>11273</v>
      </c>
      <c r="C6748" s="64" t="s">
        <v>11271</v>
      </c>
      <c r="D6748" s="63">
        <v>408.25</v>
      </c>
    </row>
    <row r="6749" spans="1:4" ht="25.5">
      <c r="A6749" s="43">
        <f t="shared" si="105"/>
        <v>6740</v>
      </c>
      <c r="B6749" s="43" t="s">
        <v>11274</v>
      </c>
      <c r="C6749" s="64" t="s">
        <v>11271</v>
      </c>
      <c r="D6749" s="63">
        <v>408.25</v>
      </c>
    </row>
    <row r="6750" spans="1:4" ht="25.5">
      <c r="A6750" s="43">
        <f t="shared" si="105"/>
        <v>6741</v>
      </c>
      <c r="B6750" s="43" t="s">
        <v>11275</v>
      </c>
      <c r="C6750" s="64" t="s">
        <v>11271</v>
      </c>
      <c r="D6750" s="63">
        <v>408.25</v>
      </c>
    </row>
    <row r="6751" spans="1:4" ht="25.5">
      <c r="A6751" s="43">
        <f t="shared" si="105"/>
        <v>6742</v>
      </c>
      <c r="B6751" s="43" t="s">
        <v>11276</v>
      </c>
      <c r="C6751" s="64" t="s">
        <v>11271</v>
      </c>
      <c r="D6751" s="63">
        <v>408.25</v>
      </c>
    </row>
    <row r="6752" spans="1:4" ht="25.5">
      <c r="A6752" s="43">
        <f t="shared" si="105"/>
        <v>6743</v>
      </c>
      <c r="B6752" s="43" t="s">
        <v>11277</v>
      </c>
      <c r="C6752" s="64" t="s">
        <v>11271</v>
      </c>
      <c r="D6752" s="63">
        <v>408.25</v>
      </c>
    </row>
    <row r="6753" spans="1:4" ht="25.5">
      <c r="A6753" s="43">
        <f t="shared" si="105"/>
        <v>6744</v>
      </c>
      <c r="B6753" s="43" t="s">
        <v>11278</v>
      </c>
      <c r="C6753" s="64" t="s">
        <v>11271</v>
      </c>
      <c r="D6753" s="63">
        <v>408.25</v>
      </c>
    </row>
    <row r="6754" spans="1:4" ht="25.5">
      <c r="A6754" s="43">
        <f t="shared" si="105"/>
        <v>6745</v>
      </c>
      <c r="B6754" s="43" t="s">
        <v>11279</v>
      </c>
      <c r="C6754" s="64" t="s">
        <v>11271</v>
      </c>
      <c r="D6754" s="63">
        <v>408.25</v>
      </c>
    </row>
    <row r="6755" spans="1:4" ht="25.5">
      <c r="A6755" s="43">
        <f t="shared" si="105"/>
        <v>6746</v>
      </c>
      <c r="B6755" s="43" t="s">
        <v>11280</v>
      </c>
      <c r="C6755" s="64" t="s">
        <v>11271</v>
      </c>
      <c r="D6755" s="63">
        <v>408.25</v>
      </c>
    </row>
    <row r="6756" spans="1:4" ht="25.5">
      <c r="A6756" s="43">
        <f t="shared" si="105"/>
        <v>6747</v>
      </c>
      <c r="B6756" s="43" t="s">
        <v>11281</v>
      </c>
      <c r="C6756" s="64" t="s">
        <v>11271</v>
      </c>
      <c r="D6756" s="63">
        <v>408.25</v>
      </c>
    </row>
    <row r="6757" spans="1:4" ht="25.5">
      <c r="A6757" s="43">
        <f t="shared" si="105"/>
        <v>6748</v>
      </c>
      <c r="B6757" s="43" t="s">
        <v>11282</v>
      </c>
      <c r="C6757" s="64" t="s">
        <v>11271</v>
      </c>
      <c r="D6757" s="63">
        <v>408.25</v>
      </c>
    </row>
    <row r="6758" spans="1:4" ht="25.5">
      <c r="A6758" s="43">
        <f t="shared" si="105"/>
        <v>6749</v>
      </c>
      <c r="B6758" s="43" t="s">
        <v>11283</v>
      </c>
      <c r="C6758" s="64" t="s">
        <v>11271</v>
      </c>
      <c r="D6758" s="63">
        <v>408.25</v>
      </c>
    </row>
    <row r="6759" spans="1:4" ht="25.5">
      <c r="A6759" s="43">
        <f t="shared" si="105"/>
        <v>6750</v>
      </c>
      <c r="B6759" s="43" t="s">
        <v>11284</v>
      </c>
      <c r="C6759" s="64" t="s">
        <v>11271</v>
      </c>
      <c r="D6759" s="63">
        <v>408.25</v>
      </c>
    </row>
    <row r="6760" spans="1:4" ht="25.5">
      <c r="A6760" s="43">
        <f t="shared" si="105"/>
        <v>6751</v>
      </c>
      <c r="B6760" s="43" t="s">
        <v>11285</v>
      </c>
      <c r="C6760" s="64" t="s">
        <v>11271</v>
      </c>
      <c r="D6760" s="63">
        <v>408.25</v>
      </c>
    </row>
    <row r="6761" spans="1:4" ht="25.5">
      <c r="A6761" s="43">
        <f t="shared" si="105"/>
        <v>6752</v>
      </c>
      <c r="B6761" s="43" t="s">
        <v>11286</v>
      </c>
      <c r="C6761" s="64" t="s">
        <v>11271</v>
      </c>
      <c r="D6761" s="63">
        <v>408.25</v>
      </c>
    </row>
    <row r="6762" spans="1:4" ht="25.5">
      <c r="A6762" s="43">
        <f t="shared" si="105"/>
        <v>6753</v>
      </c>
      <c r="B6762" s="43" t="s">
        <v>11287</v>
      </c>
      <c r="C6762" s="64" t="s">
        <v>11271</v>
      </c>
      <c r="D6762" s="63">
        <v>408.25</v>
      </c>
    </row>
    <row r="6763" spans="1:4" ht="25.5">
      <c r="A6763" s="43">
        <f t="shared" si="105"/>
        <v>6754</v>
      </c>
      <c r="B6763" s="43" t="s">
        <v>11288</v>
      </c>
      <c r="C6763" s="64" t="s">
        <v>11271</v>
      </c>
      <c r="D6763" s="63">
        <v>408.25</v>
      </c>
    </row>
    <row r="6764" spans="1:4" ht="25.5">
      <c r="A6764" s="43">
        <f t="shared" si="105"/>
        <v>6755</v>
      </c>
      <c r="B6764" s="43" t="s">
        <v>11289</v>
      </c>
      <c r="C6764" s="64" t="s">
        <v>11271</v>
      </c>
      <c r="D6764" s="63">
        <v>408.25</v>
      </c>
    </row>
    <row r="6765" spans="1:4" ht="25.5">
      <c r="A6765" s="43">
        <f t="shared" si="105"/>
        <v>6756</v>
      </c>
      <c r="B6765" s="43" t="s">
        <v>11290</v>
      </c>
      <c r="C6765" s="64" t="s">
        <v>11271</v>
      </c>
      <c r="D6765" s="63">
        <v>408.25</v>
      </c>
    </row>
    <row r="6766" spans="1:4" ht="25.5">
      <c r="A6766" s="43">
        <f t="shared" si="105"/>
        <v>6757</v>
      </c>
      <c r="B6766" s="43" t="s">
        <v>11291</v>
      </c>
      <c r="C6766" s="64" t="s">
        <v>11271</v>
      </c>
      <c r="D6766" s="63">
        <v>408.25</v>
      </c>
    </row>
    <row r="6767" spans="1:4" ht="25.5">
      <c r="A6767" s="43">
        <f t="shared" si="105"/>
        <v>6758</v>
      </c>
      <c r="B6767" s="43" t="s">
        <v>11292</v>
      </c>
      <c r="C6767" s="64" t="s">
        <v>11271</v>
      </c>
      <c r="D6767" s="63">
        <v>408.25</v>
      </c>
    </row>
    <row r="6768" spans="1:4" ht="25.5">
      <c r="A6768" s="43">
        <f t="shared" si="105"/>
        <v>6759</v>
      </c>
      <c r="B6768" s="43" t="s">
        <v>11293</v>
      </c>
      <c r="C6768" s="64" t="s">
        <v>11271</v>
      </c>
      <c r="D6768" s="63">
        <v>408.25</v>
      </c>
    </row>
    <row r="6769" spans="1:4" ht="25.5">
      <c r="A6769" s="43">
        <f t="shared" si="105"/>
        <v>6760</v>
      </c>
      <c r="B6769" s="43" t="s">
        <v>11294</v>
      </c>
      <c r="C6769" s="64" t="s">
        <v>11271</v>
      </c>
      <c r="D6769" s="63">
        <v>408.25</v>
      </c>
    </row>
    <row r="6770" spans="1:4" ht="25.5">
      <c r="A6770" s="43">
        <f t="shared" si="105"/>
        <v>6761</v>
      </c>
      <c r="B6770" s="43" t="s">
        <v>11295</v>
      </c>
      <c r="C6770" s="64" t="s">
        <v>11271</v>
      </c>
      <c r="D6770" s="63">
        <v>408.25</v>
      </c>
    </row>
    <row r="6771" spans="1:4" ht="25.5">
      <c r="A6771" s="43">
        <f t="shared" si="105"/>
        <v>6762</v>
      </c>
      <c r="B6771" s="43" t="s">
        <v>11296</v>
      </c>
      <c r="C6771" s="64" t="s">
        <v>11271</v>
      </c>
      <c r="D6771" s="63">
        <v>408.25</v>
      </c>
    </row>
    <row r="6772" spans="1:4" ht="25.5">
      <c r="A6772" s="43">
        <f t="shared" si="105"/>
        <v>6763</v>
      </c>
      <c r="B6772" s="43" t="s">
        <v>11297</v>
      </c>
      <c r="C6772" s="64" t="s">
        <v>11271</v>
      </c>
      <c r="D6772" s="63">
        <v>408.25</v>
      </c>
    </row>
    <row r="6773" spans="1:4" ht="25.5">
      <c r="A6773" s="43">
        <f t="shared" si="105"/>
        <v>6764</v>
      </c>
      <c r="B6773" s="43" t="s">
        <v>11298</v>
      </c>
      <c r="C6773" s="64" t="s">
        <v>11271</v>
      </c>
      <c r="D6773" s="63">
        <v>408.25</v>
      </c>
    </row>
    <row r="6774" spans="1:4" ht="25.5">
      <c r="A6774" s="43">
        <f t="shared" si="105"/>
        <v>6765</v>
      </c>
      <c r="B6774" s="43" t="s">
        <v>11299</v>
      </c>
      <c r="C6774" s="64" t="s">
        <v>11271</v>
      </c>
      <c r="D6774" s="63">
        <v>408.25</v>
      </c>
    </row>
    <row r="6775" spans="1:4" ht="25.5">
      <c r="A6775" s="43">
        <f t="shared" si="105"/>
        <v>6766</v>
      </c>
      <c r="B6775" s="43" t="s">
        <v>11300</v>
      </c>
      <c r="C6775" s="64" t="s">
        <v>11271</v>
      </c>
      <c r="D6775" s="63">
        <v>408.25</v>
      </c>
    </row>
    <row r="6776" spans="1:4" ht="25.5">
      <c r="A6776" s="43">
        <f t="shared" si="105"/>
        <v>6767</v>
      </c>
      <c r="B6776" s="43" t="s">
        <v>11301</v>
      </c>
      <c r="C6776" s="64" t="s">
        <v>11271</v>
      </c>
      <c r="D6776" s="63">
        <v>408.25</v>
      </c>
    </row>
    <row r="6777" spans="1:4" ht="25.5">
      <c r="A6777" s="43">
        <f t="shared" si="105"/>
        <v>6768</v>
      </c>
      <c r="B6777" s="43" t="s">
        <v>11302</v>
      </c>
      <c r="C6777" s="64" t="s">
        <v>11271</v>
      </c>
      <c r="D6777" s="63">
        <v>408.25</v>
      </c>
    </row>
    <row r="6778" spans="1:4" ht="25.5">
      <c r="A6778" s="43">
        <f t="shared" si="105"/>
        <v>6769</v>
      </c>
      <c r="B6778" s="43" t="s">
        <v>11303</v>
      </c>
      <c r="C6778" s="64" t="s">
        <v>11271</v>
      </c>
      <c r="D6778" s="63">
        <v>408.25</v>
      </c>
    </row>
    <row r="6779" spans="1:4" ht="25.5">
      <c r="A6779" s="43">
        <f t="shared" si="105"/>
        <v>6770</v>
      </c>
      <c r="B6779" s="43" t="s">
        <v>11304</v>
      </c>
      <c r="C6779" s="64" t="s">
        <v>11271</v>
      </c>
      <c r="D6779" s="63">
        <v>408.25</v>
      </c>
    </row>
    <row r="6780" spans="1:4" ht="25.5">
      <c r="A6780" s="43">
        <f t="shared" si="105"/>
        <v>6771</v>
      </c>
      <c r="B6780" s="43" t="s">
        <v>11305</v>
      </c>
      <c r="C6780" s="64" t="s">
        <v>11271</v>
      </c>
      <c r="D6780" s="63">
        <v>408.25</v>
      </c>
    </row>
    <row r="6781" spans="1:4" ht="25.5">
      <c r="A6781" s="43">
        <f t="shared" si="105"/>
        <v>6772</v>
      </c>
      <c r="B6781" s="43" t="s">
        <v>11306</v>
      </c>
      <c r="C6781" s="64" t="s">
        <v>11271</v>
      </c>
      <c r="D6781" s="63">
        <v>408.25</v>
      </c>
    </row>
    <row r="6782" spans="1:4" ht="25.5">
      <c r="A6782" s="43">
        <f t="shared" si="105"/>
        <v>6773</v>
      </c>
      <c r="B6782" s="43" t="s">
        <v>11307</v>
      </c>
      <c r="C6782" s="64" t="s">
        <v>11271</v>
      </c>
      <c r="D6782" s="63">
        <v>408.25</v>
      </c>
    </row>
    <row r="6783" spans="1:4" ht="25.5">
      <c r="A6783" s="43">
        <f t="shared" si="105"/>
        <v>6774</v>
      </c>
      <c r="B6783" s="43" t="s">
        <v>11308</v>
      </c>
      <c r="C6783" s="64" t="s">
        <v>11271</v>
      </c>
      <c r="D6783" s="63">
        <v>408.25</v>
      </c>
    </row>
    <row r="6784" spans="1:4" ht="25.5">
      <c r="A6784" s="43">
        <f t="shared" si="105"/>
        <v>6775</v>
      </c>
      <c r="B6784" s="43" t="s">
        <v>11309</v>
      </c>
      <c r="C6784" s="64" t="s">
        <v>11271</v>
      </c>
      <c r="D6784" s="63">
        <v>408.25</v>
      </c>
    </row>
    <row r="6785" spans="1:4" ht="25.5">
      <c r="A6785" s="43">
        <f t="shared" si="105"/>
        <v>6776</v>
      </c>
      <c r="B6785" s="43" t="s">
        <v>11310</v>
      </c>
      <c r="C6785" s="64" t="s">
        <v>11271</v>
      </c>
      <c r="D6785" s="63">
        <v>408.25</v>
      </c>
    </row>
    <row r="6786" spans="1:4" ht="25.5">
      <c r="A6786" s="43">
        <f t="shared" si="105"/>
        <v>6777</v>
      </c>
      <c r="B6786" s="43" t="s">
        <v>11311</v>
      </c>
      <c r="C6786" s="64" t="s">
        <v>11271</v>
      </c>
      <c r="D6786" s="63">
        <v>408.25</v>
      </c>
    </row>
    <row r="6787" spans="1:4" ht="25.5">
      <c r="A6787" s="43">
        <f t="shared" si="105"/>
        <v>6778</v>
      </c>
      <c r="B6787" s="43" t="s">
        <v>11312</v>
      </c>
      <c r="C6787" s="64" t="s">
        <v>11271</v>
      </c>
      <c r="D6787" s="63">
        <v>408.25</v>
      </c>
    </row>
    <row r="6788" spans="1:4" ht="25.5">
      <c r="A6788" s="43">
        <f t="shared" si="105"/>
        <v>6779</v>
      </c>
      <c r="B6788" s="43" t="s">
        <v>11313</v>
      </c>
      <c r="C6788" s="64" t="s">
        <v>11271</v>
      </c>
      <c r="D6788" s="63">
        <v>408.25</v>
      </c>
    </row>
    <row r="6789" spans="1:4" ht="25.5">
      <c r="A6789" s="43">
        <f t="shared" si="105"/>
        <v>6780</v>
      </c>
      <c r="B6789" s="43" t="s">
        <v>11314</v>
      </c>
      <c r="C6789" s="64" t="s">
        <v>11271</v>
      </c>
      <c r="D6789" s="63">
        <v>408.25</v>
      </c>
    </row>
    <row r="6790" spans="1:4" ht="25.5">
      <c r="A6790" s="43">
        <f t="shared" si="105"/>
        <v>6781</v>
      </c>
      <c r="B6790" s="43" t="s">
        <v>11315</v>
      </c>
      <c r="C6790" s="64" t="s">
        <v>11271</v>
      </c>
      <c r="D6790" s="63">
        <v>408.25</v>
      </c>
    </row>
    <row r="6791" spans="1:4" ht="25.5">
      <c r="A6791" s="43">
        <f t="shared" si="105"/>
        <v>6782</v>
      </c>
      <c r="B6791" s="43" t="s">
        <v>11316</v>
      </c>
      <c r="C6791" s="64" t="s">
        <v>11271</v>
      </c>
      <c r="D6791" s="63">
        <v>408.25</v>
      </c>
    </row>
    <row r="6792" spans="1:4" ht="25.5">
      <c r="A6792" s="43">
        <f t="shared" si="105"/>
        <v>6783</v>
      </c>
      <c r="B6792" s="43" t="s">
        <v>11317</v>
      </c>
      <c r="C6792" s="64" t="s">
        <v>11271</v>
      </c>
      <c r="D6792" s="63">
        <v>408.25</v>
      </c>
    </row>
    <row r="6793" spans="1:4" ht="25.5">
      <c r="A6793" s="43">
        <f t="shared" si="105"/>
        <v>6784</v>
      </c>
      <c r="B6793" s="43" t="s">
        <v>11318</v>
      </c>
      <c r="C6793" s="64" t="s">
        <v>11271</v>
      </c>
      <c r="D6793" s="63">
        <v>408.25</v>
      </c>
    </row>
    <row r="6794" spans="1:4" ht="25.5">
      <c r="A6794" s="43">
        <f t="shared" si="105"/>
        <v>6785</v>
      </c>
      <c r="B6794" s="43" t="s">
        <v>11319</v>
      </c>
      <c r="C6794" s="64" t="s">
        <v>11271</v>
      </c>
      <c r="D6794" s="63">
        <v>408.25</v>
      </c>
    </row>
    <row r="6795" spans="1:4" ht="25.5">
      <c r="A6795" s="43">
        <f t="shared" ref="A6795:A6858" si="106">A6794+1</f>
        <v>6786</v>
      </c>
      <c r="B6795" s="43" t="s">
        <v>11320</v>
      </c>
      <c r="C6795" s="64" t="s">
        <v>11271</v>
      </c>
      <c r="D6795" s="63">
        <v>408.25</v>
      </c>
    </row>
    <row r="6796" spans="1:4" ht="25.5">
      <c r="A6796" s="43">
        <f t="shared" si="106"/>
        <v>6787</v>
      </c>
      <c r="B6796" s="43" t="s">
        <v>11321</v>
      </c>
      <c r="C6796" s="64" t="s">
        <v>11271</v>
      </c>
      <c r="D6796" s="63">
        <v>408.25</v>
      </c>
    </row>
    <row r="6797" spans="1:4" ht="25.5">
      <c r="A6797" s="43">
        <f t="shared" si="106"/>
        <v>6788</v>
      </c>
      <c r="B6797" s="43" t="s">
        <v>11322</v>
      </c>
      <c r="C6797" s="64" t="s">
        <v>11271</v>
      </c>
      <c r="D6797" s="63">
        <v>408.25</v>
      </c>
    </row>
    <row r="6798" spans="1:4" ht="25.5">
      <c r="A6798" s="43">
        <f t="shared" si="106"/>
        <v>6789</v>
      </c>
      <c r="B6798" s="43" t="s">
        <v>11323</v>
      </c>
      <c r="C6798" s="64" t="s">
        <v>11271</v>
      </c>
      <c r="D6798" s="63">
        <v>408.25</v>
      </c>
    </row>
    <row r="6799" spans="1:4" ht="25.5">
      <c r="A6799" s="43">
        <f t="shared" si="106"/>
        <v>6790</v>
      </c>
      <c r="B6799" s="43" t="s">
        <v>11324</v>
      </c>
      <c r="C6799" s="64" t="s">
        <v>11271</v>
      </c>
      <c r="D6799" s="63">
        <v>408.25</v>
      </c>
    </row>
    <row r="6800" spans="1:4" ht="25.5">
      <c r="A6800" s="43">
        <f t="shared" si="106"/>
        <v>6791</v>
      </c>
      <c r="B6800" s="43" t="s">
        <v>11325</v>
      </c>
      <c r="C6800" s="64" t="s">
        <v>11271</v>
      </c>
      <c r="D6800" s="63">
        <v>408.25</v>
      </c>
    </row>
    <row r="6801" spans="1:4" ht="25.5">
      <c r="A6801" s="43">
        <f t="shared" si="106"/>
        <v>6792</v>
      </c>
      <c r="B6801" s="43" t="s">
        <v>11326</v>
      </c>
      <c r="C6801" s="64" t="s">
        <v>11271</v>
      </c>
      <c r="D6801" s="63">
        <v>408.25</v>
      </c>
    </row>
    <row r="6802" spans="1:4" ht="25.5">
      <c r="A6802" s="43">
        <f t="shared" si="106"/>
        <v>6793</v>
      </c>
      <c r="B6802" s="43" t="s">
        <v>11327</v>
      </c>
      <c r="C6802" s="64" t="s">
        <v>11271</v>
      </c>
      <c r="D6802" s="63">
        <v>408.25</v>
      </c>
    </row>
    <row r="6803" spans="1:4" ht="25.5">
      <c r="A6803" s="43">
        <f t="shared" si="106"/>
        <v>6794</v>
      </c>
      <c r="B6803" s="43" t="s">
        <v>11328</v>
      </c>
      <c r="C6803" s="64" t="s">
        <v>11271</v>
      </c>
      <c r="D6803" s="63">
        <v>408.25</v>
      </c>
    </row>
    <row r="6804" spans="1:4" ht="25.5">
      <c r="A6804" s="43">
        <f t="shared" si="106"/>
        <v>6795</v>
      </c>
      <c r="B6804" s="43" t="s">
        <v>11329</v>
      </c>
      <c r="C6804" s="64" t="s">
        <v>11271</v>
      </c>
      <c r="D6804" s="63">
        <v>408.25</v>
      </c>
    </row>
    <row r="6805" spans="1:4" ht="25.5">
      <c r="A6805" s="43">
        <f t="shared" si="106"/>
        <v>6796</v>
      </c>
      <c r="B6805" s="43" t="s">
        <v>11330</v>
      </c>
      <c r="C6805" s="64" t="s">
        <v>11271</v>
      </c>
      <c r="D6805" s="63">
        <v>408.25</v>
      </c>
    </row>
    <row r="6806" spans="1:4" ht="25.5">
      <c r="A6806" s="43">
        <f t="shared" si="106"/>
        <v>6797</v>
      </c>
      <c r="B6806" s="43" t="s">
        <v>11331</v>
      </c>
      <c r="C6806" s="64" t="s">
        <v>11271</v>
      </c>
      <c r="D6806" s="63">
        <v>408.25</v>
      </c>
    </row>
    <row r="6807" spans="1:4" ht="25.5">
      <c r="A6807" s="43">
        <f t="shared" si="106"/>
        <v>6798</v>
      </c>
      <c r="B6807" s="43" t="s">
        <v>11332</v>
      </c>
      <c r="C6807" s="64" t="s">
        <v>11271</v>
      </c>
      <c r="D6807" s="63">
        <v>408.25</v>
      </c>
    </row>
    <row r="6808" spans="1:4" ht="25.5">
      <c r="A6808" s="43">
        <f t="shared" si="106"/>
        <v>6799</v>
      </c>
      <c r="B6808" s="43" t="s">
        <v>11333</v>
      </c>
      <c r="C6808" s="64" t="s">
        <v>11271</v>
      </c>
      <c r="D6808" s="63">
        <v>408.25</v>
      </c>
    </row>
    <row r="6809" spans="1:4" ht="25.5">
      <c r="A6809" s="43">
        <f t="shared" si="106"/>
        <v>6800</v>
      </c>
      <c r="B6809" s="43" t="s">
        <v>11334</v>
      </c>
      <c r="C6809" s="64" t="s">
        <v>11271</v>
      </c>
      <c r="D6809" s="63">
        <v>408.25</v>
      </c>
    </row>
    <row r="6810" spans="1:4" ht="25.5">
      <c r="A6810" s="43">
        <f t="shared" si="106"/>
        <v>6801</v>
      </c>
      <c r="B6810" s="43" t="s">
        <v>11335</v>
      </c>
      <c r="C6810" s="64" t="s">
        <v>11271</v>
      </c>
      <c r="D6810" s="63">
        <v>408.25</v>
      </c>
    </row>
    <row r="6811" spans="1:4" ht="25.5">
      <c r="A6811" s="43">
        <f t="shared" si="106"/>
        <v>6802</v>
      </c>
      <c r="B6811" s="43" t="s">
        <v>11336</v>
      </c>
      <c r="C6811" s="64" t="s">
        <v>11271</v>
      </c>
      <c r="D6811" s="63">
        <v>408.25</v>
      </c>
    </row>
    <row r="6812" spans="1:4" ht="25.5">
      <c r="A6812" s="43">
        <f t="shared" si="106"/>
        <v>6803</v>
      </c>
      <c r="B6812" s="43" t="s">
        <v>11337</v>
      </c>
      <c r="C6812" s="64" t="s">
        <v>11271</v>
      </c>
      <c r="D6812" s="63">
        <v>408.25</v>
      </c>
    </row>
    <row r="6813" spans="1:4" ht="25.5">
      <c r="A6813" s="43">
        <f t="shared" si="106"/>
        <v>6804</v>
      </c>
      <c r="B6813" s="43" t="s">
        <v>11338</v>
      </c>
      <c r="C6813" s="64" t="s">
        <v>11271</v>
      </c>
      <c r="D6813" s="63">
        <v>408.25</v>
      </c>
    </row>
    <row r="6814" spans="1:4" ht="25.5">
      <c r="A6814" s="43">
        <f t="shared" si="106"/>
        <v>6805</v>
      </c>
      <c r="B6814" s="43" t="s">
        <v>11339</v>
      </c>
      <c r="C6814" s="64" t="s">
        <v>11271</v>
      </c>
      <c r="D6814" s="63">
        <v>408.25</v>
      </c>
    </row>
    <row r="6815" spans="1:4" ht="25.5">
      <c r="A6815" s="43">
        <f t="shared" si="106"/>
        <v>6806</v>
      </c>
      <c r="B6815" s="43" t="s">
        <v>11340</v>
      </c>
      <c r="C6815" s="64" t="s">
        <v>11271</v>
      </c>
      <c r="D6815" s="63">
        <v>408.25</v>
      </c>
    </row>
    <row r="6816" spans="1:4" ht="25.5">
      <c r="A6816" s="43">
        <f t="shared" si="106"/>
        <v>6807</v>
      </c>
      <c r="B6816" s="43" t="s">
        <v>11341</v>
      </c>
      <c r="C6816" s="64" t="s">
        <v>11271</v>
      </c>
      <c r="D6816" s="63">
        <v>408.25</v>
      </c>
    </row>
    <row r="6817" spans="1:4" ht="25.5">
      <c r="A6817" s="43">
        <f t="shared" si="106"/>
        <v>6808</v>
      </c>
      <c r="B6817" s="43" t="s">
        <v>11342</v>
      </c>
      <c r="C6817" s="64" t="s">
        <v>11271</v>
      </c>
      <c r="D6817" s="63">
        <v>408.25</v>
      </c>
    </row>
    <row r="6818" spans="1:4" ht="25.5">
      <c r="A6818" s="43">
        <f t="shared" si="106"/>
        <v>6809</v>
      </c>
      <c r="B6818" s="43" t="s">
        <v>11343</v>
      </c>
      <c r="C6818" s="64" t="s">
        <v>11271</v>
      </c>
      <c r="D6818" s="63">
        <v>408.25</v>
      </c>
    </row>
    <row r="6819" spans="1:4" ht="25.5">
      <c r="A6819" s="43">
        <f t="shared" si="106"/>
        <v>6810</v>
      </c>
      <c r="B6819" s="43" t="s">
        <v>11344</v>
      </c>
      <c r="C6819" s="64" t="s">
        <v>11271</v>
      </c>
      <c r="D6819" s="63">
        <v>408.25</v>
      </c>
    </row>
    <row r="6820" spans="1:4" ht="25.5">
      <c r="A6820" s="43">
        <f t="shared" si="106"/>
        <v>6811</v>
      </c>
      <c r="B6820" s="43" t="s">
        <v>11345</v>
      </c>
      <c r="C6820" s="64" t="s">
        <v>11271</v>
      </c>
      <c r="D6820" s="63">
        <v>408.25</v>
      </c>
    </row>
    <row r="6821" spans="1:4" ht="25.5">
      <c r="A6821" s="43">
        <f t="shared" si="106"/>
        <v>6812</v>
      </c>
      <c r="B6821" s="43" t="s">
        <v>11346</v>
      </c>
      <c r="C6821" s="64" t="s">
        <v>11271</v>
      </c>
      <c r="D6821" s="63">
        <v>408.25</v>
      </c>
    </row>
    <row r="6822" spans="1:4" ht="25.5">
      <c r="A6822" s="43">
        <f t="shared" si="106"/>
        <v>6813</v>
      </c>
      <c r="B6822" s="43" t="s">
        <v>11347</v>
      </c>
      <c r="C6822" s="64" t="s">
        <v>11271</v>
      </c>
      <c r="D6822" s="63">
        <v>408.25</v>
      </c>
    </row>
    <row r="6823" spans="1:4" ht="25.5">
      <c r="A6823" s="43">
        <f t="shared" si="106"/>
        <v>6814</v>
      </c>
      <c r="B6823" s="43" t="s">
        <v>11348</v>
      </c>
      <c r="C6823" s="64" t="s">
        <v>11271</v>
      </c>
      <c r="D6823" s="63">
        <v>408.25</v>
      </c>
    </row>
    <row r="6824" spans="1:4" ht="25.5">
      <c r="A6824" s="43">
        <f t="shared" si="106"/>
        <v>6815</v>
      </c>
      <c r="B6824" s="43" t="s">
        <v>11349</v>
      </c>
      <c r="C6824" s="64" t="s">
        <v>11271</v>
      </c>
      <c r="D6824" s="63">
        <v>408.25</v>
      </c>
    </row>
    <row r="6825" spans="1:4" ht="25.5">
      <c r="A6825" s="43">
        <f t="shared" si="106"/>
        <v>6816</v>
      </c>
      <c r="B6825" s="43" t="s">
        <v>11350</v>
      </c>
      <c r="C6825" s="64" t="s">
        <v>11271</v>
      </c>
      <c r="D6825" s="63">
        <v>408.25</v>
      </c>
    </row>
    <row r="6826" spans="1:4" ht="25.5">
      <c r="A6826" s="43">
        <f t="shared" si="106"/>
        <v>6817</v>
      </c>
      <c r="B6826" s="43" t="s">
        <v>11351</v>
      </c>
      <c r="C6826" s="64" t="s">
        <v>11271</v>
      </c>
      <c r="D6826" s="63">
        <v>408.25</v>
      </c>
    </row>
    <row r="6827" spans="1:4" ht="25.5">
      <c r="A6827" s="43">
        <f t="shared" si="106"/>
        <v>6818</v>
      </c>
      <c r="B6827" s="43" t="s">
        <v>11352</v>
      </c>
      <c r="C6827" s="64" t="s">
        <v>11271</v>
      </c>
      <c r="D6827" s="63">
        <v>408.25</v>
      </c>
    </row>
    <row r="6828" spans="1:4" ht="25.5">
      <c r="A6828" s="43">
        <f t="shared" si="106"/>
        <v>6819</v>
      </c>
      <c r="B6828" s="43" t="s">
        <v>11353</v>
      </c>
      <c r="C6828" s="64" t="s">
        <v>11271</v>
      </c>
      <c r="D6828" s="63">
        <v>408.25</v>
      </c>
    </row>
    <row r="6829" spans="1:4" ht="25.5">
      <c r="A6829" s="43">
        <f t="shared" si="106"/>
        <v>6820</v>
      </c>
      <c r="B6829" s="43" t="s">
        <v>11354</v>
      </c>
      <c r="C6829" s="64" t="s">
        <v>11271</v>
      </c>
      <c r="D6829" s="63">
        <v>408.25</v>
      </c>
    </row>
    <row r="6830" spans="1:4" ht="25.5">
      <c r="A6830" s="43">
        <f t="shared" si="106"/>
        <v>6821</v>
      </c>
      <c r="B6830" s="43" t="s">
        <v>11355</v>
      </c>
      <c r="C6830" s="64" t="s">
        <v>11271</v>
      </c>
      <c r="D6830" s="63">
        <v>408.25</v>
      </c>
    </row>
    <row r="6831" spans="1:4" ht="25.5">
      <c r="A6831" s="43">
        <f t="shared" si="106"/>
        <v>6822</v>
      </c>
      <c r="B6831" s="43" t="s">
        <v>11356</v>
      </c>
      <c r="C6831" s="64" t="s">
        <v>11271</v>
      </c>
      <c r="D6831" s="63">
        <v>408.25</v>
      </c>
    </row>
    <row r="6832" spans="1:4" ht="25.5">
      <c r="A6832" s="43">
        <f t="shared" si="106"/>
        <v>6823</v>
      </c>
      <c r="B6832" s="43" t="s">
        <v>11357</v>
      </c>
      <c r="C6832" s="64" t="s">
        <v>11271</v>
      </c>
      <c r="D6832" s="63">
        <v>408.25</v>
      </c>
    </row>
    <row r="6833" spans="1:4" ht="25.5">
      <c r="A6833" s="43">
        <f t="shared" si="106"/>
        <v>6824</v>
      </c>
      <c r="B6833" s="43" t="s">
        <v>11358</v>
      </c>
      <c r="C6833" s="64" t="s">
        <v>11271</v>
      </c>
      <c r="D6833" s="63">
        <v>408.25</v>
      </c>
    </row>
    <row r="6834" spans="1:4" ht="25.5">
      <c r="A6834" s="43">
        <f t="shared" si="106"/>
        <v>6825</v>
      </c>
      <c r="B6834" s="43" t="s">
        <v>11359</v>
      </c>
      <c r="C6834" s="64" t="s">
        <v>11271</v>
      </c>
      <c r="D6834" s="63">
        <v>408.25</v>
      </c>
    </row>
    <row r="6835" spans="1:4" ht="25.5">
      <c r="A6835" s="43">
        <f t="shared" si="106"/>
        <v>6826</v>
      </c>
      <c r="B6835" s="43" t="s">
        <v>11360</v>
      </c>
      <c r="C6835" s="64" t="s">
        <v>11271</v>
      </c>
      <c r="D6835" s="63">
        <v>408.25</v>
      </c>
    </row>
    <row r="6836" spans="1:4" ht="25.5">
      <c r="A6836" s="43">
        <f t="shared" si="106"/>
        <v>6827</v>
      </c>
      <c r="B6836" s="43" t="s">
        <v>11361</v>
      </c>
      <c r="C6836" s="64" t="s">
        <v>11271</v>
      </c>
      <c r="D6836" s="63">
        <v>408.25</v>
      </c>
    </row>
    <row r="6837" spans="1:4" ht="25.5">
      <c r="A6837" s="43">
        <f t="shared" si="106"/>
        <v>6828</v>
      </c>
      <c r="B6837" s="43" t="s">
        <v>11362</v>
      </c>
      <c r="C6837" s="64" t="s">
        <v>11271</v>
      </c>
      <c r="D6837" s="63">
        <v>408.25</v>
      </c>
    </row>
    <row r="6838" spans="1:4" ht="25.5">
      <c r="A6838" s="43">
        <f t="shared" si="106"/>
        <v>6829</v>
      </c>
      <c r="B6838" s="43" t="s">
        <v>11363</v>
      </c>
      <c r="C6838" s="64" t="s">
        <v>11271</v>
      </c>
      <c r="D6838" s="63">
        <v>408.25</v>
      </c>
    </row>
    <row r="6839" spans="1:4" ht="25.5">
      <c r="A6839" s="43">
        <f t="shared" si="106"/>
        <v>6830</v>
      </c>
      <c r="B6839" s="43" t="s">
        <v>11364</v>
      </c>
      <c r="C6839" s="64" t="s">
        <v>11271</v>
      </c>
      <c r="D6839" s="63">
        <v>408.25</v>
      </c>
    </row>
    <row r="6840" spans="1:4" ht="25.5">
      <c r="A6840" s="43">
        <f t="shared" si="106"/>
        <v>6831</v>
      </c>
      <c r="B6840" s="43" t="s">
        <v>11365</v>
      </c>
      <c r="C6840" s="64" t="s">
        <v>11271</v>
      </c>
      <c r="D6840" s="63">
        <v>408.25</v>
      </c>
    </row>
    <row r="6841" spans="1:4" ht="25.5">
      <c r="A6841" s="43">
        <f t="shared" si="106"/>
        <v>6832</v>
      </c>
      <c r="B6841" s="43" t="s">
        <v>11366</v>
      </c>
      <c r="C6841" s="64" t="s">
        <v>11271</v>
      </c>
      <c r="D6841" s="63">
        <v>408.25</v>
      </c>
    </row>
    <row r="6842" spans="1:4" ht="25.5">
      <c r="A6842" s="43">
        <f t="shared" si="106"/>
        <v>6833</v>
      </c>
      <c r="B6842" s="43" t="s">
        <v>11367</v>
      </c>
      <c r="C6842" s="64" t="s">
        <v>11271</v>
      </c>
      <c r="D6842" s="63">
        <v>408.25</v>
      </c>
    </row>
    <row r="6843" spans="1:4" ht="25.5">
      <c r="A6843" s="43">
        <f t="shared" si="106"/>
        <v>6834</v>
      </c>
      <c r="B6843" s="43" t="s">
        <v>11368</v>
      </c>
      <c r="C6843" s="64" t="s">
        <v>11271</v>
      </c>
      <c r="D6843" s="63">
        <v>408.25</v>
      </c>
    </row>
    <row r="6844" spans="1:4" ht="25.5">
      <c r="A6844" s="43">
        <f t="shared" si="106"/>
        <v>6835</v>
      </c>
      <c r="B6844" s="43" t="s">
        <v>11369</v>
      </c>
      <c r="C6844" s="64" t="s">
        <v>11271</v>
      </c>
      <c r="D6844" s="63">
        <v>408.25</v>
      </c>
    </row>
    <row r="6845" spans="1:4" ht="25.5">
      <c r="A6845" s="43">
        <f t="shared" si="106"/>
        <v>6836</v>
      </c>
      <c r="B6845" s="43" t="s">
        <v>11370</v>
      </c>
      <c r="C6845" s="64" t="s">
        <v>11271</v>
      </c>
      <c r="D6845" s="63">
        <v>408.25</v>
      </c>
    </row>
    <row r="6846" spans="1:4" ht="25.5">
      <c r="A6846" s="43">
        <f t="shared" si="106"/>
        <v>6837</v>
      </c>
      <c r="B6846" s="43" t="s">
        <v>11371</v>
      </c>
      <c r="C6846" s="64" t="s">
        <v>11271</v>
      </c>
      <c r="D6846" s="63">
        <v>408.25</v>
      </c>
    </row>
    <row r="6847" spans="1:4" ht="25.5">
      <c r="A6847" s="43">
        <f t="shared" si="106"/>
        <v>6838</v>
      </c>
      <c r="B6847" s="43" t="s">
        <v>11372</v>
      </c>
      <c r="C6847" s="64" t="s">
        <v>11271</v>
      </c>
      <c r="D6847" s="63">
        <v>408.25</v>
      </c>
    </row>
    <row r="6848" spans="1:4" ht="25.5">
      <c r="A6848" s="43">
        <f t="shared" si="106"/>
        <v>6839</v>
      </c>
      <c r="B6848" s="43" t="s">
        <v>11373</v>
      </c>
      <c r="C6848" s="64" t="s">
        <v>11271</v>
      </c>
      <c r="D6848" s="63">
        <v>408.25</v>
      </c>
    </row>
    <row r="6849" spans="1:4" ht="25.5">
      <c r="A6849" s="43">
        <f t="shared" si="106"/>
        <v>6840</v>
      </c>
      <c r="B6849" s="43" t="s">
        <v>11374</v>
      </c>
      <c r="C6849" s="64" t="s">
        <v>11271</v>
      </c>
      <c r="D6849" s="63">
        <v>408.25</v>
      </c>
    </row>
    <row r="6850" spans="1:4" ht="25.5">
      <c r="A6850" s="43">
        <f t="shared" si="106"/>
        <v>6841</v>
      </c>
      <c r="B6850" s="43" t="s">
        <v>11375</v>
      </c>
      <c r="C6850" s="64" t="s">
        <v>11271</v>
      </c>
      <c r="D6850" s="63">
        <v>408.25</v>
      </c>
    </row>
    <row r="6851" spans="1:4" ht="25.5">
      <c r="A6851" s="43">
        <f t="shared" si="106"/>
        <v>6842</v>
      </c>
      <c r="B6851" s="43" t="s">
        <v>11376</v>
      </c>
      <c r="C6851" s="64" t="s">
        <v>11271</v>
      </c>
      <c r="D6851" s="63">
        <v>408.25</v>
      </c>
    </row>
    <row r="6852" spans="1:4" ht="25.5">
      <c r="A6852" s="43">
        <f t="shared" si="106"/>
        <v>6843</v>
      </c>
      <c r="B6852" s="43" t="s">
        <v>11377</v>
      </c>
      <c r="C6852" s="64" t="s">
        <v>11271</v>
      </c>
      <c r="D6852" s="63">
        <v>408.25</v>
      </c>
    </row>
    <row r="6853" spans="1:4" ht="25.5">
      <c r="A6853" s="43">
        <f t="shared" si="106"/>
        <v>6844</v>
      </c>
      <c r="B6853" s="43" t="s">
        <v>11378</v>
      </c>
      <c r="C6853" s="64" t="s">
        <v>11271</v>
      </c>
      <c r="D6853" s="63">
        <v>408.25</v>
      </c>
    </row>
    <row r="6854" spans="1:4" ht="25.5">
      <c r="A6854" s="43">
        <f t="shared" si="106"/>
        <v>6845</v>
      </c>
      <c r="B6854" s="43" t="s">
        <v>11379</v>
      </c>
      <c r="C6854" s="64" t="s">
        <v>11271</v>
      </c>
      <c r="D6854" s="63">
        <v>408.25</v>
      </c>
    </row>
    <row r="6855" spans="1:4" ht="25.5">
      <c r="A6855" s="43">
        <f t="shared" si="106"/>
        <v>6846</v>
      </c>
      <c r="B6855" s="43" t="s">
        <v>11380</v>
      </c>
      <c r="C6855" s="64" t="s">
        <v>11271</v>
      </c>
      <c r="D6855" s="63">
        <v>408.25</v>
      </c>
    </row>
    <row r="6856" spans="1:4" ht="25.5">
      <c r="A6856" s="43">
        <f t="shared" si="106"/>
        <v>6847</v>
      </c>
      <c r="B6856" s="43" t="s">
        <v>11381</v>
      </c>
      <c r="C6856" s="64" t="s">
        <v>11271</v>
      </c>
      <c r="D6856" s="63">
        <v>408.25</v>
      </c>
    </row>
    <row r="6857" spans="1:4" ht="25.5">
      <c r="A6857" s="43">
        <f t="shared" si="106"/>
        <v>6848</v>
      </c>
      <c r="B6857" s="43" t="s">
        <v>11382</v>
      </c>
      <c r="C6857" s="64" t="s">
        <v>11271</v>
      </c>
      <c r="D6857" s="63">
        <v>408.25</v>
      </c>
    </row>
    <row r="6858" spans="1:4" ht="25.5">
      <c r="A6858" s="43">
        <f t="shared" si="106"/>
        <v>6849</v>
      </c>
      <c r="B6858" s="43" t="s">
        <v>11383</v>
      </c>
      <c r="C6858" s="64" t="s">
        <v>11271</v>
      </c>
      <c r="D6858" s="63">
        <v>408.25</v>
      </c>
    </row>
    <row r="6859" spans="1:4" ht="25.5">
      <c r="A6859" s="43">
        <f t="shared" ref="A6859:A6922" si="107">A6858+1</f>
        <v>6850</v>
      </c>
      <c r="B6859" s="43" t="s">
        <v>11384</v>
      </c>
      <c r="C6859" s="64" t="s">
        <v>11271</v>
      </c>
      <c r="D6859" s="63">
        <v>408.25</v>
      </c>
    </row>
    <row r="6860" spans="1:4" ht="25.5">
      <c r="A6860" s="43">
        <f t="shared" si="107"/>
        <v>6851</v>
      </c>
      <c r="B6860" s="43" t="s">
        <v>11385</v>
      </c>
      <c r="C6860" s="64" t="s">
        <v>11271</v>
      </c>
      <c r="D6860" s="63">
        <v>408.25</v>
      </c>
    </row>
    <row r="6861" spans="1:4" ht="25.5">
      <c r="A6861" s="43">
        <f t="shared" si="107"/>
        <v>6852</v>
      </c>
      <c r="B6861" s="43" t="s">
        <v>11386</v>
      </c>
      <c r="C6861" s="64" t="s">
        <v>11271</v>
      </c>
      <c r="D6861" s="63">
        <v>408.25</v>
      </c>
    </row>
    <row r="6862" spans="1:4" ht="25.5">
      <c r="A6862" s="43">
        <f t="shared" si="107"/>
        <v>6853</v>
      </c>
      <c r="B6862" s="43" t="s">
        <v>11387</v>
      </c>
      <c r="C6862" s="64" t="s">
        <v>11271</v>
      </c>
      <c r="D6862" s="63">
        <v>408.25</v>
      </c>
    </row>
    <row r="6863" spans="1:4" ht="25.5">
      <c r="A6863" s="43">
        <f t="shared" si="107"/>
        <v>6854</v>
      </c>
      <c r="B6863" s="43" t="s">
        <v>11388</v>
      </c>
      <c r="C6863" s="64" t="s">
        <v>11271</v>
      </c>
      <c r="D6863" s="63">
        <v>408.25</v>
      </c>
    </row>
    <row r="6864" spans="1:4" ht="25.5">
      <c r="A6864" s="43">
        <f t="shared" si="107"/>
        <v>6855</v>
      </c>
      <c r="B6864" s="43" t="s">
        <v>11389</v>
      </c>
      <c r="C6864" s="64" t="s">
        <v>11271</v>
      </c>
      <c r="D6864" s="63">
        <v>408.25</v>
      </c>
    </row>
    <row r="6865" spans="1:4" ht="25.5">
      <c r="A6865" s="43">
        <f t="shared" si="107"/>
        <v>6856</v>
      </c>
      <c r="B6865" s="43" t="s">
        <v>11390</v>
      </c>
      <c r="C6865" s="64" t="s">
        <v>11271</v>
      </c>
      <c r="D6865" s="63">
        <v>408.25</v>
      </c>
    </row>
    <row r="6866" spans="1:4" ht="25.5">
      <c r="A6866" s="43">
        <f t="shared" si="107"/>
        <v>6857</v>
      </c>
      <c r="B6866" s="43" t="s">
        <v>11391</v>
      </c>
      <c r="C6866" s="64" t="s">
        <v>11271</v>
      </c>
      <c r="D6866" s="63">
        <v>408.25</v>
      </c>
    </row>
    <row r="6867" spans="1:4" ht="25.5">
      <c r="A6867" s="43">
        <f t="shared" si="107"/>
        <v>6858</v>
      </c>
      <c r="B6867" s="43" t="s">
        <v>11392</v>
      </c>
      <c r="C6867" s="64" t="s">
        <v>11271</v>
      </c>
      <c r="D6867" s="63">
        <v>408.25</v>
      </c>
    </row>
    <row r="6868" spans="1:4" ht="25.5">
      <c r="A6868" s="43">
        <f t="shared" si="107"/>
        <v>6859</v>
      </c>
      <c r="B6868" s="43" t="s">
        <v>11393</v>
      </c>
      <c r="C6868" s="64" t="s">
        <v>11271</v>
      </c>
      <c r="D6868" s="63">
        <v>408.25</v>
      </c>
    </row>
    <row r="6869" spans="1:4" ht="25.5">
      <c r="A6869" s="43">
        <f t="shared" si="107"/>
        <v>6860</v>
      </c>
      <c r="B6869" s="43" t="s">
        <v>11394</v>
      </c>
      <c r="C6869" s="64" t="s">
        <v>11271</v>
      </c>
      <c r="D6869" s="63">
        <v>408.25</v>
      </c>
    </row>
    <row r="6870" spans="1:4" ht="25.5">
      <c r="A6870" s="43">
        <f t="shared" si="107"/>
        <v>6861</v>
      </c>
      <c r="B6870" s="43" t="s">
        <v>11395</v>
      </c>
      <c r="C6870" s="64" t="s">
        <v>11271</v>
      </c>
      <c r="D6870" s="63">
        <v>408.25</v>
      </c>
    </row>
    <row r="6871" spans="1:4" ht="25.5">
      <c r="A6871" s="43">
        <f t="shared" si="107"/>
        <v>6862</v>
      </c>
      <c r="B6871" s="43" t="s">
        <v>11396</v>
      </c>
      <c r="C6871" s="64" t="s">
        <v>11271</v>
      </c>
      <c r="D6871" s="63">
        <v>408.25</v>
      </c>
    </row>
    <row r="6872" spans="1:4" ht="25.5">
      <c r="A6872" s="43">
        <f t="shared" si="107"/>
        <v>6863</v>
      </c>
      <c r="B6872" s="43" t="s">
        <v>11397</v>
      </c>
      <c r="C6872" s="64" t="s">
        <v>11271</v>
      </c>
      <c r="D6872" s="63">
        <v>408.25</v>
      </c>
    </row>
    <row r="6873" spans="1:4" ht="25.5">
      <c r="A6873" s="43">
        <f t="shared" si="107"/>
        <v>6864</v>
      </c>
      <c r="B6873" s="43" t="s">
        <v>11398</v>
      </c>
      <c r="C6873" s="64" t="s">
        <v>11271</v>
      </c>
      <c r="D6873" s="63">
        <v>408.25</v>
      </c>
    </row>
    <row r="6874" spans="1:4" ht="25.5">
      <c r="A6874" s="43">
        <f t="shared" si="107"/>
        <v>6865</v>
      </c>
      <c r="B6874" s="43" t="s">
        <v>11399</v>
      </c>
      <c r="C6874" s="64" t="s">
        <v>11271</v>
      </c>
      <c r="D6874" s="63">
        <v>408.25</v>
      </c>
    </row>
    <row r="6875" spans="1:4" ht="25.5">
      <c r="A6875" s="43">
        <f t="shared" si="107"/>
        <v>6866</v>
      </c>
      <c r="B6875" s="43" t="s">
        <v>11400</v>
      </c>
      <c r="C6875" s="64" t="s">
        <v>11271</v>
      </c>
      <c r="D6875" s="63">
        <v>408.25</v>
      </c>
    </row>
    <row r="6876" spans="1:4" ht="25.5">
      <c r="A6876" s="43">
        <f t="shared" si="107"/>
        <v>6867</v>
      </c>
      <c r="B6876" s="43" t="s">
        <v>11401</v>
      </c>
      <c r="C6876" s="64" t="s">
        <v>11271</v>
      </c>
      <c r="D6876" s="63">
        <v>408.25</v>
      </c>
    </row>
    <row r="6877" spans="1:4" ht="25.5">
      <c r="A6877" s="43">
        <f t="shared" si="107"/>
        <v>6868</v>
      </c>
      <c r="B6877" s="43" t="s">
        <v>11402</v>
      </c>
      <c r="C6877" s="64" t="s">
        <v>11271</v>
      </c>
      <c r="D6877" s="63">
        <v>408.25</v>
      </c>
    </row>
    <row r="6878" spans="1:4" ht="25.5">
      <c r="A6878" s="43">
        <f t="shared" si="107"/>
        <v>6869</v>
      </c>
      <c r="B6878" s="43" t="s">
        <v>11403</v>
      </c>
      <c r="C6878" s="64" t="s">
        <v>11271</v>
      </c>
      <c r="D6878" s="63">
        <v>408.25</v>
      </c>
    </row>
    <row r="6879" spans="1:4" ht="25.5">
      <c r="A6879" s="43">
        <f t="shared" si="107"/>
        <v>6870</v>
      </c>
      <c r="B6879" s="43" t="s">
        <v>11404</v>
      </c>
      <c r="C6879" s="64" t="s">
        <v>11271</v>
      </c>
      <c r="D6879" s="63">
        <v>408.25</v>
      </c>
    </row>
    <row r="6880" spans="1:4" ht="25.5">
      <c r="A6880" s="43">
        <f t="shared" si="107"/>
        <v>6871</v>
      </c>
      <c r="B6880" s="43" t="s">
        <v>11405</v>
      </c>
      <c r="C6880" s="64" t="s">
        <v>11271</v>
      </c>
      <c r="D6880" s="63">
        <v>408.25</v>
      </c>
    </row>
    <row r="6881" spans="1:4" ht="25.5">
      <c r="A6881" s="43">
        <f t="shared" si="107"/>
        <v>6872</v>
      </c>
      <c r="B6881" s="43" t="s">
        <v>11406</v>
      </c>
      <c r="C6881" s="64" t="s">
        <v>11271</v>
      </c>
      <c r="D6881" s="63">
        <v>408.25</v>
      </c>
    </row>
    <row r="6882" spans="1:4" ht="25.5">
      <c r="A6882" s="43">
        <f t="shared" si="107"/>
        <v>6873</v>
      </c>
      <c r="B6882" s="43" t="s">
        <v>11407</v>
      </c>
      <c r="C6882" s="64" t="s">
        <v>11271</v>
      </c>
      <c r="D6882" s="63">
        <v>408.25</v>
      </c>
    </row>
    <row r="6883" spans="1:4" ht="25.5">
      <c r="A6883" s="43">
        <f t="shared" si="107"/>
        <v>6874</v>
      </c>
      <c r="B6883" s="43" t="s">
        <v>11408</v>
      </c>
      <c r="C6883" s="64" t="s">
        <v>11271</v>
      </c>
      <c r="D6883" s="63">
        <v>408.25</v>
      </c>
    </row>
    <row r="6884" spans="1:4" ht="25.5">
      <c r="A6884" s="43">
        <f t="shared" si="107"/>
        <v>6875</v>
      </c>
      <c r="B6884" s="43" t="s">
        <v>11409</v>
      </c>
      <c r="C6884" s="64" t="s">
        <v>11271</v>
      </c>
      <c r="D6884" s="63">
        <v>408.25</v>
      </c>
    </row>
    <row r="6885" spans="1:4" ht="25.5">
      <c r="A6885" s="43">
        <f t="shared" si="107"/>
        <v>6876</v>
      </c>
      <c r="B6885" s="43" t="s">
        <v>11410</v>
      </c>
      <c r="C6885" s="64" t="s">
        <v>11271</v>
      </c>
      <c r="D6885" s="63">
        <v>408.25</v>
      </c>
    </row>
    <row r="6886" spans="1:4">
      <c r="A6886" s="43">
        <f t="shared" si="107"/>
        <v>6877</v>
      </c>
      <c r="B6886" s="43" t="s">
        <v>11411</v>
      </c>
      <c r="C6886" s="65" t="s">
        <v>11412</v>
      </c>
      <c r="D6886" s="63">
        <v>348.22</v>
      </c>
    </row>
    <row r="6887" spans="1:4">
      <c r="A6887" s="43">
        <f t="shared" si="107"/>
        <v>6878</v>
      </c>
      <c r="B6887" s="43" t="s">
        <v>11413</v>
      </c>
      <c r="C6887" s="65" t="s">
        <v>11412</v>
      </c>
      <c r="D6887" s="63">
        <v>348.22</v>
      </c>
    </row>
    <row r="6888" spans="1:4">
      <c r="A6888" s="43">
        <f t="shared" si="107"/>
        <v>6879</v>
      </c>
      <c r="B6888" s="43" t="s">
        <v>11414</v>
      </c>
      <c r="C6888" s="65" t="s">
        <v>11412</v>
      </c>
      <c r="D6888" s="63">
        <v>348.22</v>
      </c>
    </row>
    <row r="6889" spans="1:4">
      <c r="A6889" s="43">
        <f t="shared" si="107"/>
        <v>6880</v>
      </c>
      <c r="B6889" s="43" t="s">
        <v>11415</v>
      </c>
      <c r="C6889" s="65" t="s">
        <v>11412</v>
      </c>
      <c r="D6889" s="63">
        <v>348.22</v>
      </c>
    </row>
    <row r="6890" spans="1:4">
      <c r="A6890" s="43">
        <f t="shared" si="107"/>
        <v>6881</v>
      </c>
      <c r="B6890" s="43" t="s">
        <v>11416</v>
      </c>
      <c r="C6890" s="65" t="s">
        <v>11412</v>
      </c>
      <c r="D6890" s="63">
        <v>348.22</v>
      </c>
    </row>
    <row r="6891" spans="1:4">
      <c r="A6891" s="43">
        <f t="shared" si="107"/>
        <v>6882</v>
      </c>
      <c r="B6891" s="43" t="s">
        <v>11417</v>
      </c>
      <c r="C6891" s="65" t="s">
        <v>11412</v>
      </c>
      <c r="D6891" s="63">
        <v>348.22</v>
      </c>
    </row>
    <row r="6892" spans="1:4">
      <c r="A6892" s="43">
        <f t="shared" si="107"/>
        <v>6883</v>
      </c>
      <c r="B6892" s="43" t="s">
        <v>11418</v>
      </c>
      <c r="C6892" s="65" t="s">
        <v>11412</v>
      </c>
      <c r="D6892" s="63">
        <v>348.22</v>
      </c>
    </row>
    <row r="6893" spans="1:4">
      <c r="A6893" s="43">
        <f t="shared" si="107"/>
        <v>6884</v>
      </c>
      <c r="B6893" s="43" t="s">
        <v>11419</v>
      </c>
      <c r="C6893" s="65" t="s">
        <v>11412</v>
      </c>
      <c r="D6893" s="63">
        <v>348.22</v>
      </c>
    </row>
    <row r="6894" spans="1:4">
      <c r="A6894" s="43">
        <f t="shared" si="107"/>
        <v>6885</v>
      </c>
      <c r="B6894" s="43" t="s">
        <v>11420</v>
      </c>
      <c r="C6894" s="65" t="s">
        <v>11412</v>
      </c>
      <c r="D6894" s="63">
        <v>348.22</v>
      </c>
    </row>
    <row r="6895" spans="1:4">
      <c r="A6895" s="43">
        <f t="shared" si="107"/>
        <v>6886</v>
      </c>
      <c r="B6895" s="43" t="s">
        <v>11421</v>
      </c>
      <c r="C6895" s="65" t="s">
        <v>11412</v>
      </c>
      <c r="D6895" s="63">
        <v>348.22</v>
      </c>
    </row>
    <row r="6896" spans="1:4">
      <c r="A6896" s="43">
        <f t="shared" si="107"/>
        <v>6887</v>
      </c>
      <c r="B6896" s="43" t="s">
        <v>11422</v>
      </c>
      <c r="C6896" s="65" t="s">
        <v>11412</v>
      </c>
      <c r="D6896" s="63">
        <v>348.22</v>
      </c>
    </row>
    <row r="6897" spans="1:4">
      <c r="A6897" s="43">
        <f t="shared" si="107"/>
        <v>6888</v>
      </c>
      <c r="B6897" s="43" t="s">
        <v>11423</v>
      </c>
      <c r="C6897" s="65" t="s">
        <v>11412</v>
      </c>
      <c r="D6897" s="63">
        <v>348.22</v>
      </c>
    </row>
    <row r="6898" spans="1:4">
      <c r="A6898" s="43">
        <f t="shared" si="107"/>
        <v>6889</v>
      </c>
      <c r="B6898" s="43" t="s">
        <v>11424</v>
      </c>
      <c r="C6898" s="65" t="s">
        <v>11412</v>
      </c>
      <c r="D6898" s="63">
        <v>348.22</v>
      </c>
    </row>
    <row r="6899" spans="1:4">
      <c r="A6899" s="43">
        <f t="shared" si="107"/>
        <v>6890</v>
      </c>
      <c r="B6899" s="43" t="s">
        <v>11425</v>
      </c>
      <c r="C6899" s="65" t="s">
        <v>11412</v>
      </c>
      <c r="D6899" s="63">
        <v>348.22</v>
      </c>
    </row>
    <row r="6900" spans="1:4">
      <c r="A6900" s="43">
        <f t="shared" si="107"/>
        <v>6891</v>
      </c>
      <c r="B6900" s="43" t="s">
        <v>11426</v>
      </c>
      <c r="C6900" s="65" t="s">
        <v>11412</v>
      </c>
      <c r="D6900" s="63">
        <v>348.22</v>
      </c>
    </row>
    <row r="6901" spans="1:4">
      <c r="A6901" s="43">
        <f t="shared" si="107"/>
        <v>6892</v>
      </c>
      <c r="B6901" s="43" t="s">
        <v>11427</v>
      </c>
      <c r="C6901" s="65" t="s">
        <v>11412</v>
      </c>
      <c r="D6901" s="68">
        <v>348.22</v>
      </c>
    </row>
    <row r="6902" spans="1:4">
      <c r="A6902" s="43">
        <f t="shared" si="107"/>
        <v>6893</v>
      </c>
      <c r="B6902" s="43" t="s">
        <v>11428</v>
      </c>
      <c r="C6902" s="65" t="s">
        <v>11412</v>
      </c>
      <c r="D6902" s="68">
        <v>348.22</v>
      </c>
    </row>
    <row r="6903" spans="1:4">
      <c r="A6903" s="43">
        <f t="shared" si="107"/>
        <v>6894</v>
      </c>
      <c r="B6903" s="43" t="s">
        <v>11429</v>
      </c>
      <c r="C6903" s="65" t="s">
        <v>11412</v>
      </c>
      <c r="D6903" s="68">
        <v>348.22</v>
      </c>
    </row>
    <row r="6904" spans="1:4">
      <c r="A6904" s="43">
        <f t="shared" si="107"/>
        <v>6895</v>
      </c>
      <c r="B6904" s="43" t="s">
        <v>11430</v>
      </c>
      <c r="C6904" s="65" t="s">
        <v>11412</v>
      </c>
      <c r="D6904" s="68">
        <v>348.22</v>
      </c>
    </row>
    <row r="6905" spans="1:4">
      <c r="A6905" s="43">
        <f t="shared" si="107"/>
        <v>6896</v>
      </c>
      <c r="B6905" s="43" t="s">
        <v>11431</v>
      </c>
      <c r="C6905" s="65" t="s">
        <v>11412</v>
      </c>
      <c r="D6905" s="68">
        <v>348.22</v>
      </c>
    </row>
    <row r="6906" spans="1:4">
      <c r="A6906" s="43">
        <f t="shared" si="107"/>
        <v>6897</v>
      </c>
      <c r="B6906" s="43" t="s">
        <v>11432</v>
      </c>
      <c r="C6906" s="65" t="s">
        <v>11412</v>
      </c>
      <c r="D6906" s="68">
        <v>348.22</v>
      </c>
    </row>
    <row r="6907" spans="1:4">
      <c r="A6907" s="43">
        <f t="shared" si="107"/>
        <v>6898</v>
      </c>
      <c r="B6907" s="43" t="s">
        <v>11433</v>
      </c>
      <c r="C6907" s="65" t="s">
        <v>11412</v>
      </c>
      <c r="D6907" s="68">
        <v>348.22</v>
      </c>
    </row>
    <row r="6908" spans="1:4">
      <c r="A6908" s="43">
        <f t="shared" si="107"/>
        <v>6899</v>
      </c>
      <c r="B6908" s="43" t="s">
        <v>11434</v>
      </c>
      <c r="C6908" s="65" t="s">
        <v>11412</v>
      </c>
      <c r="D6908" s="68">
        <v>348.22</v>
      </c>
    </row>
    <row r="6909" spans="1:4">
      <c r="A6909" s="43">
        <f t="shared" si="107"/>
        <v>6900</v>
      </c>
      <c r="B6909" s="43" t="s">
        <v>11435</v>
      </c>
      <c r="C6909" s="65" t="s">
        <v>11412</v>
      </c>
      <c r="D6909" s="68">
        <v>348.22</v>
      </c>
    </row>
    <row r="6910" spans="1:4">
      <c r="A6910" s="43">
        <f t="shared" si="107"/>
        <v>6901</v>
      </c>
      <c r="B6910" s="43" t="s">
        <v>11436</v>
      </c>
      <c r="C6910" s="65" t="s">
        <v>11412</v>
      </c>
      <c r="D6910" s="68">
        <v>348.22</v>
      </c>
    </row>
    <row r="6911" spans="1:4">
      <c r="A6911" s="43">
        <f t="shared" si="107"/>
        <v>6902</v>
      </c>
      <c r="B6911" s="43" t="s">
        <v>11437</v>
      </c>
      <c r="C6911" s="65" t="s">
        <v>11412</v>
      </c>
      <c r="D6911" s="68">
        <v>348.22</v>
      </c>
    </row>
    <row r="6912" spans="1:4">
      <c r="A6912" s="43">
        <f t="shared" si="107"/>
        <v>6903</v>
      </c>
      <c r="B6912" s="43" t="s">
        <v>11438</v>
      </c>
      <c r="C6912" s="65" t="s">
        <v>11412</v>
      </c>
      <c r="D6912" s="68">
        <v>348.22</v>
      </c>
    </row>
    <row r="6913" spans="1:4">
      <c r="A6913" s="43">
        <f t="shared" si="107"/>
        <v>6904</v>
      </c>
      <c r="B6913" s="43" t="s">
        <v>11439</v>
      </c>
      <c r="C6913" s="65" t="s">
        <v>11412</v>
      </c>
      <c r="D6913" s="68">
        <v>348.22</v>
      </c>
    </row>
    <row r="6914" spans="1:4">
      <c r="A6914" s="43">
        <f t="shared" si="107"/>
        <v>6905</v>
      </c>
      <c r="B6914" s="43" t="s">
        <v>11440</v>
      </c>
      <c r="C6914" s="65" t="s">
        <v>11412</v>
      </c>
      <c r="D6914" s="68">
        <v>348.22</v>
      </c>
    </row>
    <row r="6915" spans="1:4">
      <c r="A6915" s="43">
        <f t="shared" si="107"/>
        <v>6906</v>
      </c>
      <c r="B6915" s="43" t="s">
        <v>11441</v>
      </c>
      <c r="C6915" s="65" t="s">
        <v>11412</v>
      </c>
      <c r="D6915" s="68">
        <v>348.22</v>
      </c>
    </row>
    <row r="6916" spans="1:4">
      <c r="A6916" s="43">
        <f t="shared" si="107"/>
        <v>6907</v>
      </c>
      <c r="B6916" s="43" t="s">
        <v>11442</v>
      </c>
      <c r="C6916" s="65" t="s">
        <v>11412</v>
      </c>
      <c r="D6916" s="68">
        <v>348.22</v>
      </c>
    </row>
    <row r="6917" spans="1:4">
      <c r="A6917" s="43">
        <f t="shared" si="107"/>
        <v>6908</v>
      </c>
      <c r="B6917" s="43" t="s">
        <v>11443</v>
      </c>
      <c r="C6917" s="65" t="s">
        <v>11412</v>
      </c>
      <c r="D6917" s="68">
        <v>348.22</v>
      </c>
    </row>
    <row r="6918" spans="1:4">
      <c r="A6918" s="43">
        <f t="shared" si="107"/>
        <v>6909</v>
      </c>
      <c r="B6918" s="43" t="s">
        <v>11444</v>
      </c>
      <c r="C6918" s="65" t="s">
        <v>11412</v>
      </c>
      <c r="D6918" s="68">
        <v>348.22</v>
      </c>
    </row>
    <row r="6919" spans="1:4">
      <c r="A6919" s="43">
        <f t="shared" si="107"/>
        <v>6910</v>
      </c>
      <c r="B6919" s="43" t="s">
        <v>11445</v>
      </c>
      <c r="C6919" s="65" t="s">
        <v>11412</v>
      </c>
      <c r="D6919" s="68">
        <v>348.22</v>
      </c>
    </row>
    <row r="6920" spans="1:4">
      <c r="A6920" s="43">
        <f t="shared" si="107"/>
        <v>6911</v>
      </c>
      <c r="B6920" s="43" t="s">
        <v>11446</v>
      </c>
      <c r="C6920" s="65" t="s">
        <v>11412</v>
      </c>
      <c r="D6920" s="68">
        <v>348.22</v>
      </c>
    </row>
    <row r="6921" spans="1:4">
      <c r="A6921" s="43">
        <f t="shared" si="107"/>
        <v>6912</v>
      </c>
      <c r="B6921" s="43" t="s">
        <v>11447</v>
      </c>
      <c r="C6921" s="65" t="s">
        <v>11412</v>
      </c>
      <c r="D6921" s="68">
        <v>348.22</v>
      </c>
    </row>
    <row r="6922" spans="1:4">
      <c r="A6922" s="43">
        <f t="shared" si="107"/>
        <v>6913</v>
      </c>
      <c r="B6922" s="43" t="s">
        <v>11448</v>
      </c>
      <c r="C6922" s="65" t="s">
        <v>11412</v>
      </c>
      <c r="D6922" s="68">
        <v>348.22</v>
      </c>
    </row>
    <row r="6923" spans="1:4">
      <c r="A6923" s="43">
        <f t="shared" ref="A6923:A6986" si="108">A6922+1</f>
        <v>6914</v>
      </c>
      <c r="B6923" s="43" t="s">
        <v>11449</v>
      </c>
      <c r="C6923" s="65" t="s">
        <v>11412</v>
      </c>
      <c r="D6923" s="68">
        <v>348.22</v>
      </c>
    </row>
    <row r="6924" spans="1:4">
      <c r="A6924" s="43">
        <f t="shared" si="108"/>
        <v>6915</v>
      </c>
      <c r="B6924" s="43" t="s">
        <v>11450</v>
      </c>
      <c r="C6924" s="65" t="s">
        <v>11412</v>
      </c>
      <c r="D6924" s="68">
        <v>348.22</v>
      </c>
    </row>
    <row r="6925" spans="1:4">
      <c r="A6925" s="43">
        <f t="shared" si="108"/>
        <v>6916</v>
      </c>
      <c r="B6925" s="43" t="s">
        <v>11451</v>
      </c>
      <c r="C6925" s="65" t="s">
        <v>11412</v>
      </c>
      <c r="D6925" s="68">
        <v>348.2</v>
      </c>
    </row>
    <row r="6926" spans="1:4">
      <c r="A6926" s="43">
        <f t="shared" si="108"/>
        <v>6917</v>
      </c>
      <c r="B6926" s="43" t="s">
        <v>11452</v>
      </c>
      <c r="C6926" s="58" t="s">
        <v>11133</v>
      </c>
      <c r="D6926" s="63">
        <v>405.95</v>
      </c>
    </row>
    <row r="6927" spans="1:4">
      <c r="A6927" s="43">
        <f t="shared" si="108"/>
        <v>6918</v>
      </c>
      <c r="B6927" s="43" t="s">
        <v>11453</v>
      </c>
      <c r="C6927" s="58" t="s">
        <v>11133</v>
      </c>
      <c r="D6927" s="63">
        <v>405.95</v>
      </c>
    </row>
    <row r="6928" spans="1:4">
      <c r="A6928" s="43">
        <f t="shared" si="108"/>
        <v>6919</v>
      </c>
      <c r="B6928" s="43" t="s">
        <v>11454</v>
      </c>
      <c r="C6928" s="58" t="s">
        <v>11133</v>
      </c>
      <c r="D6928" s="63">
        <v>405.95</v>
      </c>
    </row>
    <row r="6929" spans="1:4">
      <c r="A6929" s="43">
        <f t="shared" si="108"/>
        <v>6920</v>
      </c>
      <c r="B6929" s="43" t="s">
        <v>11455</v>
      </c>
      <c r="C6929" s="58" t="s">
        <v>11133</v>
      </c>
      <c r="D6929" s="63">
        <v>405.95</v>
      </c>
    </row>
    <row r="6930" spans="1:4">
      <c r="A6930" s="43">
        <f t="shared" si="108"/>
        <v>6921</v>
      </c>
      <c r="B6930" s="43" t="s">
        <v>11456</v>
      </c>
      <c r="C6930" s="58" t="s">
        <v>11133</v>
      </c>
      <c r="D6930" s="63">
        <v>405.95</v>
      </c>
    </row>
    <row r="6931" spans="1:4">
      <c r="A6931" s="43">
        <f t="shared" si="108"/>
        <v>6922</v>
      </c>
      <c r="B6931" s="43" t="s">
        <v>11457</v>
      </c>
      <c r="C6931" s="58" t="s">
        <v>11133</v>
      </c>
      <c r="D6931" s="63">
        <v>405.95</v>
      </c>
    </row>
    <row r="6932" spans="1:4">
      <c r="A6932" s="43">
        <f t="shared" si="108"/>
        <v>6923</v>
      </c>
      <c r="B6932" s="43" t="s">
        <v>11458</v>
      </c>
      <c r="C6932" s="58" t="s">
        <v>11133</v>
      </c>
      <c r="D6932" s="63">
        <v>405.95</v>
      </c>
    </row>
    <row r="6933" spans="1:4">
      <c r="A6933" s="43">
        <f t="shared" si="108"/>
        <v>6924</v>
      </c>
      <c r="B6933" s="43" t="s">
        <v>11459</v>
      </c>
      <c r="C6933" s="58" t="s">
        <v>11133</v>
      </c>
      <c r="D6933" s="63">
        <v>405.95</v>
      </c>
    </row>
    <row r="6934" spans="1:4">
      <c r="A6934" s="43">
        <f t="shared" si="108"/>
        <v>6925</v>
      </c>
      <c r="B6934" s="43" t="s">
        <v>11460</v>
      </c>
      <c r="C6934" s="58" t="s">
        <v>11133</v>
      </c>
      <c r="D6934" s="63">
        <v>405.95</v>
      </c>
    </row>
    <row r="6935" spans="1:4">
      <c r="A6935" s="43">
        <f t="shared" si="108"/>
        <v>6926</v>
      </c>
      <c r="B6935" s="43" t="s">
        <v>11461</v>
      </c>
      <c r="C6935" s="58" t="s">
        <v>11133</v>
      </c>
      <c r="D6935" s="63">
        <v>405.95</v>
      </c>
    </row>
    <row r="6936" spans="1:4">
      <c r="A6936" s="43">
        <f t="shared" si="108"/>
        <v>6927</v>
      </c>
      <c r="B6936" s="43" t="s">
        <v>11462</v>
      </c>
      <c r="C6936" s="58" t="s">
        <v>11133</v>
      </c>
      <c r="D6936" s="63">
        <v>405.95</v>
      </c>
    </row>
    <row r="6937" spans="1:4">
      <c r="A6937" s="43">
        <f t="shared" si="108"/>
        <v>6928</v>
      </c>
      <c r="B6937" s="43" t="s">
        <v>11463</v>
      </c>
      <c r="C6937" s="58" t="s">
        <v>11133</v>
      </c>
      <c r="D6937" s="63">
        <v>405.95</v>
      </c>
    </row>
    <row r="6938" spans="1:4">
      <c r="A6938" s="43">
        <f t="shared" si="108"/>
        <v>6929</v>
      </c>
      <c r="B6938" s="43" t="s">
        <v>11464</v>
      </c>
      <c r="C6938" s="58" t="s">
        <v>11133</v>
      </c>
      <c r="D6938" s="63">
        <v>405.95</v>
      </c>
    </row>
    <row r="6939" spans="1:4">
      <c r="A6939" s="43">
        <f t="shared" si="108"/>
        <v>6930</v>
      </c>
      <c r="B6939" s="43" t="s">
        <v>11465</v>
      </c>
      <c r="C6939" s="58" t="s">
        <v>11133</v>
      </c>
      <c r="D6939" s="63">
        <v>405.95</v>
      </c>
    </row>
    <row r="6940" spans="1:4">
      <c r="A6940" s="43">
        <f t="shared" si="108"/>
        <v>6931</v>
      </c>
      <c r="B6940" s="43" t="s">
        <v>11466</v>
      </c>
      <c r="C6940" s="58" t="s">
        <v>11133</v>
      </c>
      <c r="D6940" s="63">
        <v>405.95</v>
      </c>
    </row>
    <row r="6941" spans="1:4">
      <c r="A6941" s="43">
        <f t="shared" si="108"/>
        <v>6932</v>
      </c>
      <c r="B6941" s="43" t="s">
        <v>11467</v>
      </c>
      <c r="C6941" s="58" t="s">
        <v>11133</v>
      </c>
      <c r="D6941" s="63">
        <v>405.95</v>
      </c>
    </row>
    <row r="6942" spans="1:4">
      <c r="A6942" s="43">
        <f t="shared" si="108"/>
        <v>6933</v>
      </c>
      <c r="B6942" s="43" t="s">
        <v>11468</v>
      </c>
      <c r="C6942" s="58" t="s">
        <v>11133</v>
      </c>
      <c r="D6942" s="63">
        <v>405.95</v>
      </c>
    </row>
    <row r="6943" spans="1:4">
      <c r="A6943" s="43">
        <f t="shared" si="108"/>
        <v>6934</v>
      </c>
      <c r="B6943" s="43" t="s">
        <v>11469</v>
      </c>
      <c r="C6943" s="58" t="s">
        <v>11133</v>
      </c>
      <c r="D6943" s="63">
        <v>405.95</v>
      </c>
    </row>
    <row r="6944" spans="1:4">
      <c r="A6944" s="43">
        <f t="shared" si="108"/>
        <v>6935</v>
      </c>
      <c r="B6944" s="43" t="s">
        <v>11470</v>
      </c>
      <c r="C6944" s="58" t="s">
        <v>11133</v>
      </c>
      <c r="D6944" s="63">
        <v>405.95</v>
      </c>
    </row>
    <row r="6945" spans="1:4">
      <c r="A6945" s="43">
        <f t="shared" si="108"/>
        <v>6936</v>
      </c>
      <c r="B6945" s="43" t="s">
        <v>11471</v>
      </c>
      <c r="C6945" s="58" t="s">
        <v>11133</v>
      </c>
      <c r="D6945" s="63">
        <v>405.95</v>
      </c>
    </row>
    <row r="6946" spans="1:4">
      <c r="A6946" s="43">
        <f t="shared" si="108"/>
        <v>6937</v>
      </c>
      <c r="B6946" s="43" t="s">
        <v>11472</v>
      </c>
      <c r="C6946" s="58" t="s">
        <v>11133</v>
      </c>
      <c r="D6946" s="63">
        <v>405.95</v>
      </c>
    </row>
    <row r="6947" spans="1:4">
      <c r="A6947" s="43">
        <f t="shared" si="108"/>
        <v>6938</v>
      </c>
      <c r="B6947" s="43" t="s">
        <v>11473</v>
      </c>
      <c r="C6947" s="58" t="s">
        <v>11133</v>
      </c>
      <c r="D6947" s="63">
        <v>405.95</v>
      </c>
    </row>
    <row r="6948" spans="1:4">
      <c r="A6948" s="43">
        <f t="shared" si="108"/>
        <v>6939</v>
      </c>
      <c r="B6948" s="43" t="s">
        <v>11474</v>
      </c>
      <c r="C6948" s="58" t="s">
        <v>11133</v>
      </c>
      <c r="D6948" s="63">
        <v>405.95</v>
      </c>
    </row>
    <row r="6949" spans="1:4">
      <c r="A6949" s="43">
        <f t="shared" si="108"/>
        <v>6940</v>
      </c>
      <c r="B6949" s="43" t="s">
        <v>11475</v>
      </c>
      <c r="C6949" s="58" t="s">
        <v>11133</v>
      </c>
      <c r="D6949" s="63">
        <v>405.95</v>
      </c>
    </row>
    <row r="6950" spans="1:4">
      <c r="A6950" s="43">
        <f t="shared" si="108"/>
        <v>6941</v>
      </c>
      <c r="B6950" s="43" t="s">
        <v>11476</v>
      </c>
      <c r="C6950" s="58" t="s">
        <v>11133</v>
      </c>
      <c r="D6950" s="63">
        <v>405.95</v>
      </c>
    </row>
    <row r="6951" spans="1:4">
      <c r="A6951" s="43">
        <f t="shared" si="108"/>
        <v>6942</v>
      </c>
      <c r="B6951" s="43" t="s">
        <v>11477</v>
      </c>
      <c r="C6951" s="58" t="s">
        <v>11133</v>
      </c>
      <c r="D6951" s="63">
        <v>405.95</v>
      </c>
    </row>
    <row r="6952" spans="1:4">
      <c r="A6952" s="43">
        <f t="shared" si="108"/>
        <v>6943</v>
      </c>
      <c r="B6952" s="43" t="s">
        <v>11478</v>
      </c>
      <c r="C6952" s="58" t="s">
        <v>11133</v>
      </c>
      <c r="D6952" s="63">
        <v>405.95</v>
      </c>
    </row>
    <row r="6953" spans="1:4">
      <c r="A6953" s="43">
        <f t="shared" si="108"/>
        <v>6944</v>
      </c>
      <c r="B6953" s="43" t="s">
        <v>11479</v>
      </c>
      <c r="C6953" s="58" t="s">
        <v>11133</v>
      </c>
      <c r="D6953" s="63">
        <v>405.95</v>
      </c>
    </row>
    <row r="6954" spans="1:4">
      <c r="A6954" s="43">
        <f t="shared" si="108"/>
        <v>6945</v>
      </c>
      <c r="B6954" s="43" t="s">
        <v>11480</v>
      </c>
      <c r="C6954" s="58" t="s">
        <v>11133</v>
      </c>
      <c r="D6954" s="63">
        <v>405.95</v>
      </c>
    </row>
    <row r="6955" spans="1:4">
      <c r="A6955" s="43">
        <f t="shared" si="108"/>
        <v>6946</v>
      </c>
      <c r="B6955" s="43" t="s">
        <v>11481</v>
      </c>
      <c r="C6955" s="58" t="s">
        <v>11133</v>
      </c>
      <c r="D6955" s="63">
        <v>405.95</v>
      </c>
    </row>
    <row r="6956" spans="1:4">
      <c r="A6956" s="43">
        <f t="shared" si="108"/>
        <v>6947</v>
      </c>
      <c r="B6956" s="43" t="s">
        <v>11482</v>
      </c>
      <c r="C6956" s="58" t="s">
        <v>11133</v>
      </c>
      <c r="D6956" s="63">
        <v>405.95</v>
      </c>
    </row>
    <row r="6957" spans="1:4">
      <c r="A6957" s="43">
        <f t="shared" si="108"/>
        <v>6948</v>
      </c>
      <c r="B6957" s="43" t="s">
        <v>11483</v>
      </c>
      <c r="C6957" s="58" t="s">
        <v>11133</v>
      </c>
      <c r="D6957" s="63">
        <v>405.95</v>
      </c>
    </row>
    <row r="6958" spans="1:4">
      <c r="A6958" s="43">
        <f t="shared" si="108"/>
        <v>6949</v>
      </c>
      <c r="B6958" s="43" t="s">
        <v>11484</v>
      </c>
      <c r="C6958" s="58" t="s">
        <v>11133</v>
      </c>
      <c r="D6958" s="63">
        <v>405.95</v>
      </c>
    </row>
    <row r="6959" spans="1:4">
      <c r="A6959" s="43">
        <f t="shared" si="108"/>
        <v>6950</v>
      </c>
      <c r="B6959" s="43" t="s">
        <v>11485</v>
      </c>
      <c r="C6959" s="58" t="s">
        <v>11133</v>
      </c>
      <c r="D6959" s="63">
        <v>405.95</v>
      </c>
    </row>
    <row r="6960" spans="1:4">
      <c r="A6960" s="43">
        <f t="shared" si="108"/>
        <v>6951</v>
      </c>
      <c r="B6960" s="43" t="s">
        <v>11486</v>
      </c>
      <c r="C6960" s="58" t="s">
        <v>11133</v>
      </c>
      <c r="D6960" s="63">
        <v>405.95</v>
      </c>
    </row>
    <row r="6961" spans="1:4">
      <c r="A6961" s="43">
        <f t="shared" si="108"/>
        <v>6952</v>
      </c>
      <c r="B6961" s="43" t="s">
        <v>11487</v>
      </c>
      <c r="C6961" s="58" t="s">
        <v>11133</v>
      </c>
      <c r="D6961" s="63">
        <v>405.95</v>
      </c>
    </row>
    <row r="6962" spans="1:4">
      <c r="A6962" s="43">
        <f t="shared" si="108"/>
        <v>6953</v>
      </c>
      <c r="B6962" s="43" t="s">
        <v>11488</v>
      </c>
      <c r="C6962" s="58" t="s">
        <v>11133</v>
      </c>
      <c r="D6962" s="63">
        <v>405.95</v>
      </c>
    </row>
    <row r="6963" spans="1:4">
      <c r="A6963" s="43">
        <f t="shared" si="108"/>
        <v>6954</v>
      </c>
      <c r="B6963" s="43" t="s">
        <v>11489</v>
      </c>
      <c r="C6963" s="58" t="s">
        <v>11133</v>
      </c>
      <c r="D6963" s="63">
        <v>405.95</v>
      </c>
    </row>
    <row r="6964" spans="1:4">
      <c r="A6964" s="43">
        <f t="shared" si="108"/>
        <v>6955</v>
      </c>
      <c r="B6964" s="43" t="s">
        <v>11490</v>
      </c>
      <c r="C6964" s="58" t="s">
        <v>11133</v>
      </c>
      <c r="D6964" s="63">
        <v>405.95</v>
      </c>
    </row>
    <row r="6965" spans="1:4">
      <c r="A6965" s="43">
        <f t="shared" si="108"/>
        <v>6956</v>
      </c>
      <c r="B6965" s="43" t="s">
        <v>11491</v>
      </c>
      <c r="C6965" s="58" t="s">
        <v>11133</v>
      </c>
      <c r="D6965" s="63">
        <v>405.95</v>
      </c>
    </row>
    <row r="6966" spans="1:4">
      <c r="A6966" s="43">
        <f t="shared" si="108"/>
        <v>6957</v>
      </c>
      <c r="B6966" s="43" t="s">
        <v>11492</v>
      </c>
      <c r="C6966" s="58" t="s">
        <v>11133</v>
      </c>
      <c r="D6966" s="63">
        <v>405.95</v>
      </c>
    </row>
    <row r="6967" spans="1:4">
      <c r="A6967" s="43">
        <f t="shared" si="108"/>
        <v>6958</v>
      </c>
      <c r="B6967" s="43" t="s">
        <v>11493</v>
      </c>
      <c r="C6967" s="58" t="s">
        <v>11133</v>
      </c>
      <c r="D6967" s="63">
        <v>405.95</v>
      </c>
    </row>
    <row r="6968" spans="1:4">
      <c r="A6968" s="43">
        <f t="shared" si="108"/>
        <v>6959</v>
      </c>
      <c r="B6968" s="43" t="s">
        <v>11494</v>
      </c>
      <c r="C6968" s="58" t="s">
        <v>11133</v>
      </c>
      <c r="D6968" s="63">
        <v>405.95</v>
      </c>
    </row>
    <row r="6969" spans="1:4">
      <c r="A6969" s="43">
        <f t="shared" si="108"/>
        <v>6960</v>
      </c>
      <c r="B6969" s="43" t="s">
        <v>11495</v>
      </c>
      <c r="C6969" s="58" t="s">
        <v>11133</v>
      </c>
      <c r="D6969" s="63">
        <v>405.95</v>
      </c>
    </row>
    <row r="6970" spans="1:4">
      <c r="A6970" s="43">
        <f t="shared" si="108"/>
        <v>6961</v>
      </c>
      <c r="B6970" s="43" t="s">
        <v>11496</v>
      </c>
      <c r="C6970" s="58" t="s">
        <v>11133</v>
      </c>
      <c r="D6970" s="63">
        <v>405.95</v>
      </c>
    </row>
    <row r="6971" spans="1:4">
      <c r="A6971" s="43">
        <f t="shared" si="108"/>
        <v>6962</v>
      </c>
      <c r="B6971" s="43" t="s">
        <v>11497</v>
      </c>
      <c r="C6971" s="58" t="s">
        <v>11133</v>
      </c>
      <c r="D6971" s="63">
        <v>405.95</v>
      </c>
    </row>
    <row r="6972" spans="1:4">
      <c r="A6972" s="43">
        <f t="shared" si="108"/>
        <v>6963</v>
      </c>
      <c r="B6972" s="43" t="s">
        <v>11498</v>
      </c>
      <c r="C6972" s="58" t="s">
        <v>11133</v>
      </c>
      <c r="D6972" s="63">
        <v>405.95</v>
      </c>
    </row>
    <row r="6973" spans="1:4">
      <c r="A6973" s="43">
        <f t="shared" si="108"/>
        <v>6964</v>
      </c>
      <c r="B6973" s="43" t="s">
        <v>11499</v>
      </c>
      <c r="C6973" s="58" t="s">
        <v>11133</v>
      </c>
      <c r="D6973" s="63">
        <v>405.95</v>
      </c>
    </row>
    <row r="6974" spans="1:4">
      <c r="A6974" s="43">
        <f t="shared" si="108"/>
        <v>6965</v>
      </c>
      <c r="B6974" s="43" t="s">
        <v>11500</v>
      </c>
      <c r="C6974" s="58" t="s">
        <v>11133</v>
      </c>
      <c r="D6974" s="63">
        <v>405.95</v>
      </c>
    </row>
    <row r="6975" spans="1:4">
      <c r="A6975" s="43">
        <f t="shared" si="108"/>
        <v>6966</v>
      </c>
      <c r="B6975" s="43" t="s">
        <v>11501</v>
      </c>
      <c r="C6975" s="58" t="s">
        <v>11133</v>
      </c>
      <c r="D6975" s="63">
        <v>405.95</v>
      </c>
    </row>
    <row r="6976" spans="1:4">
      <c r="A6976" s="43">
        <f t="shared" si="108"/>
        <v>6967</v>
      </c>
      <c r="B6976" s="43" t="s">
        <v>11502</v>
      </c>
      <c r="C6976" s="58" t="s">
        <v>11133</v>
      </c>
      <c r="D6976" s="63">
        <v>405.95</v>
      </c>
    </row>
    <row r="6977" spans="1:4">
      <c r="A6977" s="43">
        <f t="shared" si="108"/>
        <v>6968</v>
      </c>
      <c r="B6977" s="43" t="s">
        <v>11503</v>
      </c>
      <c r="C6977" s="58" t="s">
        <v>11133</v>
      </c>
      <c r="D6977" s="63">
        <v>405.95</v>
      </c>
    </row>
    <row r="6978" spans="1:4">
      <c r="A6978" s="43">
        <f t="shared" si="108"/>
        <v>6969</v>
      </c>
      <c r="B6978" s="43" t="s">
        <v>11504</v>
      </c>
      <c r="C6978" s="58" t="s">
        <v>11133</v>
      </c>
      <c r="D6978" s="63">
        <v>405.95</v>
      </c>
    </row>
    <row r="6979" spans="1:4">
      <c r="A6979" s="43">
        <f t="shared" si="108"/>
        <v>6970</v>
      </c>
      <c r="B6979" s="43" t="s">
        <v>11505</v>
      </c>
      <c r="C6979" s="58" t="s">
        <v>11133</v>
      </c>
      <c r="D6979" s="63">
        <v>405.95</v>
      </c>
    </row>
    <row r="6980" spans="1:4">
      <c r="A6980" s="43">
        <f t="shared" si="108"/>
        <v>6971</v>
      </c>
      <c r="B6980" s="43" t="s">
        <v>11506</v>
      </c>
      <c r="C6980" s="58" t="s">
        <v>11133</v>
      </c>
      <c r="D6980" s="63">
        <v>405.95</v>
      </c>
    </row>
    <row r="6981" spans="1:4">
      <c r="A6981" s="43">
        <f t="shared" si="108"/>
        <v>6972</v>
      </c>
      <c r="B6981" s="43" t="s">
        <v>11507</v>
      </c>
      <c r="C6981" s="58" t="s">
        <v>11133</v>
      </c>
      <c r="D6981" s="63">
        <v>405.95</v>
      </c>
    </row>
    <row r="6982" spans="1:4">
      <c r="A6982" s="43">
        <f t="shared" si="108"/>
        <v>6973</v>
      </c>
      <c r="B6982" s="43" t="s">
        <v>11508</v>
      </c>
      <c r="C6982" s="58" t="s">
        <v>11133</v>
      </c>
      <c r="D6982" s="63">
        <v>405.95</v>
      </c>
    </row>
    <row r="6983" spans="1:4">
      <c r="A6983" s="43">
        <f t="shared" si="108"/>
        <v>6974</v>
      </c>
      <c r="B6983" s="43" t="s">
        <v>11509</v>
      </c>
      <c r="C6983" s="58" t="s">
        <v>11133</v>
      </c>
      <c r="D6983" s="63">
        <v>405.95</v>
      </c>
    </row>
    <row r="6984" spans="1:4">
      <c r="A6984" s="43">
        <f t="shared" si="108"/>
        <v>6975</v>
      </c>
      <c r="B6984" s="43" t="s">
        <v>11510</v>
      </c>
      <c r="C6984" s="58" t="s">
        <v>11133</v>
      </c>
      <c r="D6984" s="63">
        <v>405.95</v>
      </c>
    </row>
    <row r="6985" spans="1:4">
      <c r="A6985" s="43">
        <f t="shared" si="108"/>
        <v>6976</v>
      </c>
      <c r="B6985" s="43" t="s">
        <v>11511</v>
      </c>
      <c r="C6985" s="58" t="s">
        <v>11133</v>
      </c>
      <c r="D6985" s="63">
        <v>405.95</v>
      </c>
    </row>
    <row r="6986" spans="1:4">
      <c r="A6986" s="43">
        <f t="shared" si="108"/>
        <v>6977</v>
      </c>
      <c r="B6986" s="43" t="s">
        <v>11512</v>
      </c>
      <c r="C6986" s="58" t="s">
        <v>11133</v>
      </c>
      <c r="D6986" s="63">
        <v>405.95</v>
      </c>
    </row>
    <row r="6987" spans="1:4">
      <c r="A6987" s="43">
        <f t="shared" ref="A6987:A7050" si="109">A6986+1</f>
        <v>6978</v>
      </c>
      <c r="B6987" s="43" t="s">
        <v>11513</v>
      </c>
      <c r="C6987" s="58" t="s">
        <v>11133</v>
      </c>
      <c r="D6987" s="63">
        <v>405.95</v>
      </c>
    </row>
    <row r="6988" spans="1:4">
      <c r="A6988" s="43">
        <f t="shared" si="109"/>
        <v>6979</v>
      </c>
      <c r="B6988" s="43" t="s">
        <v>11514</v>
      </c>
      <c r="C6988" s="58" t="s">
        <v>11133</v>
      </c>
      <c r="D6988" s="63">
        <v>405.95</v>
      </c>
    </row>
    <row r="6989" spans="1:4">
      <c r="A6989" s="43">
        <f t="shared" si="109"/>
        <v>6980</v>
      </c>
      <c r="B6989" s="43" t="s">
        <v>11515</v>
      </c>
      <c r="C6989" s="58" t="s">
        <v>11133</v>
      </c>
      <c r="D6989" s="63">
        <v>405.95</v>
      </c>
    </row>
    <row r="6990" spans="1:4">
      <c r="A6990" s="43">
        <f t="shared" si="109"/>
        <v>6981</v>
      </c>
      <c r="B6990" s="43" t="s">
        <v>11516</v>
      </c>
      <c r="C6990" s="58" t="s">
        <v>11133</v>
      </c>
      <c r="D6990" s="63">
        <v>405.95</v>
      </c>
    </row>
    <row r="6991" spans="1:4">
      <c r="A6991" s="43">
        <f t="shared" si="109"/>
        <v>6982</v>
      </c>
      <c r="B6991" s="43" t="s">
        <v>11517</v>
      </c>
      <c r="C6991" s="58" t="s">
        <v>11133</v>
      </c>
      <c r="D6991" s="63">
        <v>405.95</v>
      </c>
    </row>
    <row r="6992" spans="1:4">
      <c r="A6992" s="43">
        <f t="shared" si="109"/>
        <v>6983</v>
      </c>
      <c r="B6992" s="43" t="s">
        <v>11518</v>
      </c>
      <c r="C6992" s="58" t="s">
        <v>11133</v>
      </c>
      <c r="D6992" s="63">
        <v>405.95</v>
      </c>
    </row>
    <row r="6993" spans="1:4">
      <c r="A6993" s="43">
        <f t="shared" si="109"/>
        <v>6984</v>
      </c>
      <c r="B6993" s="43" t="s">
        <v>11519</v>
      </c>
      <c r="C6993" s="58" t="s">
        <v>11133</v>
      </c>
      <c r="D6993" s="63">
        <v>405.95</v>
      </c>
    </row>
    <row r="6994" spans="1:4">
      <c r="A6994" s="43">
        <f t="shared" si="109"/>
        <v>6985</v>
      </c>
      <c r="B6994" s="43" t="s">
        <v>11520</v>
      </c>
      <c r="C6994" s="58" t="s">
        <v>11133</v>
      </c>
      <c r="D6994" s="63">
        <v>405.95</v>
      </c>
    </row>
    <row r="6995" spans="1:4">
      <c r="A6995" s="43">
        <f t="shared" si="109"/>
        <v>6986</v>
      </c>
      <c r="B6995" s="43" t="s">
        <v>11521</v>
      </c>
      <c r="C6995" s="58" t="s">
        <v>11133</v>
      </c>
      <c r="D6995" s="63">
        <v>405.95</v>
      </c>
    </row>
    <row r="6996" spans="1:4">
      <c r="A6996" s="43">
        <f t="shared" si="109"/>
        <v>6987</v>
      </c>
      <c r="B6996" s="43" t="s">
        <v>11522</v>
      </c>
      <c r="C6996" s="58" t="s">
        <v>11133</v>
      </c>
      <c r="D6996" s="63">
        <v>405.95</v>
      </c>
    </row>
    <row r="6997" spans="1:4">
      <c r="A6997" s="43">
        <f t="shared" si="109"/>
        <v>6988</v>
      </c>
      <c r="B6997" s="43" t="s">
        <v>11523</v>
      </c>
      <c r="C6997" s="58" t="s">
        <v>11133</v>
      </c>
      <c r="D6997" s="63">
        <v>405.95</v>
      </c>
    </row>
    <row r="6998" spans="1:4">
      <c r="A6998" s="43">
        <f t="shared" si="109"/>
        <v>6989</v>
      </c>
      <c r="B6998" s="43" t="s">
        <v>11524</v>
      </c>
      <c r="C6998" s="58" t="s">
        <v>11133</v>
      </c>
      <c r="D6998" s="63">
        <v>405.95</v>
      </c>
    </row>
    <row r="6999" spans="1:4">
      <c r="A6999" s="43">
        <f t="shared" si="109"/>
        <v>6990</v>
      </c>
      <c r="B6999" s="43" t="s">
        <v>11525</v>
      </c>
      <c r="C6999" s="58" t="s">
        <v>11133</v>
      </c>
      <c r="D6999" s="63">
        <v>405.95</v>
      </c>
    </row>
    <row r="7000" spans="1:4">
      <c r="A7000" s="43">
        <f t="shared" si="109"/>
        <v>6991</v>
      </c>
      <c r="B7000" s="43" t="s">
        <v>11526</v>
      </c>
      <c r="C7000" s="58" t="s">
        <v>11133</v>
      </c>
      <c r="D7000" s="63">
        <v>405.95</v>
      </c>
    </row>
    <row r="7001" spans="1:4">
      <c r="A7001" s="43">
        <f t="shared" si="109"/>
        <v>6992</v>
      </c>
      <c r="B7001" s="43" t="s">
        <v>11527</v>
      </c>
      <c r="C7001" s="58" t="s">
        <v>11133</v>
      </c>
      <c r="D7001" s="63">
        <v>405.95</v>
      </c>
    </row>
    <row r="7002" spans="1:4">
      <c r="A7002" s="43">
        <f t="shared" si="109"/>
        <v>6993</v>
      </c>
      <c r="B7002" s="43" t="s">
        <v>11528</v>
      </c>
      <c r="C7002" s="58" t="s">
        <v>11133</v>
      </c>
      <c r="D7002" s="63">
        <v>405.95</v>
      </c>
    </row>
    <row r="7003" spans="1:4">
      <c r="A7003" s="43">
        <f t="shared" si="109"/>
        <v>6994</v>
      </c>
      <c r="B7003" s="43" t="s">
        <v>11529</v>
      </c>
      <c r="C7003" s="58" t="s">
        <v>11133</v>
      </c>
      <c r="D7003" s="63">
        <v>405.95</v>
      </c>
    </row>
    <row r="7004" spans="1:4">
      <c r="A7004" s="43">
        <f t="shared" si="109"/>
        <v>6995</v>
      </c>
      <c r="B7004" s="43" t="s">
        <v>11530</v>
      </c>
      <c r="C7004" s="58" t="s">
        <v>11133</v>
      </c>
      <c r="D7004" s="63">
        <v>405.95</v>
      </c>
    </row>
    <row r="7005" spans="1:4">
      <c r="A7005" s="43">
        <f t="shared" si="109"/>
        <v>6996</v>
      </c>
      <c r="B7005" s="43" t="s">
        <v>11531</v>
      </c>
      <c r="C7005" s="58" t="s">
        <v>11133</v>
      </c>
      <c r="D7005" s="63">
        <v>405.95</v>
      </c>
    </row>
    <row r="7006" spans="1:4">
      <c r="A7006" s="43">
        <f t="shared" si="109"/>
        <v>6997</v>
      </c>
      <c r="B7006" s="43" t="s">
        <v>11532</v>
      </c>
      <c r="C7006" s="58" t="s">
        <v>11133</v>
      </c>
      <c r="D7006" s="63">
        <v>405.95</v>
      </c>
    </row>
    <row r="7007" spans="1:4">
      <c r="A7007" s="43">
        <f t="shared" si="109"/>
        <v>6998</v>
      </c>
      <c r="B7007" s="43" t="s">
        <v>11533</v>
      </c>
      <c r="C7007" s="58" t="s">
        <v>11133</v>
      </c>
      <c r="D7007" s="63">
        <v>405.95</v>
      </c>
    </row>
    <row r="7008" spans="1:4">
      <c r="A7008" s="43">
        <f t="shared" si="109"/>
        <v>6999</v>
      </c>
      <c r="B7008" s="43" t="s">
        <v>11534</v>
      </c>
      <c r="C7008" s="58" t="s">
        <v>11133</v>
      </c>
      <c r="D7008" s="63">
        <v>405.95</v>
      </c>
    </row>
    <row r="7009" spans="1:4">
      <c r="A7009" s="43">
        <f t="shared" si="109"/>
        <v>7000</v>
      </c>
      <c r="B7009" s="43" t="s">
        <v>11535</v>
      </c>
      <c r="C7009" s="58" t="s">
        <v>11133</v>
      </c>
      <c r="D7009" s="63">
        <v>405.95</v>
      </c>
    </row>
    <row r="7010" spans="1:4">
      <c r="A7010" s="43">
        <f t="shared" si="109"/>
        <v>7001</v>
      </c>
      <c r="B7010" s="43" t="s">
        <v>11536</v>
      </c>
      <c r="C7010" s="58" t="s">
        <v>11133</v>
      </c>
      <c r="D7010" s="63">
        <v>405.95</v>
      </c>
    </row>
    <row r="7011" spans="1:4">
      <c r="A7011" s="43">
        <f t="shared" si="109"/>
        <v>7002</v>
      </c>
      <c r="B7011" s="43" t="s">
        <v>11537</v>
      </c>
      <c r="C7011" s="58" t="s">
        <v>11133</v>
      </c>
      <c r="D7011" s="63">
        <v>405.95</v>
      </c>
    </row>
    <row r="7012" spans="1:4">
      <c r="A7012" s="43">
        <f t="shared" si="109"/>
        <v>7003</v>
      </c>
      <c r="B7012" s="43" t="s">
        <v>11538</v>
      </c>
      <c r="C7012" s="58" t="s">
        <v>11133</v>
      </c>
      <c r="D7012" s="63">
        <v>405.95</v>
      </c>
    </row>
    <row r="7013" spans="1:4">
      <c r="A7013" s="43">
        <f t="shared" si="109"/>
        <v>7004</v>
      </c>
      <c r="B7013" s="43" t="s">
        <v>11539</v>
      </c>
      <c r="C7013" s="58" t="s">
        <v>11133</v>
      </c>
      <c r="D7013" s="63">
        <v>405.95</v>
      </c>
    </row>
    <row r="7014" spans="1:4">
      <c r="A7014" s="43">
        <f t="shared" si="109"/>
        <v>7005</v>
      </c>
      <c r="B7014" s="43" t="s">
        <v>11540</v>
      </c>
      <c r="C7014" s="58" t="s">
        <v>11133</v>
      </c>
      <c r="D7014" s="63">
        <v>405.95</v>
      </c>
    </row>
    <row r="7015" spans="1:4">
      <c r="A7015" s="43">
        <f t="shared" si="109"/>
        <v>7006</v>
      </c>
      <c r="B7015" s="43" t="s">
        <v>11541</v>
      </c>
      <c r="C7015" s="58" t="s">
        <v>11133</v>
      </c>
      <c r="D7015" s="63">
        <v>405.95</v>
      </c>
    </row>
    <row r="7016" spans="1:4">
      <c r="A7016" s="43">
        <f t="shared" si="109"/>
        <v>7007</v>
      </c>
      <c r="B7016" s="43" t="s">
        <v>11542</v>
      </c>
      <c r="C7016" s="58" t="s">
        <v>11133</v>
      </c>
      <c r="D7016" s="63">
        <v>405.95</v>
      </c>
    </row>
    <row r="7017" spans="1:4">
      <c r="A7017" s="43">
        <f t="shared" si="109"/>
        <v>7008</v>
      </c>
      <c r="B7017" s="43" t="s">
        <v>11543</v>
      </c>
      <c r="C7017" s="58" t="s">
        <v>11133</v>
      </c>
      <c r="D7017" s="63">
        <v>405.95</v>
      </c>
    </row>
    <row r="7018" spans="1:4">
      <c r="A7018" s="43">
        <f t="shared" si="109"/>
        <v>7009</v>
      </c>
      <c r="B7018" s="43" t="s">
        <v>11544</v>
      </c>
      <c r="C7018" s="58" t="s">
        <v>11133</v>
      </c>
      <c r="D7018" s="63">
        <v>405.95</v>
      </c>
    </row>
    <row r="7019" spans="1:4">
      <c r="A7019" s="43">
        <f t="shared" si="109"/>
        <v>7010</v>
      </c>
      <c r="B7019" s="43" t="s">
        <v>11545</v>
      </c>
      <c r="C7019" s="58" t="s">
        <v>11133</v>
      </c>
      <c r="D7019" s="63">
        <v>405.95</v>
      </c>
    </row>
    <row r="7020" spans="1:4">
      <c r="A7020" s="43">
        <f t="shared" si="109"/>
        <v>7011</v>
      </c>
      <c r="B7020" s="43" t="s">
        <v>11546</v>
      </c>
      <c r="C7020" s="58" t="s">
        <v>11133</v>
      </c>
      <c r="D7020" s="63">
        <v>405.95</v>
      </c>
    </row>
    <row r="7021" spans="1:4">
      <c r="A7021" s="43">
        <f t="shared" si="109"/>
        <v>7012</v>
      </c>
      <c r="B7021" s="43" t="s">
        <v>11547</v>
      </c>
      <c r="C7021" s="58" t="s">
        <v>11133</v>
      </c>
      <c r="D7021" s="63">
        <v>405.95</v>
      </c>
    </row>
    <row r="7022" spans="1:4">
      <c r="A7022" s="43">
        <f t="shared" si="109"/>
        <v>7013</v>
      </c>
      <c r="B7022" s="43" t="s">
        <v>11548</v>
      </c>
      <c r="C7022" s="65" t="s">
        <v>11133</v>
      </c>
      <c r="D7022" s="63">
        <v>405.95</v>
      </c>
    </row>
    <row r="7023" spans="1:4">
      <c r="A7023" s="43">
        <f t="shared" si="109"/>
        <v>7014</v>
      </c>
      <c r="B7023" s="43" t="s">
        <v>11549</v>
      </c>
      <c r="C7023" s="65" t="s">
        <v>11133</v>
      </c>
      <c r="D7023" s="63">
        <v>405.95</v>
      </c>
    </row>
    <row r="7024" spans="1:4">
      <c r="A7024" s="43">
        <f t="shared" si="109"/>
        <v>7015</v>
      </c>
      <c r="B7024" s="43" t="s">
        <v>11550</v>
      </c>
      <c r="C7024" s="65" t="s">
        <v>11133</v>
      </c>
      <c r="D7024" s="63">
        <v>405.95</v>
      </c>
    </row>
    <row r="7025" spans="1:4">
      <c r="A7025" s="43">
        <f t="shared" si="109"/>
        <v>7016</v>
      </c>
      <c r="B7025" s="43" t="s">
        <v>11551</v>
      </c>
      <c r="C7025" s="65" t="s">
        <v>11133</v>
      </c>
      <c r="D7025" s="63">
        <v>405.95</v>
      </c>
    </row>
    <row r="7026" spans="1:4">
      <c r="A7026" s="43">
        <f t="shared" si="109"/>
        <v>7017</v>
      </c>
      <c r="B7026" s="43" t="s">
        <v>11552</v>
      </c>
      <c r="C7026" s="65" t="s">
        <v>11133</v>
      </c>
      <c r="D7026" s="63">
        <v>405.95</v>
      </c>
    </row>
    <row r="7027" spans="1:4">
      <c r="A7027" s="43">
        <f t="shared" si="109"/>
        <v>7018</v>
      </c>
      <c r="B7027" s="43" t="s">
        <v>11553</v>
      </c>
      <c r="C7027" s="65" t="s">
        <v>11133</v>
      </c>
      <c r="D7027" s="63">
        <v>405.95</v>
      </c>
    </row>
    <row r="7028" spans="1:4">
      <c r="A7028" s="43">
        <f t="shared" si="109"/>
        <v>7019</v>
      </c>
      <c r="B7028" s="43" t="s">
        <v>11554</v>
      </c>
      <c r="C7028" s="65" t="s">
        <v>11133</v>
      </c>
      <c r="D7028" s="63">
        <v>405.95</v>
      </c>
    </row>
    <row r="7029" spans="1:4">
      <c r="A7029" s="43">
        <f t="shared" si="109"/>
        <v>7020</v>
      </c>
      <c r="B7029" s="43" t="s">
        <v>11555</v>
      </c>
      <c r="C7029" s="65" t="s">
        <v>11133</v>
      </c>
      <c r="D7029" s="63">
        <v>405.95</v>
      </c>
    </row>
    <row r="7030" spans="1:4">
      <c r="A7030" s="43">
        <f t="shared" si="109"/>
        <v>7021</v>
      </c>
      <c r="B7030" s="43" t="s">
        <v>11556</v>
      </c>
      <c r="C7030" s="65" t="s">
        <v>11133</v>
      </c>
      <c r="D7030" s="63">
        <v>405.95</v>
      </c>
    </row>
    <row r="7031" spans="1:4">
      <c r="A7031" s="43">
        <f t="shared" si="109"/>
        <v>7022</v>
      </c>
      <c r="B7031" s="43" t="s">
        <v>11557</v>
      </c>
      <c r="C7031" s="65" t="s">
        <v>11133</v>
      </c>
      <c r="D7031" s="63">
        <v>405.95</v>
      </c>
    </row>
    <row r="7032" spans="1:4">
      <c r="A7032" s="43">
        <f t="shared" si="109"/>
        <v>7023</v>
      </c>
      <c r="B7032" s="43" t="s">
        <v>11558</v>
      </c>
      <c r="C7032" s="65" t="s">
        <v>11133</v>
      </c>
      <c r="D7032" s="63">
        <v>405.95</v>
      </c>
    </row>
    <row r="7033" spans="1:4">
      <c r="A7033" s="43">
        <f t="shared" si="109"/>
        <v>7024</v>
      </c>
      <c r="B7033" s="43" t="s">
        <v>11559</v>
      </c>
      <c r="C7033" s="65" t="s">
        <v>11133</v>
      </c>
      <c r="D7033" s="63">
        <v>405.95</v>
      </c>
    </row>
    <row r="7034" spans="1:4">
      <c r="A7034" s="43">
        <f t="shared" si="109"/>
        <v>7025</v>
      </c>
      <c r="B7034" s="43" t="s">
        <v>11560</v>
      </c>
      <c r="C7034" s="65" t="s">
        <v>11133</v>
      </c>
      <c r="D7034" s="63">
        <v>405.95</v>
      </c>
    </row>
    <row r="7035" spans="1:4">
      <c r="A7035" s="43">
        <f t="shared" si="109"/>
        <v>7026</v>
      </c>
      <c r="B7035" s="43" t="s">
        <v>11561</v>
      </c>
      <c r="C7035" s="65" t="s">
        <v>11133</v>
      </c>
      <c r="D7035" s="63">
        <v>405.95</v>
      </c>
    </row>
    <row r="7036" spans="1:4">
      <c r="A7036" s="43">
        <f t="shared" si="109"/>
        <v>7027</v>
      </c>
      <c r="B7036" s="43" t="s">
        <v>11562</v>
      </c>
      <c r="C7036" s="65" t="s">
        <v>11133</v>
      </c>
      <c r="D7036" s="63">
        <v>405.95</v>
      </c>
    </row>
    <row r="7037" spans="1:4">
      <c r="A7037" s="43">
        <f t="shared" si="109"/>
        <v>7028</v>
      </c>
      <c r="B7037" s="43" t="s">
        <v>11563</v>
      </c>
      <c r="C7037" s="65" t="s">
        <v>11133</v>
      </c>
      <c r="D7037" s="63">
        <v>405.95</v>
      </c>
    </row>
    <row r="7038" spans="1:4">
      <c r="A7038" s="43">
        <f t="shared" si="109"/>
        <v>7029</v>
      </c>
      <c r="B7038" s="43" t="s">
        <v>11564</v>
      </c>
      <c r="C7038" s="65" t="s">
        <v>11133</v>
      </c>
      <c r="D7038" s="63">
        <v>405.95</v>
      </c>
    </row>
    <row r="7039" spans="1:4">
      <c r="A7039" s="43">
        <f t="shared" si="109"/>
        <v>7030</v>
      </c>
      <c r="B7039" s="43" t="s">
        <v>11565</v>
      </c>
      <c r="C7039" s="65" t="s">
        <v>11133</v>
      </c>
      <c r="D7039" s="63">
        <v>405.95</v>
      </c>
    </row>
    <row r="7040" spans="1:4">
      <c r="A7040" s="43">
        <f t="shared" si="109"/>
        <v>7031</v>
      </c>
      <c r="B7040" s="43" t="s">
        <v>11566</v>
      </c>
      <c r="C7040" s="65" t="s">
        <v>11133</v>
      </c>
      <c r="D7040" s="63">
        <v>405.95</v>
      </c>
    </row>
    <row r="7041" spans="1:4">
      <c r="A7041" s="43">
        <f t="shared" si="109"/>
        <v>7032</v>
      </c>
      <c r="B7041" s="43" t="s">
        <v>11567</v>
      </c>
      <c r="C7041" s="65" t="s">
        <v>11133</v>
      </c>
      <c r="D7041" s="63">
        <v>405.95</v>
      </c>
    </row>
    <row r="7042" spans="1:4">
      <c r="A7042" s="43">
        <f t="shared" si="109"/>
        <v>7033</v>
      </c>
      <c r="B7042" s="43" t="s">
        <v>11568</v>
      </c>
      <c r="C7042" s="65" t="s">
        <v>11133</v>
      </c>
      <c r="D7042" s="63">
        <v>405.95</v>
      </c>
    </row>
    <row r="7043" spans="1:4">
      <c r="A7043" s="43">
        <f t="shared" si="109"/>
        <v>7034</v>
      </c>
      <c r="B7043" s="43" t="s">
        <v>11569</v>
      </c>
      <c r="C7043" s="65" t="s">
        <v>11133</v>
      </c>
      <c r="D7043" s="63">
        <v>405.95</v>
      </c>
    </row>
    <row r="7044" spans="1:4">
      <c r="A7044" s="43">
        <f t="shared" si="109"/>
        <v>7035</v>
      </c>
      <c r="B7044" s="43" t="s">
        <v>11570</v>
      </c>
      <c r="C7044" s="65" t="s">
        <v>11133</v>
      </c>
      <c r="D7044" s="63">
        <v>405.95</v>
      </c>
    </row>
    <row r="7045" spans="1:4">
      <c r="A7045" s="43">
        <f t="shared" si="109"/>
        <v>7036</v>
      </c>
      <c r="B7045" s="43" t="s">
        <v>11571</v>
      </c>
      <c r="C7045" s="65" t="s">
        <v>11133</v>
      </c>
      <c r="D7045" s="63">
        <v>405.95</v>
      </c>
    </row>
    <row r="7046" spans="1:4">
      <c r="A7046" s="43">
        <f t="shared" si="109"/>
        <v>7037</v>
      </c>
      <c r="B7046" s="43" t="s">
        <v>11572</v>
      </c>
      <c r="C7046" s="65" t="s">
        <v>11133</v>
      </c>
      <c r="D7046" s="63">
        <v>405.95</v>
      </c>
    </row>
    <row r="7047" spans="1:4">
      <c r="A7047" s="43">
        <f t="shared" si="109"/>
        <v>7038</v>
      </c>
      <c r="B7047" s="43" t="s">
        <v>11573</v>
      </c>
      <c r="C7047" s="65" t="s">
        <v>11133</v>
      </c>
      <c r="D7047" s="63">
        <v>405.95</v>
      </c>
    </row>
    <row r="7048" spans="1:4">
      <c r="A7048" s="43">
        <f t="shared" si="109"/>
        <v>7039</v>
      </c>
      <c r="B7048" s="43" t="s">
        <v>11574</v>
      </c>
      <c r="C7048" s="65" t="s">
        <v>11133</v>
      </c>
      <c r="D7048" s="63">
        <v>405.95</v>
      </c>
    </row>
    <row r="7049" spans="1:4">
      <c r="A7049" s="43">
        <f t="shared" si="109"/>
        <v>7040</v>
      </c>
      <c r="B7049" s="43" t="s">
        <v>11575</v>
      </c>
      <c r="C7049" s="65" t="s">
        <v>11133</v>
      </c>
      <c r="D7049" s="63">
        <v>405.95</v>
      </c>
    </row>
    <row r="7050" spans="1:4">
      <c r="A7050" s="43">
        <f t="shared" si="109"/>
        <v>7041</v>
      </c>
      <c r="B7050" s="43" t="s">
        <v>11576</v>
      </c>
      <c r="C7050" s="65" t="s">
        <v>11133</v>
      </c>
      <c r="D7050" s="63">
        <v>405.95</v>
      </c>
    </row>
    <row r="7051" spans="1:4">
      <c r="A7051" s="43">
        <f t="shared" ref="A7051:A7114" si="110">A7050+1</f>
        <v>7042</v>
      </c>
      <c r="B7051" s="43" t="s">
        <v>11577</v>
      </c>
      <c r="C7051" s="65" t="s">
        <v>11133</v>
      </c>
      <c r="D7051" s="63">
        <v>405.95</v>
      </c>
    </row>
    <row r="7052" spans="1:4">
      <c r="A7052" s="43">
        <f t="shared" si="110"/>
        <v>7043</v>
      </c>
      <c r="B7052" s="43" t="s">
        <v>11578</v>
      </c>
      <c r="C7052" s="65" t="s">
        <v>11133</v>
      </c>
      <c r="D7052" s="63">
        <v>405.95</v>
      </c>
    </row>
    <row r="7053" spans="1:4">
      <c r="A7053" s="43">
        <f t="shared" si="110"/>
        <v>7044</v>
      </c>
      <c r="B7053" s="43" t="s">
        <v>11579</v>
      </c>
      <c r="C7053" s="65" t="s">
        <v>11133</v>
      </c>
      <c r="D7053" s="63">
        <v>405.95</v>
      </c>
    </row>
    <row r="7054" spans="1:4">
      <c r="A7054" s="43">
        <f t="shared" si="110"/>
        <v>7045</v>
      </c>
      <c r="B7054" s="43" t="s">
        <v>11580</v>
      </c>
      <c r="C7054" s="65" t="s">
        <v>11133</v>
      </c>
      <c r="D7054" s="63">
        <v>405.95</v>
      </c>
    </row>
    <row r="7055" spans="1:4">
      <c r="A7055" s="43">
        <f t="shared" si="110"/>
        <v>7046</v>
      </c>
      <c r="B7055" s="43" t="s">
        <v>11581</v>
      </c>
      <c r="C7055" s="65" t="s">
        <v>11133</v>
      </c>
      <c r="D7055" s="63">
        <v>405.95</v>
      </c>
    </row>
    <row r="7056" spans="1:4">
      <c r="A7056" s="43">
        <f t="shared" si="110"/>
        <v>7047</v>
      </c>
      <c r="B7056" s="43" t="s">
        <v>11582</v>
      </c>
      <c r="C7056" s="65" t="s">
        <v>11133</v>
      </c>
      <c r="D7056" s="63">
        <v>405.95</v>
      </c>
    </row>
    <row r="7057" spans="1:4">
      <c r="A7057" s="43">
        <f t="shared" si="110"/>
        <v>7048</v>
      </c>
      <c r="B7057" s="43" t="s">
        <v>11583</v>
      </c>
      <c r="C7057" s="65" t="s">
        <v>11133</v>
      </c>
      <c r="D7057" s="63">
        <v>405.95</v>
      </c>
    </row>
    <row r="7058" spans="1:4">
      <c r="A7058" s="43">
        <f t="shared" si="110"/>
        <v>7049</v>
      </c>
      <c r="B7058" s="43" t="s">
        <v>11584</v>
      </c>
      <c r="C7058" s="65" t="s">
        <v>11133</v>
      </c>
      <c r="D7058" s="63">
        <v>405.95</v>
      </c>
    </row>
    <row r="7059" spans="1:4">
      <c r="A7059" s="43">
        <f t="shared" si="110"/>
        <v>7050</v>
      </c>
      <c r="B7059" s="43" t="s">
        <v>11585</v>
      </c>
      <c r="C7059" s="65" t="s">
        <v>11133</v>
      </c>
      <c r="D7059" s="63">
        <v>405.95</v>
      </c>
    </row>
    <row r="7060" spans="1:4">
      <c r="A7060" s="43">
        <f t="shared" si="110"/>
        <v>7051</v>
      </c>
      <c r="B7060" s="43" t="s">
        <v>11586</v>
      </c>
      <c r="C7060" s="65" t="s">
        <v>11133</v>
      </c>
      <c r="D7060" s="63">
        <v>405.95</v>
      </c>
    </row>
    <row r="7061" spans="1:4">
      <c r="A7061" s="43">
        <f t="shared" si="110"/>
        <v>7052</v>
      </c>
      <c r="B7061" s="43" t="s">
        <v>11587</v>
      </c>
      <c r="C7061" s="65" t="s">
        <v>11133</v>
      </c>
      <c r="D7061" s="63">
        <v>405.95</v>
      </c>
    </row>
    <row r="7062" spans="1:4">
      <c r="A7062" s="43">
        <f t="shared" si="110"/>
        <v>7053</v>
      </c>
      <c r="B7062" s="43" t="s">
        <v>11588</v>
      </c>
      <c r="C7062" s="65" t="s">
        <v>11133</v>
      </c>
      <c r="D7062" s="63">
        <v>405.95</v>
      </c>
    </row>
    <row r="7063" spans="1:4">
      <c r="A7063" s="43">
        <f t="shared" si="110"/>
        <v>7054</v>
      </c>
      <c r="B7063" s="43" t="s">
        <v>11589</v>
      </c>
      <c r="C7063" s="65" t="s">
        <v>11133</v>
      </c>
      <c r="D7063" s="63">
        <v>405.95</v>
      </c>
    </row>
    <row r="7064" spans="1:4">
      <c r="A7064" s="43">
        <f t="shared" si="110"/>
        <v>7055</v>
      </c>
      <c r="B7064" s="43" t="s">
        <v>11590</v>
      </c>
      <c r="C7064" s="65" t="s">
        <v>11133</v>
      </c>
      <c r="D7064" s="63">
        <v>405.95</v>
      </c>
    </row>
    <row r="7065" spans="1:4">
      <c r="A7065" s="43">
        <f t="shared" si="110"/>
        <v>7056</v>
      </c>
      <c r="B7065" s="43" t="s">
        <v>11591</v>
      </c>
      <c r="C7065" s="65" t="s">
        <v>11133</v>
      </c>
      <c r="D7065" s="63">
        <v>405.95</v>
      </c>
    </row>
    <row r="7066" spans="1:4">
      <c r="A7066" s="43">
        <f t="shared" si="110"/>
        <v>7057</v>
      </c>
      <c r="B7066" s="43" t="s">
        <v>11592</v>
      </c>
      <c r="C7066" s="65" t="s">
        <v>11133</v>
      </c>
      <c r="D7066" s="63">
        <v>405.95</v>
      </c>
    </row>
    <row r="7067" spans="1:4">
      <c r="A7067" s="43">
        <f t="shared" si="110"/>
        <v>7058</v>
      </c>
      <c r="B7067" s="43" t="s">
        <v>11593</v>
      </c>
      <c r="C7067" s="65" t="s">
        <v>11133</v>
      </c>
      <c r="D7067" s="63">
        <v>405.95</v>
      </c>
    </row>
    <row r="7068" spans="1:4">
      <c r="A7068" s="43">
        <f t="shared" si="110"/>
        <v>7059</v>
      </c>
      <c r="B7068" s="43" t="s">
        <v>11594</v>
      </c>
      <c r="C7068" s="65" t="s">
        <v>11133</v>
      </c>
      <c r="D7068" s="63">
        <v>405.95</v>
      </c>
    </row>
    <row r="7069" spans="1:4">
      <c r="A7069" s="43">
        <f t="shared" si="110"/>
        <v>7060</v>
      </c>
      <c r="B7069" s="43" t="s">
        <v>11595</v>
      </c>
      <c r="C7069" s="65" t="s">
        <v>11133</v>
      </c>
      <c r="D7069" s="63">
        <v>405.95</v>
      </c>
    </row>
    <row r="7070" spans="1:4">
      <c r="A7070" s="43">
        <f t="shared" si="110"/>
        <v>7061</v>
      </c>
      <c r="B7070" s="43" t="s">
        <v>11596</v>
      </c>
      <c r="C7070" s="65" t="s">
        <v>11133</v>
      </c>
      <c r="D7070" s="63">
        <v>405.95</v>
      </c>
    </row>
    <row r="7071" spans="1:4">
      <c r="A7071" s="43">
        <f t="shared" si="110"/>
        <v>7062</v>
      </c>
      <c r="B7071" s="43" t="s">
        <v>11597</v>
      </c>
      <c r="C7071" s="65" t="s">
        <v>11133</v>
      </c>
      <c r="D7071" s="63">
        <v>405.95</v>
      </c>
    </row>
    <row r="7072" spans="1:4">
      <c r="A7072" s="43">
        <f t="shared" si="110"/>
        <v>7063</v>
      </c>
      <c r="B7072" s="43" t="s">
        <v>11598</v>
      </c>
      <c r="C7072" s="65" t="s">
        <v>11133</v>
      </c>
      <c r="D7072" s="63">
        <v>405.95</v>
      </c>
    </row>
    <row r="7073" spans="1:4">
      <c r="A7073" s="43">
        <f t="shared" si="110"/>
        <v>7064</v>
      </c>
      <c r="B7073" s="43" t="s">
        <v>11599</v>
      </c>
      <c r="C7073" s="65" t="s">
        <v>11133</v>
      </c>
      <c r="D7073" s="63">
        <v>405.95</v>
      </c>
    </row>
    <row r="7074" spans="1:4">
      <c r="A7074" s="43">
        <f t="shared" si="110"/>
        <v>7065</v>
      </c>
      <c r="B7074" s="43" t="s">
        <v>11600</v>
      </c>
      <c r="C7074" s="65" t="s">
        <v>11133</v>
      </c>
      <c r="D7074" s="63">
        <v>405.95</v>
      </c>
    </row>
    <row r="7075" spans="1:4">
      <c r="A7075" s="43">
        <f t="shared" si="110"/>
        <v>7066</v>
      </c>
      <c r="B7075" s="43" t="s">
        <v>11601</v>
      </c>
      <c r="C7075" s="65" t="s">
        <v>11133</v>
      </c>
      <c r="D7075" s="63">
        <v>405.95</v>
      </c>
    </row>
    <row r="7076" spans="1:4">
      <c r="A7076" s="43">
        <f t="shared" si="110"/>
        <v>7067</v>
      </c>
      <c r="B7076" s="43" t="s">
        <v>11602</v>
      </c>
      <c r="C7076" s="65" t="s">
        <v>11133</v>
      </c>
      <c r="D7076" s="63">
        <v>405.95</v>
      </c>
    </row>
    <row r="7077" spans="1:4">
      <c r="A7077" s="43">
        <f t="shared" si="110"/>
        <v>7068</v>
      </c>
      <c r="B7077" s="43" t="s">
        <v>11603</v>
      </c>
      <c r="C7077" s="65" t="s">
        <v>11133</v>
      </c>
      <c r="D7077" s="63">
        <v>405.95</v>
      </c>
    </row>
    <row r="7078" spans="1:4">
      <c r="A7078" s="43">
        <f t="shared" si="110"/>
        <v>7069</v>
      </c>
      <c r="B7078" s="43" t="s">
        <v>11604</v>
      </c>
      <c r="C7078" s="65" t="s">
        <v>11133</v>
      </c>
      <c r="D7078" s="63">
        <v>405.95</v>
      </c>
    </row>
    <row r="7079" spans="1:4">
      <c r="A7079" s="43">
        <f t="shared" si="110"/>
        <v>7070</v>
      </c>
      <c r="B7079" s="43" t="s">
        <v>11605</v>
      </c>
      <c r="C7079" s="65" t="s">
        <v>11133</v>
      </c>
      <c r="D7079" s="63">
        <v>405.95</v>
      </c>
    </row>
    <row r="7080" spans="1:4">
      <c r="A7080" s="43">
        <f t="shared" si="110"/>
        <v>7071</v>
      </c>
      <c r="B7080" s="43" t="s">
        <v>11606</v>
      </c>
      <c r="C7080" s="65" t="s">
        <v>11133</v>
      </c>
      <c r="D7080" s="63">
        <v>405.95</v>
      </c>
    </row>
    <row r="7081" spans="1:4">
      <c r="A7081" s="43">
        <f t="shared" si="110"/>
        <v>7072</v>
      </c>
      <c r="B7081" s="43" t="s">
        <v>11607</v>
      </c>
      <c r="C7081" s="65" t="s">
        <v>11133</v>
      </c>
      <c r="D7081" s="63">
        <v>405.95</v>
      </c>
    </row>
    <row r="7082" spans="1:4">
      <c r="A7082" s="43">
        <f t="shared" si="110"/>
        <v>7073</v>
      </c>
      <c r="B7082" s="43" t="s">
        <v>11608</v>
      </c>
      <c r="C7082" s="65" t="s">
        <v>11133</v>
      </c>
      <c r="D7082" s="63">
        <v>405.95</v>
      </c>
    </row>
    <row r="7083" spans="1:4">
      <c r="A7083" s="43">
        <f t="shared" si="110"/>
        <v>7074</v>
      </c>
      <c r="B7083" s="43" t="s">
        <v>11609</v>
      </c>
      <c r="C7083" s="65" t="s">
        <v>11133</v>
      </c>
      <c r="D7083" s="63">
        <v>405.95</v>
      </c>
    </row>
    <row r="7084" spans="1:4">
      <c r="A7084" s="43">
        <f t="shared" si="110"/>
        <v>7075</v>
      </c>
      <c r="B7084" s="43" t="s">
        <v>11610</v>
      </c>
      <c r="C7084" s="65" t="s">
        <v>11133</v>
      </c>
      <c r="D7084" s="63">
        <v>405.95</v>
      </c>
    </row>
    <row r="7085" spans="1:4">
      <c r="A7085" s="43">
        <f t="shared" si="110"/>
        <v>7076</v>
      </c>
      <c r="B7085" s="43" t="s">
        <v>11611</v>
      </c>
      <c r="C7085" s="65" t="s">
        <v>11133</v>
      </c>
      <c r="D7085" s="63">
        <v>405.95</v>
      </c>
    </row>
    <row r="7086" spans="1:4">
      <c r="A7086" s="43">
        <f t="shared" si="110"/>
        <v>7077</v>
      </c>
      <c r="B7086" s="43" t="s">
        <v>11612</v>
      </c>
      <c r="C7086" s="65" t="s">
        <v>11133</v>
      </c>
      <c r="D7086" s="63">
        <v>405.95</v>
      </c>
    </row>
    <row r="7087" spans="1:4">
      <c r="A7087" s="43">
        <f t="shared" si="110"/>
        <v>7078</v>
      </c>
      <c r="B7087" s="43" t="s">
        <v>11613</v>
      </c>
      <c r="C7087" s="65" t="s">
        <v>11133</v>
      </c>
      <c r="D7087" s="63">
        <v>405.95</v>
      </c>
    </row>
    <row r="7088" spans="1:4">
      <c r="A7088" s="43">
        <f t="shared" si="110"/>
        <v>7079</v>
      </c>
      <c r="B7088" s="43" t="s">
        <v>11614</v>
      </c>
      <c r="C7088" s="65" t="s">
        <v>11133</v>
      </c>
      <c r="D7088" s="63">
        <v>405.95</v>
      </c>
    </row>
    <row r="7089" spans="1:4">
      <c r="A7089" s="43">
        <f t="shared" si="110"/>
        <v>7080</v>
      </c>
      <c r="B7089" s="43" t="s">
        <v>11615</v>
      </c>
      <c r="C7089" s="65" t="s">
        <v>11133</v>
      </c>
      <c r="D7089" s="63">
        <v>405.95</v>
      </c>
    </row>
    <row r="7090" spans="1:4">
      <c r="A7090" s="43">
        <f t="shared" si="110"/>
        <v>7081</v>
      </c>
      <c r="B7090" s="43" t="s">
        <v>11616</v>
      </c>
      <c r="C7090" s="65" t="s">
        <v>11133</v>
      </c>
      <c r="D7090" s="63">
        <v>405.95</v>
      </c>
    </row>
    <row r="7091" spans="1:4">
      <c r="A7091" s="43">
        <f t="shared" si="110"/>
        <v>7082</v>
      </c>
      <c r="B7091" s="43" t="s">
        <v>11617</v>
      </c>
      <c r="C7091" s="65" t="s">
        <v>11133</v>
      </c>
      <c r="D7091" s="63">
        <v>405.95</v>
      </c>
    </row>
    <row r="7092" spans="1:4">
      <c r="A7092" s="43">
        <f t="shared" si="110"/>
        <v>7083</v>
      </c>
      <c r="B7092" s="43" t="s">
        <v>11618</v>
      </c>
      <c r="C7092" s="65" t="s">
        <v>11133</v>
      </c>
      <c r="D7092" s="63">
        <v>405.95</v>
      </c>
    </row>
    <row r="7093" spans="1:4">
      <c r="A7093" s="43">
        <f t="shared" si="110"/>
        <v>7084</v>
      </c>
      <c r="B7093" s="43" t="s">
        <v>11619</v>
      </c>
      <c r="C7093" s="65" t="s">
        <v>11133</v>
      </c>
      <c r="D7093" s="63">
        <v>405.95</v>
      </c>
    </row>
    <row r="7094" spans="1:4">
      <c r="A7094" s="43">
        <f t="shared" si="110"/>
        <v>7085</v>
      </c>
      <c r="B7094" s="43" t="s">
        <v>11620</v>
      </c>
      <c r="C7094" s="65" t="s">
        <v>11133</v>
      </c>
      <c r="D7094" s="63">
        <v>405.95</v>
      </c>
    </row>
    <row r="7095" spans="1:4">
      <c r="A7095" s="43">
        <f t="shared" si="110"/>
        <v>7086</v>
      </c>
      <c r="B7095" s="43" t="s">
        <v>11621</v>
      </c>
      <c r="C7095" s="65" t="s">
        <v>11133</v>
      </c>
      <c r="D7095" s="63">
        <v>405.95</v>
      </c>
    </row>
    <row r="7096" spans="1:4">
      <c r="A7096" s="43">
        <f t="shared" si="110"/>
        <v>7087</v>
      </c>
      <c r="B7096" s="43" t="s">
        <v>11622</v>
      </c>
      <c r="C7096" s="65" t="s">
        <v>11133</v>
      </c>
      <c r="D7096" s="63">
        <v>405.95</v>
      </c>
    </row>
    <row r="7097" spans="1:4">
      <c r="A7097" s="43">
        <f t="shared" si="110"/>
        <v>7088</v>
      </c>
      <c r="B7097" s="43" t="s">
        <v>11623</v>
      </c>
      <c r="C7097" s="65" t="s">
        <v>11133</v>
      </c>
      <c r="D7097" s="63">
        <v>405.95</v>
      </c>
    </row>
    <row r="7098" spans="1:4">
      <c r="A7098" s="43">
        <f t="shared" si="110"/>
        <v>7089</v>
      </c>
      <c r="B7098" s="43" t="s">
        <v>11624</v>
      </c>
      <c r="C7098" s="65" t="s">
        <v>11133</v>
      </c>
      <c r="D7098" s="63">
        <v>405.95</v>
      </c>
    </row>
    <row r="7099" spans="1:4">
      <c r="A7099" s="43">
        <f t="shared" si="110"/>
        <v>7090</v>
      </c>
      <c r="B7099" s="43" t="s">
        <v>11625</v>
      </c>
      <c r="C7099" s="65" t="s">
        <v>11133</v>
      </c>
      <c r="D7099" s="63">
        <v>405.95</v>
      </c>
    </row>
    <row r="7100" spans="1:4">
      <c r="A7100" s="43">
        <f t="shared" si="110"/>
        <v>7091</v>
      </c>
      <c r="B7100" s="43" t="s">
        <v>11626</v>
      </c>
      <c r="C7100" s="65" t="s">
        <v>11133</v>
      </c>
      <c r="D7100" s="63">
        <v>405.95</v>
      </c>
    </row>
    <row r="7101" spans="1:4">
      <c r="A7101" s="43">
        <f t="shared" si="110"/>
        <v>7092</v>
      </c>
      <c r="B7101" s="43" t="s">
        <v>11627</v>
      </c>
      <c r="C7101" s="65" t="s">
        <v>11133</v>
      </c>
      <c r="D7101" s="63">
        <v>405.95</v>
      </c>
    </row>
    <row r="7102" spans="1:4">
      <c r="A7102" s="43">
        <f t="shared" si="110"/>
        <v>7093</v>
      </c>
      <c r="B7102" s="43" t="s">
        <v>11628</v>
      </c>
      <c r="C7102" s="65" t="s">
        <v>11133</v>
      </c>
      <c r="D7102" s="63">
        <v>405.95</v>
      </c>
    </row>
    <row r="7103" spans="1:4">
      <c r="A7103" s="43">
        <f t="shared" si="110"/>
        <v>7094</v>
      </c>
      <c r="B7103" s="43" t="s">
        <v>11629</v>
      </c>
      <c r="C7103" s="65" t="s">
        <v>11133</v>
      </c>
      <c r="D7103" s="63">
        <v>405.95</v>
      </c>
    </row>
    <row r="7104" spans="1:4">
      <c r="A7104" s="43">
        <f t="shared" si="110"/>
        <v>7095</v>
      </c>
      <c r="B7104" s="43" t="s">
        <v>11630</v>
      </c>
      <c r="C7104" s="65" t="s">
        <v>11133</v>
      </c>
      <c r="D7104" s="63">
        <v>405.95</v>
      </c>
    </row>
    <row r="7105" spans="1:4">
      <c r="A7105" s="43">
        <f t="shared" si="110"/>
        <v>7096</v>
      </c>
      <c r="B7105" s="43" t="s">
        <v>11631</v>
      </c>
      <c r="C7105" s="65" t="s">
        <v>11133</v>
      </c>
      <c r="D7105" s="63">
        <v>405.95</v>
      </c>
    </row>
    <row r="7106" spans="1:4">
      <c r="A7106" s="43">
        <f t="shared" si="110"/>
        <v>7097</v>
      </c>
      <c r="B7106" s="43" t="s">
        <v>11632</v>
      </c>
      <c r="C7106" s="65" t="s">
        <v>11133</v>
      </c>
      <c r="D7106" s="63">
        <v>405.95</v>
      </c>
    </row>
    <row r="7107" spans="1:4">
      <c r="A7107" s="43">
        <f t="shared" si="110"/>
        <v>7098</v>
      </c>
      <c r="B7107" s="43" t="s">
        <v>11633</v>
      </c>
      <c r="C7107" s="65" t="s">
        <v>11133</v>
      </c>
      <c r="D7107" s="63">
        <v>405.95</v>
      </c>
    </row>
    <row r="7108" spans="1:4">
      <c r="A7108" s="43">
        <f t="shared" si="110"/>
        <v>7099</v>
      </c>
      <c r="B7108" s="43" t="s">
        <v>11634</v>
      </c>
      <c r="C7108" s="65" t="s">
        <v>11133</v>
      </c>
      <c r="D7108" s="63">
        <v>405.95</v>
      </c>
    </row>
    <row r="7109" spans="1:4">
      <c r="A7109" s="43">
        <f t="shared" si="110"/>
        <v>7100</v>
      </c>
      <c r="B7109" s="43" t="s">
        <v>11635</v>
      </c>
      <c r="C7109" s="65" t="s">
        <v>11133</v>
      </c>
      <c r="D7109" s="63">
        <v>405.95</v>
      </c>
    </row>
    <row r="7110" spans="1:4">
      <c r="A7110" s="43">
        <f t="shared" si="110"/>
        <v>7101</v>
      </c>
      <c r="B7110" s="43" t="s">
        <v>11636</v>
      </c>
      <c r="C7110" s="65" t="s">
        <v>11133</v>
      </c>
      <c r="D7110" s="63">
        <v>405.95</v>
      </c>
    </row>
    <row r="7111" spans="1:4">
      <c r="A7111" s="43">
        <f t="shared" si="110"/>
        <v>7102</v>
      </c>
      <c r="B7111" s="43" t="s">
        <v>11637</v>
      </c>
      <c r="C7111" s="65" t="s">
        <v>11133</v>
      </c>
      <c r="D7111" s="63">
        <v>405.95</v>
      </c>
    </row>
    <row r="7112" spans="1:4">
      <c r="A7112" s="43">
        <f t="shared" si="110"/>
        <v>7103</v>
      </c>
      <c r="B7112" s="43" t="s">
        <v>11638</v>
      </c>
      <c r="C7112" s="65" t="s">
        <v>11133</v>
      </c>
      <c r="D7112" s="63">
        <v>405.95</v>
      </c>
    </row>
    <row r="7113" spans="1:4">
      <c r="A7113" s="43">
        <f t="shared" si="110"/>
        <v>7104</v>
      </c>
      <c r="B7113" s="43" t="s">
        <v>11639</v>
      </c>
      <c r="C7113" s="65" t="s">
        <v>11133</v>
      </c>
      <c r="D7113" s="63">
        <v>405.95</v>
      </c>
    </row>
    <row r="7114" spans="1:4">
      <c r="A7114" s="43">
        <f t="shared" si="110"/>
        <v>7105</v>
      </c>
      <c r="B7114" s="43" t="s">
        <v>11640</v>
      </c>
      <c r="C7114" s="65" t="s">
        <v>11133</v>
      </c>
      <c r="D7114" s="63">
        <v>405.95</v>
      </c>
    </row>
    <row r="7115" spans="1:4">
      <c r="A7115" s="43">
        <f t="shared" ref="A7115:A7178" si="111">A7114+1</f>
        <v>7106</v>
      </c>
      <c r="B7115" s="43" t="s">
        <v>11641</v>
      </c>
      <c r="C7115" s="65" t="s">
        <v>11133</v>
      </c>
      <c r="D7115" s="63">
        <v>405.95</v>
      </c>
    </row>
    <row r="7116" spans="1:4">
      <c r="A7116" s="43">
        <f t="shared" si="111"/>
        <v>7107</v>
      </c>
      <c r="B7116" s="43" t="s">
        <v>11642</v>
      </c>
      <c r="C7116" s="65" t="s">
        <v>11133</v>
      </c>
      <c r="D7116" s="63">
        <v>405.95</v>
      </c>
    </row>
    <row r="7117" spans="1:4">
      <c r="A7117" s="43">
        <f t="shared" si="111"/>
        <v>7108</v>
      </c>
      <c r="B7117" s="43" t="s">
        <v>11643</v>
      </c>
      <c r="C7117" s="65" t="s">
        <v>11133</v>
      </c>
      <c r="D7117" s="63">
        <v>405.95</v>
      </c>
    </row>
    <row r="7118" spans="1:4">
      <c r="A7118" s="43">
        <f t="shared" si="111"/>
        <v>7109</v>
      </c>
      <c r="B7118" s="43" t="s">
        <v>11644</v>
      </c>
      <c r="C7118" s="65" t="s">
        <v>11133</v>
      </c>
      <c r="D7118" s="63">
        <v>405.95</v>
      </c>
    </row>
    <row r="7119" spans="1:4">
      <c r="A7119" s="43">
        <f t="shared" si="111"/>
        <v>7110</v>
      </c>
      <c r="B7119" s="43" t="s">
        <v>11645</v>
      </c>
      <c r="C7119" s="65" t="s">
        <v>11133</v>
      </c>
      <c r="D7119" s="63">
        <v>405.95</v>
      </c>
    </row>
    <row r="7120" spans="1:4">
      <c r="A7120" s="43">
        <f t="shared" si="111"/>
        <v>7111</v>
      </c>
      <c r="B7120" s="43" t="s">
        <v>11646</v>
      </c>
      <c r="C7120" s="65" t="s">
        <v>11133</v>
      </c>
      <c r="D7120" s="63">
        <v>405.95</v>
      </c>
    </row>
    <row r="7121" spans="1:4">
      <c r="A7121" s="43">
        <f t="shared" si="111"/>
        <v>7112</v>
      </c>
      <c r="B7121" s="43" t="s">
        <v>11647</v>
      </c>
      <c r="C7121" s="65" t="s">
        <v>11133</v>
      </c>
      <c r="D7121" s="63">
        <v>405.95</v>
      </c>
    </row>
    <row r="7122" spans="1:4">
      <c r="A7122" s="43">
        <f t="shared" si="111"/>
        <v>7113</v>
      </c>
      <c r="B7122" s="43" t="s">
        <v>11648</v>
      </c>
      <c r="C7122" s="65" t="s">
        <v>11133</v>
      </c>
      <c r="D7122" s="63">
        <v>405.95</v>
      </c>
    </row>
    <row r="7123" spans="1:4">
      <c r="A7123" s="43">
        <f t="shared" si="111"/>
        <v>7114</v>
      </c>
      <c r="B7123" s="43" t="s">
        <v>11649</v>
      </c>
      <c r="C7123" s="65" t="s">
        <v>11133</v>
      </c>
      <c r="D7123" s="63">
        <v>405.95</v>
      </c>
    </row>
    <row r="7124" spans="1:4">
      <c r="A7124" s="43">
        <f t="shared" si="111"/>
        <v>7115</v>
      </c>
      <c r="B7124" s="43" t="s">
        <v>11650</v>
      </c>
      <c r="C7124" s="65" t="s">
        <v>11133</v>
      </c>
      <c r="D7124" s="63">
        <v>405.95</v>
      </c>
    </row>
    <row r="7125" spans="1:4">
      <c r="A7125" s="43">
        <f t="shared" si="111"/>
        <v>7116</v>
      </c>
      <c r="B7125" s="43" t="s">
        <v>11651</v>
      </c>
      <c r="C7125" s="65" t="s">
        <v>11133</v>
      </c>
      <c r="D7125" s="63">
        <v>405.95</v>
      </c>
    </row>
    <row r="7126" spans="1:4">
      <c r="A7126" s="43">
        <f t="shared" si="111"/>
        <v>7117</v>
      </c>
      <c r="B7126" s="43" t="s">
        <v>11652</v>
      </c>
      <c r="C7126" s="65" t="s">
        <v>11133</v>
      </c>
      <c r="D7126" s="63">
        <v>405.95</v>
      </c>
    </row>
    <row r="7127" spans="1:4">
      <c r="A7127" s="43">
        <f t="shared" si="111"/>
        <v>7118</v>
      </c>
      <c r="B7127" s="43" t="s">
        <v>11653</v>
      </c>
      <c r="C7127" s="65" t="s">
        <v>11133</v>
      </c>
      <c r="D7127" s="63">
        <v>405.95</v>
      </c>
    </row>
    <row r="7128" spans="1:4">
      <c r="A7128" s="43">
        <f t="shared" si="111"/>
        <v>7119</v>
      </c>
      <c r="B7128" s="43" t="s">
        <v>11654</v>
      </c>
      <c r="C7128" s="65" t="s">
        <v>11133</v>
      </c>
      <c r="D7128" s="63">
        <v>405.95</v>
      </c>
    </row>
    <row r="7129" spans="1:4">
      <c r="A7129" s="43">
        <f t="shared" si="111"/>
        <v>7120</v>
      </c>
      <c r="B7129" s="43" t="s">
        <v>11655</v>
      </c>
      <c r="C7129" s="65" t="s">
        <v>11133</v>
      </c>
      <c r="D7129" s="63">
        <v>405.95</v>
      </c>
    </row>
    <row r="7130" spans="1:4">
      <c r="A7130" s="43">
        <f t="shared" si="111"/>
        <v>7121</v>
      </c>
      <c r="B7130" s="43" t="s">
        <v>11656</v>
      </c>
      <c r="C7130" s="65" t="s">
        <v>11133</v>
      </c>
      <c r="D7130" s="63">
        <v>405.95</v>
      </c>
    </row>
    <row r="7131" spans="1:4">
      <c r="A7131" s="43">
        <f t="shared" si="111"/>
        <v>7122</v>
      </c>
      <c r="B7131" s="43" t="s">
        <v>11657</v>
      </c>
      <c r="C7131" s="65" t="s">
        <v>11133</v>
      </c>
      <c r="D7131" s="63">
        <v>405.95</v>
      </c>
    </row>
    <row r="7132" spans="1:4">
      <c r="A7132" s="43">
        <f t="shared" si="111"/>
        <v>7123</v>
      </c>
      <c r="B7132" s="43" t="s">
        <v>11658</v>
      </c>
      <c r="C7132" s="65" t="s">
        <v>11133</v>
      </c>
      <c r="D7132" s="63">
        <v>405.95</v>
      </c>
    </row>
    <row r="7133" spans="1:4">
      <c r="A7133" s="43">
        <f t="shared" si="111"/>
        <v>7124</v>
      </c>
      <c r="B7133" s="43" t="s">
        <v>11659</v>
      </c>
      <c r="C7133" s="65" t="s">
        <v>11133</v>
      </c>
      <c r="D7133" s="63">
        <v>405.95</v>
      </c>
    </row>
    <row r="7134" spans="1:4">
      <c r="A7134" s="43">
        <f t="shared" si="111"/>
        <v>7125</v>
      </c>
      <c r="B7134" s="43" t="s">
        <v>11660</v>
      </c>
      <c r="C7134" s="65" t="s">
        <v>11133</v>
      </c>
      <c r="D7134" s="63">
        <v>405.95</v>
      </c>
    </row>
    <row r="7135" spans="1:4">
      <c r="A7135" s="43">
        <f t="shared" si="111"/>
        <v>7126</v>
      </c>
      <c r="B7135" s="43" t="s">
        <v>11661</v>
      </c>
      <c r="C7135" s="65" t="s">
        <v>11133</v>
      </c>
      <c r="D7135" s="63">
        <v>405.95</v>
      </c>
    </row>
    <row r="7136" spans="1:4">
      <c r="A7136" s="43">
        <f t="shared" si="111"/>
        <v>7127</v>
      </c>
      <c r="B7136" s="43" t="s">
        <v>11662</v>
      </c>
      <c r="C7136" s="65" t="s">
        <v>11133</v>
      </c>
      <c r="D7136" s="63">
        <v>405.95</v>
      </c>
    </row>
    <row r="7137" spans="1:4">
      <c r="A7137" s="43">
        <f t="shared" si="111"/>
        <v>7128</v>
      </c>
      <c r="B7137" s="43" t="s">
        <v>11663</v>
      </c>
      <c r="C7137" s="65" t="s">
        <v>11133</v>
      </c>
      <c r="D7137" s="63">
        <v>405.95</v>
      </c>
    </row>
    <row r="7138" spans="1:4">
      <c r="A7138" s="43">
        <f t="shared" si="111"/>
        <v>7129</v>
      </c>
      <c r="B7138" s="43" t="s">
        <v>11664</v>
      </c>
      <c r="C7138" s="65" t="s">
        <v>11133</v>
      </c>
      <c r="D7138" s="63">
        <v>405.95</v>
      </c>
    </row>
    <row r="7139" spans="1:4">
      <c r="A7139" s="43">
        <f t="shared" si="111"/>
        <v>7130</v>
      </c>
      <c r="B7139" s="43" t="s">
        <v>11665</v>
      </c>
      <c r="C7139" s="65" t="s">
        <v>11133</v>
      </c>
      <c r="D7139" s="63">
        <v>405.95</v>
      </c>
    </row>
    <row r="7140" spans="1:4">
      <c r="A7140" s="43">
        <f t="shared" si="111"/>
        <v>7131</v>
      </c>
      <c r="B7140" s="43" t="s">
        <v>11666</v>
      </c>
      <c r="C7140" s="65" t="s">
        <v>11133</v>
      </c>
      <c r="D7140" s="63">
        <v>405.95</v>
      </c>
    </row>
    <row r="7141" spans="1:4">
      <c r="A7141" s="43">
        <f t="shared" si="111"/>
        <v>7132</v>
      </c>
      <c r="B7141" s="43" t="s">
        <v>11667</v>
      </c>
      <c r="C7141" s="65" t="s">
        <v>11133</v>
      </c>
      <c r="D7141" s="63">
        <v>405.95</v>
      </c>
    </row>
    <row r="7142" spans="1:4">
      <c r="A7142" s="43">
        <f t="shared" si="111"/>
        <v>7133</v>
      </c>
      <c r="B7142" s="43" t="s">
        <v>11668</v>
      </c>
      <c r="C7142" s="65" t="s">
        <v>11133</v>
      </c>
      <c r="D7142" s="63">
        <v>405.95</v>
      </c>
    </row>
    <row r="7143" spans="1:4">
      <c r="A7143" s="43">
        <f t="shared" si="111"/>
        <v>7134</v>
      </c>
      <c r="B7143" s="43" t="s">
        <v>11669</v>
      </c>
      <c r="C7143" s="65" t="s">
        <v>11133</v>
      </c>
      <c r="D7143" s="63">
        <v>405.95</v>
      </c>
    </row>
    <row r="7144" spans="1:4">
      <c r="A7144" s="43">
        <f t="shared" si="111"/>
        <v>7135</v>
      </c>
      <c r="B7144" s="43" t="s">
        <v>11670</v>
      </c>
      <c r="C7144" s="65" t="s">
        <v>11133</v>
      </c>
      <c r="D7144" s="63">
        <v>405.95</v>
      </c>
    </row>
    <row r="7145" spans="1:4">
      <c r="A7145" s="43">
        <f t="shared" si="111"/>
        <v>7136</v>
      </c>
      <c r="B7145" s="43" t="s">
        <v>11671</v>
      </c>
      <c r="C7145" s="65" t="s">
        <v>11133</v>
      </c>
      <c r="D7145" s="63">
        <v>405.95</v>
      </c>
    </row>
    <row r="7146" spans="1:4">
      <c r="A7146" s="43">
        <f t="shared" si="111"/>
        <v>7137</v>
      </c>
      <c r="B7146" s="43" t="s">
        <v>11672</v>
      </c>
      <c r="C7146" s="65" t="s">
        <v>11133</v>
      </c>
      <c r="D7146" s="63">
        <v>405.95</v>
      </c>
    </row>
    <row r="7147" spans="1:4">
      <c r="A7147" s="43">
        <f t="shared" si="111"/>
        <v>7138</v>
      </c>
      <c r="B7147" s="43" t="s">
        <v>11673</v>
      </c>
      <c r="C7147" s="65" t="s">
        <v>11133</v>
      </c>
      <c r="D7147" s="63">
        <v>405.95</v>
      </c>
    </row>
    <row r="7148" spans="1:4">
      <c r="A7148" s="43">
        <f t="shared" si="111"/>
        <v>7139</v>
      </c>
      <c r="B7148" s="43" t="s">
        <v>11674</v>
      </c>
      <c r="C7148" s="65" t="s">
        <v>11133</v>
      </c>
      <c r="D7148" s="63">
        <v>405.95</v>
      </c>
    </row>
    <row r="7149" spans="1:4">
      <c r="A7149" s="43">
        <f t="shared" si="111"/>
        <v>7140</v>
      </c>
      <c r="B7149" s="43" t="s">
        <v>11675</v>
      </c>
      <c r="C7149" s="65" t="s">
        <v>11133</v>
      </c>
      <c r="D7149" s="63">
        <v>405.95</v>
      </c>
    </row>
    <row r="7150" spans="1:4">
      <c r="A7150" s="43">
        <f t="shared" si="111"/>
        <v>7141</v>
      </c>
      <c r="B7150" s="43" t="s">
        <v>11676</v>
      </c>
      <c r="C7150" s="65" t="s">
        <v>11133</v>
      </c>
      <c r="D7150" s="63">
        <v>405.95</v>
      </c>
    </row>
    <row r="7151" spans="1:4">
      <c r="A7151" s="43">
        <f t="shared" si="111"/>
        <v>7142</v>
      </c>
      <c r="B7151" s="43" t="s">
        <v>11677</v>
      </c>
      <c r="C7151" s="65" t="s">
        <v>11133</v>
      </c>
      <c r="D7151" s="63">
        <v>405.95</v>
      </c>
    </row>
    <row r="7152" spans="1:4">
      <c r="A7152" s="43">
        <f t="shared" si="111"/>
        <v>7143</v>
      </c>
      <c r="B7152" s="43" t="s">
        <v>11678</v>
      </c>
      <c r="C7152" s="65" t="s">
        <v>11133</v>
      </c>
      <c r="D7152" s="63">
        <v>405.95</v>
      </c>
    </row>
    <row r="7153" spans="1:4">
      <c r="A7153" s="43">
        <f t="shared" si="111"/>
        <v>7144</v>
      </c>
      <c r="B7153" s="43" t="s">
        <v>11679</v>
      </c>
      <c r="C7153" s="65" t="s">
        <v>11133</v>
      </c>
      <c r="D7153" s="63">
        <v>405.95</v>
      </c>
    </row>
    <row r="7154" spans="1:4">
      <c r="A7154" s="43">
        <f t="shared" si="111"/>
        <v>7145</v>
      </c>
      <c r="B7154" s="43" t="s">
        <v>11680</v>
      </c>
      <c r="C7154" s="65" t="s">
        <v>11133</v>
      </c>
      <c r="D7154" s="63">
        <v>405.95</v>
      </c>
    </row>
    <row r="7155" spans="1:4">
      <c r="A7155" s="43">
        <f t="shared" si="111"/>
        <v>7146</v>
      </c>
      <c r="B7155" s="43" t="s">
        <v>11681</v>
      </c>
      <c r="C7155" s="65" t="s">
        <v>11133</v>
      </c>
      <c r="D7155" s="63">
        <v>405.95</v>
      </c>
    </row>
    <row r="7156" spans="1:4">
      <c r="A7156" s="43">
        <f t="shared" si="111"/>
        <v>7147</v>
      </c>
      <c r="B7156" s="43" t="s">
        <v>11682</v>
      </c>
      <c r="C7156" s="65" t="s">
        <v>11133</v>
      </c>
      <c r="D7156" s="63">
        <v>405.95</v>
      </c>
    </row>
    <row r="7157" spans="1:4">
      <c r="A7157" s="43">
        <f t="shared" si="111"/>
        <v>7148</v>
      </c>
      <c r="B7157" s="43" t="s">
        <v>11683</v>
      </c>
      <c r="C7157" s="65" t="s">
        <v>11133</v>
      </c>
      <c r="D7157" s="63">
        <v>405.95</v>
      </c>
    </row>
    <row r="7158" spans="1:4">
      <c r="A7158" s="43">
        <f t="shared" si="111"/>
        <v>7149</v>
      </c>
      <c r="B7158" s="43" t="s">
        <v>11684</v>
      </c>
      <c r="C7158" s="65" t="s">
        <v>11133</v>
      </c>
      <c r="D7158" s="63">
        <v>405.95</v>
      </c>
    </row>
    <row r="7159" spans="1:4">
      <c r="A7159" s="43">
        <f t="shared" si="111"/>
        <v>7150</v>
      </c>
      <c r="B7159" s="43" t="s">
        <v>11685</v>
      </c>
      <c r="C7159" s="65" t="s">
        <v>11133</v>
      </c>
      <c r="D7159" s="63">
        <v>405.95</v>
      </c>
    </row>
    <row r="7160" spans="1:4">
      <c r="A7160" s="43">
        <f t="shared" si="111"/>
        <v>7151</v>
      </c>
      <c r="B7160" s="43" t="s">
        <v>11686</v>
      </c>
      <c r="C7160" s="65" t="s">
        <v>11133</v>
      </c>
      <c r="D7160" s="63">
        <v>405.95</v>
      </c>
    </row>
    <row r="7161" spans="1:4">
      <c r="A7161" s="43">
        <f t="shared" si="111"/>
        <v>7152</v>
      </c>
      <c r="B7161" s="43" t="s">
        <v>11687</v>
      </c>
      <c r="C7161" s="65" t="s">
        <v>11133</v>
      </c>
      <c r="D7161" s="63">
        <v>405.95</v>
      </c>
    </row>
    <row r="7162" spans="1:4">
      <c r="A7162" s="43">
        <f t="shared" si="111"/>
        <v>7153</v>
      </c>
      <c r="B7162" s="43" t="s">
        <v>11688</v>
      </c>
      <c r="C7162" s="65" t="s">
        <v>11133</v>
      </c>
      <c r="D7162" s="63">
        <v>405.95</v>
      </c>
    </row>
    <row r="7163" spans="1:4">
      <c r="A7163" s="43">
        <f t="shared" si="111"/>
        <v>7154</v>
      </c>
      <c r="B7163" s="43" t="s">
        <v>11689</v>
      </c>
      <c r="C7163" s="65" t="s">
        <v>11133</v>
      </c>
      <c r="D7163" s="63">
        <v>405.95</v>
      </c>
    </row>
    <row r="7164" spans="1:4">
      <c r="A7164" s="43">
        <f t="shared" si="111"/>
        <v>7155</v>
      </c>
      <c r="B7164" s="43" t="s">
        <v>11690</v>
      </c>
      <c r="C7164" s="65" t="s">
        <v>11133</v>
      </c>
      <c r="D7164" s="63">
        <v>405.95</v>
      </c>
    </row>
    <row r="7165" spans="1:4">
      <c r="A7165" s="43">
        <f t="shared" si="111"/>
        <v>7156</v>
      </c>
      <c r="B7165" s="43" t="s">
        <v>11691</v>
      </c>
      <c r="C7165" s="65" t="s">
        <v>11133</v>
      </c>
      <c r="D7165" s="63">
        <v>405.95</v>
      </c>
    </row>
    <row r="7166" spans="1:4">
      <c r="A7166" s="43">
        <f t="shared" si="111"/>
        <v>7157</v>
      </c>
      <c r="B7166" s="43" t="s">
        <v>11692</v>
      </c>
      <c r="C7166" s="65" t="s">
        <v>11133</v>
      </c>
      <c r="D7166" s="63">
        <v>405.95</v>
      </c>
    </row>
    <row r="7167" spans="1:4">
      <c r="A7167" s="43">
        <f t="shared" si="111"/>
        <v>7158</v>
      </c>
      <c r="B7167" s="43" t="s">
        <v>11693</v>
      </c>
      <c r="C7167" s="65" t="s">
        <v>11133</v>
      </c>
      <c r="D7167" s="63">
        <v>405.95</v>
      </c>
    </row>
    <row r="7168" spans="1:4">
      <c r="A7168" s="43">
        <f t="shared" si="111"/>
        <v>7159</v>
      </c>
      <c r="B7168" s="43" t="s">
        <v>11694</v>
      </c>
      <c r="C7168" s="65" t="s">
        <v>11133</v>
      </c>
      <c r="D7168" s="63">
        <v>405.95</v>
      </c>
    </row>
    <row r="7169" spans="1:4">
      <c r="A7169" s="43">
        <f t="shared" si="111"/>
        <v>7160</v>
      </c>
      <c r="B7169" s="43" t="s">
        <v>11695</v>
      </c>
      <c r="C7169" s="65" t="s">
        <v>11133</v>
      </c>
      <c r="D7169" s="63">
        <v>405.95</v>
      </c>
    </row>
    <row r="7170" spans="1:4">
      <c r="A7170" s="43">
        <f t="shared" si="111"/>
        <v>7161</v>
      </c>
      <c r="B7170" s="43" t="s">
        <v>11696</v>
      </c>
      <c r="C7170" s="65" t="s">
        <v>11133</v>
      </c>
      <c r="D7170" s="63">
        <v>405.95</v>
      </c>
    </row>
    <row r="7171" spans="1:4">
      <c r="A7171" s="43">
        <f t="shared" si="111"/>
        <v>7162</v>
      </c>
      <c r="B7171" s="43" t="s">
        <v>11697</v>
      </c>
      <c r="C7171" s="65" t="s">
        <v>11133</v>
      </c>
      <c r="D7171" s="63">
        <v>405.95</v>
      </c>
    </row>
    <row r="7172" spans="1:4">
      <c r="A7172" s="43">
        <f t="shared" si="111"/>
        <v>7163</v>
      </c>
      <c r="B7172" s="43" t="s">
        <v>11698</v>
      </c>
      <c r="C7172" s="65" t="s">
        <v>11133</v>
      </c>
      <c r="D7172" s="63">
        <v>405.95</v>
      </c>
    </row>
    <row r="7173" spans="1:4">
      <c r="A7173" s="43">
        <f t="shared" si="111"/>
        <v>7164</v>
      </c>
      <c r="B7173" s="43" t="s">
        <v>11699</v>
      </c>
      <c r="C7173" s="65" t="s">
        <v>11133</v>
      </c>
      <c r="D7173" s="63">
        <v>405.95</v>
      </c>
    </row>
    <row r="7174" spans="1:4">
      <c r="A7174" s="43">
        <f t="shared" si="111"/>
        <v>7165</v>
      </c>
      <c r="B7174" s="43" t="s">
        <v>11700</v>
      </c>
      <c r="C7174" s="65" t="s">
        <v>11133</v>
      </c>
      <c r="D7174" s="63">
        <v>405.95</v>
      </c>
    </row>
    <row r="7175" spans="1:4">
      <c r="A7175" s="43">
        <f t="shared" si="111"/>
        <v>7166</v>
      </c>
      <c r="B7175" s="43" t="s">
        <v>11701</v>
      </c>
      <c r="C7175" s="65" t="s">
        <v>11133</v>
      </c>
      <c r="D7175" s="63">
        <v>405.95</v>
      </c>
    </row>
    <row r="7176" spans="1:4">
      <c r="A7176" s="43">
        <f t="shared" si="111"/>
        <v>7167</v>
      </c>
      <c r="B7176" s="43" t="s">
        <v>11702</v>
      </c>
      <c r="C7176" s="65" t="s">
        <v>11133</v>
      </c>
      <c r="D7176" s="63">
        <v>405.95</v>
      </c>
    </row>
    <row r="7177" spans="1:4">
      <c r="A7177" s="43">
        <f t="shared" si="111"/>
        <v>7168</v>
      </c>
      <c r="B7177" s="43" t="s">
        <v>11703</v>
      </c>
      <c r="C7177" s="65" t="s">
        <v>11133</v>
      </c>
      <c r="D7177" s="63">
        <v>405.95</v>
      </c>
    </row>
    <row r="7178" spans="1:4">
      <c r="A7178" s="43">
        <f t="shared" si="111"/>
        <v>7169</v>
      </c>
      <c r="B7178" s="43" t="s">
        <v>11704</v>
      </c>
      <c r="C7178" s="65" t="s">
        <v>11133</v>
      </c>
      <c r="D7178" s="63">
        <v>405.95</v>
      </c>
    </row>
    <row r="7179" spans="1:4">
      <c r="A7179" s="43">
        <f t="shared" ref="A7179:A7242" si="112">A7178+1</f>
        <v>7170</v>
      </c>
      <c r="B7179" s="43" t="s">
        <v>11705</v>
      </c>
      <c r="C7179" s="65" t="s">
        <v>11133</v>
      </c>
      <c r="D7179" s="63">
        <v>405.95</v>
      </c>
    </row>
    <row r="7180" spans="1:4">
      <c r="A7180" s="43">
        <f t="shared" si="112"/>
        <v>7171</v>
      </c>
      <c r="B7180" s="43" t="s">
        <v>11706</v>
      </c>
      <c r="C7180" s="65" t="s">
        <v>11133</v>
      </c>
      <c r="D7180" s="63">
        <v>405.95</v>
      </c>
    </row>
    <row r="7181" spans="1:4">
      <c r="A7181" s="43">
        <f t="shared" si="112"/>
        <v>7172</v>
      </c>
      <c r="B7181" s="43" t="s">
        <v>11707</v>
      </c>
      <c r="C7181" s="65" t="s">
        <v>11133</v>
      </c>
      <c r="D7181" s="63">
        <v>405.95</v>
      </c>
    </row>
    <row r="7182" spans="1:4">
      <c r="A7182" s="43">
        <f t="shared" si="112"/>
        <v>7173</v>
      </c>
      <c r="B7182" s="43" t="s">
        <v>11708</v>
      </c>
      <c r="C7182" s="65" t="s">
        <v>11133</v>
      </c>
      <c r="D7182" s="63">
        <v>405.95</v>
      </c>
    </row>
    <row r="7183" spans="1:4">
      <c r="A7183" s="43">
        <f t="shared" si="112"/>
        <v>7174</v>
      </c>
      <c r="B7183" s="43" t="s">
        <v>11709</v>
      </c>
      <c r="C7183" s="65" t="s">
        <v>11133</v>
      </c>
      <c r="D7183" s="63">
        <v>405.95</v>
      </c>
    </row>
    <row r="7184" spans="1:4">
      <c r="A7184" s="43">
        <f t="shared" si="112"/>
        <v>7175</v>
      </c>
      <c r="B7184" s="43" t="s">
        <v>11710</v>
      </c>
      <c r="C7184" s="65" t="s">
        <v>11133</v>
      </c>
      <c r="D7184" s="63">
        <v>405.95</v>
      </c>
    </row>
    <row r="7185" spans="1:4">
      <c r="A7185" s="43">
        <f t="shared" si="112"/>
        <v>7176</v>
      </c>
      <c r="B7185" s="43" t="s">
        <v>11711</v>
      </c>
      <c r="C7185" s="65" t="s">
        <v>11133</v>
      </c>
      <c r="D7185" s="63">
        <v>405.95</v>
      </c>
    </row>
    <row r="7186" spans="1:4">
      <c r="A7186" s="43">
        <f t="shared" si="112"/>
        <v>7177</v>
      </c>
      <c r="B7186" s="43" t="s">
        <v>11712</v>
      </c>
      <c r="C7186" s="65" t="s">
        <v>11133</v>
      </c>
      <c r="D7186" s="63">
        <v>405.95</v>
      </c>
    </row>
    <row r="7187" spans="1:4">
      <c r="A7187" s="43">
        <f t="shared" si="112"/>
        <v>7178</v>
      </c>
      <c r="B7187" s="43" t="s">
        <v>11713</v>
      </c>
      <c r="C7187" s="65" t="s">
        <v>11133</v>
      </c>
      <c r="D7187" s="63">
        <v>405.95</v>
      </c>
    </row>
    <row r="7188" spans="1:4">
      <c r="A7188" s="43">
        <f t="shared" si="112"/>
        <v>7179</v>
      </c>
      <c r="B7188" s="43" t="s">
        <v>11714</v>
      </c>
      <c r="C7188" s="65" t="s">
        <v>11133</v>
      </c>
      <c r="D7188" s="63">
        <v>405.95</v>
      </c>
    </row>
    <row r="7189" spans="1:4">
      <c r="A7189" s="43">
        <f t="shared" si="112"/>
        <v>7180</v>
      </c>
      <c r="B7189" s="43" t="s">
        <v>11715</v>
      </c>
      <c r="C7189" s="65" t="s">
        <v>11133</v>
      </c>
      <c r="D7189" s="63">
        <v>405.95</v>
      </c>
    </row>
    <row r="7190" spans="1:4">
      <c r="A7190" s="43">
        <f t="shared" si="112"/>
        <v>7181</v>
      </c>
      <c r="B7190" s="43" t="s">
        <v>11716</v>
      </c>
      <c r="C7190" s="65" t="s">
        <v>11133</v>
      </c>
      <c r="D7190" s="63">
        <v>405.95</v>
      </c>
    </row>
    <row r="7191" spans="1:4">
      <c r="A7191" s="43">
        <f t="shared" si="112"/>
        <v>7182</v>
      </c>
      <c r="B7191" s="43" t="s">
        <v>11717</v>
      </c>
      <c r="C7191" s="65" t="s">
        <v>11133</v>
      </c>
      <c r="D7191" s="63">
        <v>405.95</v>
      </c>
    </row>
    <row r="7192" spans="1:4">
      <c r="A7192" s="43">
        <f t="shared" si="112"/>
        <v>7183</v>
      </c>
      <c r="B7192" s="43" t="s">
        <v>11718</v>
      </c>
      <c r="C7192" s="65" t="s">
        <v>11133</v>
      </c>
      <c r="D7192" s="63">
        <v>405.95</v>
      </c>
    </row>
    <row r="7193" spans="1:4">
      <c r="A7193" s="43">
        <f t="shared" si="112"/>
        <v>7184</v>
      </c>
      <c r="B7193" s="43" t="s">
        <v>11719</v>
      </c>
      <c r="C7193" s="65" t="s">
        <v>11133</v>
      </c>
      <c r="D7193" s="63">
        <v>405.95</v>
      </c>
    </row>
    <row r="7194" spans="1:4">
      <c r="A7194" s="43">
        <f t="shared" si="112"/>
        <v>7185</v>
      </c>
      <c r="B7194" s="43" t="s">
        <v>11720</v>
      </c>
      <c r="C7194" s="65" t="s">
        <v>11133</v>
      </c>
      <c r="D7194" s="63">
        <v>405.95</v>
      </c>
    </row>
    <row r="7195" spans="1:4">
      <c r="A7195" s="43">
        <f t="shared" si="112"/>
        <v>7186</v>
      </c>
      <c r="B7195" s="43" t="s">
        <v>11721</v>
      </c>
      <c r="C7195" s="65" t="s">
        <v>11133</v>
      </c>
      <c r="D7195" s="63">
        <v>405.95</v>
      </c>
    </row>
    <row r="7196" spans="1:4">
      <c r="A7196" s="43">
        <f t="shared" si="112"/>
        <v>7187</v>
      </c>
      <c r="B7196" s="43" t="s">
        <v>11722</v>
      </c>
      <c r="C7196" s="65" t="s">
        <v>11133</v>
      </c>
      <c r="D7196" s="63">
        <v>405.95</v>
      </c>
    </row>
    <row r="7197" spans="1:4">
      <c r="A7197" s="43">
        <f t="shared" si="112"/>
        <v>7188</v>
      </c>
      <c r="B7197" s="43" t="s">
        <v>11723</v>
      </c>
      <c r="C7197" s="65" t="s">
        <v>11133</v>
      </c>
      <c r="D7197" s="63">
        <v>405.95</v>
      </c>
    </row>
    <row r="7198" spans="1:4">
      <c r="A7198" s="43">
        <f t="shared" si="112"/>
        <v>7189</v>
      </c>
      <c r="B7198" s="43" t="s">
        <v>11724</v>
      </c>
      <c r="C7198" s="65" t="s">
        <v>11133</v>
      </c>
      <c r="D7198" s="63">
        <v>405.95</v>
      </c>
    </row>
    <row r="7199" spans="1:4">
      <c r="A7199" s="43">
        <f t="shared" si="112"/>
        <v>7190</v>
      </c>
      <c r="B7199" s="43" t="s">
        <v>11725</v>
      </c>
      <c r="C7199" s="65" t="s">
        <v>11133</v>
      </c>
      <c r="D7199" s="63">
        <v>405.95</v>
      </c>
    </row>
    <row r="7200" spans="1:4">
      <c r="A7200" s="43">
        <f t="shared" si="112"/>
        <v>7191</v>
      </c>
      <c r="B7200" s="43" t="s">
        <v>11726</v>
      </c>
      <c r="C7200" s="65" t="s">
        <v>11133</v>
      </c>
      <c r="D7200" s="63">
        <v>405.95</v>
      </c>
    </row>
    <row r="7201" spans="1:4">
      <c r="A7201" s="43">
        <f t="shared" si="112"/>
        <v>7192</v>
      </c>
      <c r="B7201" s="43" t="s">
        <v>11727</v>
      </c>
      <c r="C7201" s="65" t="s">
        <v>11133</v>
      </c>
      <c r="D7201" s="63">
        <v>405.95</v>
      </c>
    </row>
    <row r="7202" spans="1:4">
      <c r="A7202" s="43">
        <f t="shared" si="112"/>
        <v>7193</v>
      </c>
      <c r="B7202" s="43" t="s">
        <v>11728</v>
      </c>
      <c r="C7202" s="65" t="s">
        <v>11133</v>
      </c>
      <c r="D7202" s="63">
        <v>405.95</v>
      </c>
    </row>
    <row r="7203" spans="1:4">
      <c r="A7203" s="43">
        <f t="shared" si="112"/>
        <v>7194</v>
      </c>
      <c r="B7203" s="43" t="s">
        <v>11729</v>
      </c>
      <c r="C7203" s="65" t="s">
        <v>11133</v>
      </c>
      <c r="D7203" s="63">
        <v>405.95</v>
      </c>
    </row>
    <row r="7204" spans="1:4">
      <c r="A7204" s="43">
        <f t="shared" si="112"/>
        <v>7195</v>
      </c>
      <c r="B7204" s="43" t="s">
        <v>11730</v>
      </c>
      <c r="C7204" s="65" t="s">
        <v>11133</v>
      </c>
      <c r="D7204" s="63">
        <v>405.95</v>
      </c>
    </row>
    <row r="7205" spans="1:4">
      <c r="A7205" s="43">
        <f t="shared" si="112"/>
        <v>7196</v>
      </c>
      <c r="B7205" s="43" t="s">
        <v>11731</v>
      </c>
      <c r="C7205" s="65" t="s">
        <v>11133</v>
      </c>
      <c r="D7205" s="63">
        <v>405.95</v>
      </c>
    </row>
    <row r="7206" spans="1:4">
      <c r="A7206" s="43">
        <f t="shared" si="112"/>
        <v>7197</v>
      </c>
      <c r="B7206" s="43" t="s">
        <v>11732</v>
      </c>
      <c r="C7206" s="65" t="s">
        <v>11133</v>
      </c>
      <c r="D7206" s="63">
        <v>405.95</v>
      </c>
    </row>
    <row r="7207" spans="1:4">
      <c r="A7207" s="43">
        <f t="shared" si="112"/>
        <v>7198</v>
      </c>
      <c r="B7207" s="43" t="s">
        <v>11733</v>
      </c>
      <c r="C7207" s="65" t="s">
        <v>11133</v>
      </c>
      <c r="D7207" s="63">
        <v>405.95</v>
      </c>
    </row>
    <row r="7208" spans="1:4">
      <c r="A7208" s="43">
        <f t="shared" si="112"/>
        <v>7199</v>
      </c>
      <c r="B7208" s="43" t="s">
        <v>11734</v>
      </c>
      <c r="C7208" s="65" t="s">
        <v>11133</v>
      </c>
      <c r="D7208" s="63">
        <v>405.95</v>
      </c>
    </row>
    <row r="7209" spans="1:4">
      <c r="A7209" s="43">
        <f t="shared" si="112"/>
        <v>7200</v>
      </c>
      <c r="B7209" s="43" t="s">
        <v>11735</v>
      </c>
      <c r="C7209" s="65" t="s">
        <v>11133</v>
      </c>
      <c r="D7209" s="63">
        <v>405.95</v>
      </c>
    </row>
    <row r="7210" spans="1:4">
      <c r="A7210" s="43">
        <f t="shared" si="112"/>
        <v>7201</v>
      </c>
      <c r="B7210" s="43" t="s">
        <v>11736</v>
      </c>
      <c r="C7210" s="65" t="s">
        <v>11133</v>
      </c>
      <c r="D7210" s="63">
        <v>405.95</v>
      </c>
    </row>
    <row r="7211" spans="1:4">
      <c r="A7211" s="43">
        <f t="shared" si="112"/>
        <v>7202</v>
      </c>
      <c r="B7211" s="43" t="s">
        <v>11737</v>
      </c>
      <c r="C7211" s="65" t="s">
        <v>11133</v>
      </c>
      <c r="D7211" s="63">
        <v>405.95</v>
      </c>
    </row>
    <row r="7212" spans="1:4">
      <c r="A7212" s="43">
        <f t="shared" si="112"/>
        <v>7203</v>
      </c>
      <c r="B7212" s="43" t="s">
        <v>11738</v>
      </c>
      <c r="C7212" s="65" t="s">
        <v>11133</v>
      </c>
      <c r="D7212" s="63">
        <v>405.95</v>
      </c>
    </row>
    <row r="7213" spans="1:4">
      <c r="A7213" s="43">
        <f t="shared" si="112"/>
        <v>7204</v>
      </c>
      <c r="B7213" s="43" t="s">
        <v>11739</v>
      </c>
      <c r="C7213" s="65" t="s">
        <v>11133</v>
      </c>
      <c r="D7213" s="63">
        <v>405.95</v>
      </c>
    </row>
    <row r="7214" spans="1:4">
      <c r="A7214" s="43">
        <f t="shared" si="112"/>
        <v>7205</v>
      </c>
      <c r="B7214" s="43" t="s">
        <v>11740</v>
      </c>
      <c r="C7214" s="65" t="s">
        <v>11133</v>
      </c>
      <c r="D7214" s="63">
        <v>405.95</v>
      </c>
    </row>
    <row r="7215" spans="1:4">
      <c r="A7215" s="43">
        <f t="shared" si="112"/>
        <v>7206</v>
      </c>
      <c r="B7215" s="43" t="s">
        <v>11741</v>
      </c>
      <c r="C7215" s="65" t="s">
        <v>11133</v>
      </c>
      <c r="D7215" s="63">
        <v>405.95</v>
      </c>
    </row>
    <row r="7216" spans="1:4">
      <c r="A7216" s="43">
        <f t="shared" si="112"/>
        <v>7207</v>
      </c>
      <c r="B7216" s="43" t="s">
        <v>11742</v>
      </c>
      <c r="C7216" s="65" t="s">
        <v>11133</v>
      </c>
      <c r="D7216" s="63">
        <v>405.95</v>
      </c>
    </row>
    <row r="7217" spans="1:4">
      <c r="A7217" s="43">
        <f t="shared" si="112"/>
        <v>7208</v>
      </c>
      <c r="B7217" s="43" t="s">
        <v>11743</v>
      </c>
      <c r="C7217" s="65" t="s">
        <v>11133</v>
      </c>
      <c r="D7217" s="63">
        <v>405.95</v>
      </c>
    </row>
    <row r="7218" spans="1:4">
      <c r="A7218" s="43">
        <f t="shared" si="112"/>
        <v>7209</v>
      </c>
      <c r="B7218" s="43" t="s">
        <v>11744</v>
      </c>
      <c r="C7218" s="65" t="s">
        <v>11133</v>
      </c>
      <c r="D7218" s="63">
        <v>405.95</v>
      </c>
    </row>
    <row r="7219" spans="1:4">
      <c r="A7219" s="43">
        <f t="shared" si="112"/>
        <v>7210</v>
      </c>
      <c r="B7219" s="43" t="s">
        <v>11745</v>
      </c>
      <c r="C7219" s="65" t="s">
        <v>11133</v>
      </c>
      <c r="D7219" s="63">
        <v>405.95</v>
      </c>
    </row>
    <row r="7220" spans="1:4">
      <c r="A7220" s="43">
        <f t="shared" si="112"/>
        <v>7211</v>
      </c>
      <c r="B7220" s="43" t="s">
        <v>11746</v>
      </c>
      <c r="C7220" s="65" t="s">
        <v>11133</v>
      </c>
      <c r="D7220" s="63">
        <v>405.95</v>
      </c>
    </row>
    <row r="7221" spans="1:4">
      <c r="A7221" s="43">
        <f t="shared" si="112"/>
        <v>7212</v>
      </c>
      <c r="B7221" s="43" t="s">
        <v>11747</v>
      </c>
      <c r="C7221" s="65" t="s">
        <v>11133</v>
      </c>
      <c r="D7221" s="63">
        <v>405.95</v>
      </c>
    </row>
    <row r="7222" spans="1:4">
      <c r="A7222" s="43">
        <f t="shared" si="112"/>
        <v>7213</v>
      </c>
      <c r="B7222" s="43" t="s">
        <v>11748</v>
      </c>
      <c r="C7222" s="58" t="s">
        <v>11749</v>
      </c>
      <c r="D7222" s="63">
        <v>405.95</v>
      </c>
    </row>
    <row r="7223" spans="1:4">
      <c r="A7223" s="43">
        <f t="shared" si="112"/>
        <v>7214</v>
      </c>
      <c r="B7223" s="43" t="s">
        <v>11750</v>
      </c>
      <c r="C7223" s="58" t="s">
        <v>11749</v>
      </c>
      <c r="D7223" s="63">
        <v>405.95</v>
      </c>
    </row>
    <row r="7224" spans="1:4">
      <c r="A7224" s="43">
        <f t="shared" si="112"/>
        <v>7215</v>
      </c>
      <c r="B7224" s="43" t="s">
        <v>11751</v>
      </c>
      <c r="C7224" s="58" t="s">
        <v>11749</v>
      </c>
      <c r="D7224" s="63">
        <v>405.95</v>
      </c>
    </row>
    <row r="7225" spans="1:4">
      <c r="A7225" s="43">
        <f t="shared" si="112"/>
        <v>7216</v>
      </c>
      <c r="B7225" s="43" t="s">
        <v>11752</v>
      </c>
      <c r="C7225" s="58" t="s">
        <v>11749</v>
      </c>
      <c r="D7225" s="63">
        <v>405.95</v>
      </c>
    </row>
    <row r="7226" spans="1:4">
      <c r="A7226" s="43">
        <f t="shared" si="112"/>
        <v>7217</v>
      </c>
      <c r="B7226" s="43" t="s">
        <v>11753</v>
      </c>
      <c r="C7226" s="58" t="s">
        <v>11749</v>
      </c>
      <c r="D7226" s="63">
        <v>405.95</v>
      </c>
    </row>
    <row r="7227" spans="1:4">
      <c r="A7227" s="43">
        <f t="shared" si="112"/>
        <v>7218</v>
      </c>
      <c r="B7227" s="43" t="s">
        <v>11754</v>
      </c>
      <c r="C7227" s="58" t="s">
        <v>11749</v>
      </c>
      <c r="D7227" s="63">
        <v>405.95</v>
      </c>
    </row>
    <row r="7228" spans="1:4">
      <c r="A7228" s="43">
        <f t="shared" si="112"/>
        <v>7219</v>
      </c>
      <c r="B7228" s="43" t="s">
        <v>11755</v>
      </c>
      <c r="C7228" s="58" t="s">
        <v>11749</v>
      </c>
      <c r="D7228" s="63">
        <v>405.95</v>
      </c>
    </row>
    <row r="7229" spans="1:4">
      <c r="A7229" s="43">
        <f t="shared" si="112"/>
        <v>7220</v>
      </c>
      <c r="B7229" s="43" t="s">
        <v>11756</v>
      </c>
      <c r="C7229" s="58" t="s">
        <v>11749</v>
      </c>
      <c r="D7229" s="63">
        <v>405.95</v>
      </c>
    </row>
    <row r="7230" spans="1:4">
      <c r="A7230" s="43">
        <f t="shared" si="112"/>
        <v>7221</v>
      </c>
      <c r="B7230" s="43" t="s">
        <v>11757</v>
      </c>
      <c r="C7230" s="58" t="s">
        <v>11749</v>
      </c>
      <c r="D7230" s="63">
        <v>405.95</v>
      </c>
    </row>
    <row r="7231" spans="1:4">
      <c r="A7231" s="43">
        <f t="shared" si="112"/>
        <v>7222</v>
      </c>
      <c r="B7231" s="43" t="s">
        <v>11758</v>
      </c>
      <c r="C7231" s="58" t="s">
        <v>11749</v>
      </c>
      <c r="D7231" s="63">
        <v>405.95</v>
      </c>
    </row>
    <row r="7232" spans="1:4">
      <c r="A7232" s="43">
        <f t="shared" si="112"/>
        <v>7223</v>
      </c>
      <c r="B7232" s="43" t="s">
        <v>11759</v>
      </c>
      <c r="C7232" s="58" t="s">
        <v>11749</v>
      </c>
      <c r="D7232" s="63">
        <v>405.95</v>
      </c>
    </row>
    <row r="7233" spans="1:4">
      <c r="A7233" s="43">
        <f t="shared" si="112"/>
        <v>7224</v>
      </c>
      <c r="B7233" s="43" t="s">
        <v>11760</v>
      </c>
      <c r="C7233" s="58" t="s">
        <v>11749</v>
      </c>
      <c r="D7233" s="63">
        <v>405.95</v>
      </c>
    </row>
    <row r="7234" spans="1:4">
      <c r="A7234" s="43">
        <f t="shared" si="112"/>
        <v>7225</v>
      </c>
      <c r="B7234" s="43" t="s">
        <v>11761</v>
      </c>
      <c r="C7234" s="58" t="s">
        <v>11749</v>
      </c>
      <c r="D7234" s="63">
        <v>405.95</v>
      </c>
    </row>
    <row r="7235" spans="1:4">
      <c r="A7235" s="43">
        <f t="shared" si="112"/>
        <v>7226</v>
      </c>
      <c r="B7235" s="43" t="s">
        <v>11762</v>
      </c>
      <c r="C7235" s="58" t="s">
        <v>11749</v>
      </c>
      <c r="D7235" s="63">
        <v>405.95</v>
      </c>
    </row>
    <row r="7236" spans="1:4">
      <c r="A7236" s="43">
        <f t="shared" si="112"/>
        <v>7227</v>
      </c>
      <c r="B7236" s="43" t="s">
        <v>11763</v>
      </c>
      <c r="C7236" s="58" t="s">
        <v>11749</v>
      </c>
      <c r="D7236" s="63">
        <v>405.95</v>
      </c>
    </row>
    <row r="7237" spans="1:4">
      <c r="A7237" s="43">
        <f t="shared" si="112"/>
        <v>7228</v>
      </c>
      <c r="B7237" s="43" t="s">
        <v>11764</v>
      </c>
      <c r="C7237" s="58" t="s">
        <v>11749</v>
      </c>
      <c r="D7237" s="63">
        <v>405.95</v>
      </c>
    </row>
    <row r="7238" spans="1:4">
      <c r="A7238" s="43">
        <f t="shared" si="112"/>
        <v>7229</v>
      </c>
      <c r="B7238" s="43" t="s">
        <v>11765</v>
      </c>
      <c r="C7238" s="58" t="s">
        <v>11749</v>
      </c>
      <c r="D7238" s="63">
        <v>405.95</v>
      </c>
    </row>
    <row r="7239" spans="1:4">
      <c r="A7239" s="43">
        <f t="shared" si="112"/>
        <v>7230</v>
      </c>
      <c r="B7239" s="43" t="s">
        <v>11766</v>
      </c>
      <c r="C7239" s="58" t="s">
        <v>11749</v>
      </c>
      <c r="D7239" s="63">
        <v>405.95</v>
      </c>
    </row>
    <row r="7240" spans="1:4">
      <c r="A7240" s="43">
        <f t="shared" si="112"/>
        <v>7231</v>
      </c>
      <c r="B7240" s="43" t="s">
        <v>11767</v>
      </c>
      <c r="C7240" s="58" t="s">
        <v>11749</v>
      </c>
      <c r="D7240" s="68">
        <v>405.95</v>
      </c>
    </row>
    <row r="7241" spans="1:4">
      <c r="A7241" s="43">
        <f t="shared" si="112"/>
        <v>7232</v>
      </c>
      <c r="B7241" s="43" t="s">
        <v>11768</v>
      </c>
      <c r="C7241" s="58" t="s">
        <v>11749</v>
      </c>
      <c r="D7241" s="68">
        <v>405.95</v>
      </c>
    </row>
    <row r="7242" spans="1:4">
      <c r="A7242" s="43">
        <f t="shared" si="112"/>
        <v>7233</v>
      </c>
      <c r="B7242" s="43" t="s">
        <v>11769</v>
      </c>
      <c r="C7242" s="58" t="s">
        <v>11749</v>
      </c>
      <c r="D7242" s="68">
        <v>405.95</v>
      </c>
    </row>
    <row r="7243" spans="1:4">
      <c r="A7243" s="43">
        <f t="shared" ref="A7243:A7306" si="113">A7242+1</f>
        <v>7234</v>
      </c>
      <c r="B7243" s="43" t="s">
        <v>11770</v>
      </c>
      <c r="C7243" s="58" t="s">
        <v>11749</v>
      </c>
      <c r="D7243" s="68">
        <v>405.95</v>
      </c>
    </row>
    <row r="7244" spans="1:4">
      <c r="A7244" s="43">
        <f t="shared" si="113"/>
        <v>7235</v>
      </c>
      <c r="B7244" s="43" t="s">
        <v>11771</v>
      </c>
      <c r="C7244" s="58" t="s">
        <v>11749</v>
      </c>
      <c r="D7244" s="68">
        <v>405.95</v>
      </c>
    </row>
    <row r="7245" spans="1:4">
      <c r="A7245" s="43">
        <f t="shared" si="113"/>
        <v>7236</v>
      </c>
      <c r="B7245" s="43" t="s">
        <v>11772</v>
      </c>
      <c r="C7245" s="58" t="s">
        <v>11749</v>
      </c>
      <c r="D7245" s="68">
        <v>405.95</v>
      </c>
    </row>
    <row r="7246" spans="1:4">
      <c r="A7246" s="43">
        <f t="shared" si="113"/>
        <v>7237</v>
      </c>
      <c r="B7246" s="43" t="s">
        <v>11773</v>
      </c>
      <c r="C7246" s="58" t="s">
        <v>11749</v>
      </c>
      <c r="D7246" s="68">
        <v>405.95</v>
      </c>
    </row>
    <row r="7247" spans="1:4">
      <c r="A7247" s="43">
        <f t="shared" si="113"/>
        <v>7238</v>
      </c>
      <c r="B7247" s="43" t="s">
        <v>11774</v>
      </c>
      <c r="C7247" s="58" t="s">
        <v>11749</v>
      </c>
      <c r="D7247" s="68">
        <v>405.95</v>
      </c>
    </row>
    <row r="7248" spans="1:4">
      <c r="A7248" s="43">
        <f t="shared" si="113"/>
        <v>7239</v>
      </c>
      <c r="B7248" s="43" t="s">
        <v>11775</v>
      </c>
      <c r="C7248" s="58" t="s">
        <v>11749</v>
      </c>
      <c r="D7248" s="68">
        <v>405.95</v>
      </c>
    </row>
    <row r="7249" spans="1:4">
      <c r="A7249" s="43">
        <f t="shared" si="113"/>
        <v>7240</v>
      </c>
      <c r="B7249" s="43" t="s">
        <v>11776</v>
      </c>
      <c r="C7249" s="58" t="s">
        <v>11749</v>
      </c>
      <c r="D7249" s="68">
        <v>405.95</v>
      </c>
    </row>
    <row r="7250" spans="1:4">
      <c r="A7250" s="43">
        <f t="shared" si="113"/>
        <v>7241</v>
      </c>
      <c r="B7250" s="43" t="s">
        <v>11777</v>
      </c>
      <c r="C7250" s="58" t="s">
        <v>11749</v>
      </c>
      <c r="D7250" s="68">
        <v>405.95</v>
      </c>
    </row>
    <row r="7251" spans="1:4">
      <c r="A7251" s="43">
        <f t="shared" si="113"/>
        <v>7242</v>
      </c>
      <c r="B7251" s="43" t="s">
        <v>11778</v>
      </c>
      <c r="C7251" s="58" t="s">
        <v>11749</v>
      </c>
      <c r="D7251" s="68">
        <v>405.95</v>
      </c>
    </row>
    <row r="7252" spans="1:4">
      <c r="A7252" s="43">
        <f t="shared" si="113"/>
        <v>7243</v>
      </c>
      <c r="B7252" s="43" t="s">
        <v>11779</v>
      </c>
      <c r="C7252" s="58" t="s">
        <v>11749</v>
      </c>
      <c r="D7252" s="68">
        <v>405.95</v>
      </c>
    </row>
    <row r="7253" spans="1:4">
      <c r="A7253" s="43">
        <f t="shared" si="113"/>
        <v>7244</v>
      </c>
      <c r="B7253" s="43" t="s">
        <v>11780</v>
      </c>
      <c r="C7253" s="58" t="s">
        <v>11749</v>
      </c>
      <c r="D7253" s="68">
        <v>405.95</v>
      </c>
    </row>
    <row r="7254" spans="1:4">
      <c r="A7254" s="43">
        <f t="shared" si="113"/>
        <v>7245</v>
      </c>
      <c r="B7254" s="43" t="s">
        <v>11781</v>
      </c>
      <c r="C7254" s="58" t="s">
        <v>11749</v>
      </c>
      <c r="D7254" s="68">
        <v>405.95</v>
      </c>
    </row>
    <row r="7255" spans="1:4">
      <c r="A7255" s="43">
        <f t="shared" si="113"/>
        <v>7246</v>
      </c>
      <c r="B7255" s="43" t="s">
        <v>11782</v>
      </c>
      <c r="C7255" s="58" t="s">
        <v>11749</v>
      </c>
      <c r="D7255" s="68">
        <v>405.95</v>
      </c>
    </row>
    <row r="7256" spans="1:4">
      <c r="A7256" s="43">
        <f t="shared" si="113"/>
        <v>7247</v>
      </c>
      <c r="B7256" s="43" t="s">
        <v>11783</v>
      </c>
      <c r="C7256" s="58" t="s">
        <v>11749</v>
      </c>
      <c r="D7256" s="68">
        <v>405.95</v>
      </c>
    </row>
    <row r="7257" spans="1:4">
      <c r="A7257" s="43">
        <f t="shared" si="113"/>
        <v>7248</v>
      </c>
      <c r="B7257" s="43" t="s">
        <v>11784</v>
      </c>
      <c r="C7257" s="58" t="s">
        <v>11749</v>
      </c>
      <c r="D7257" s="68">
        <v>405.95</v>
      </c>
    </row>
    <row r="7258" spans="1:4">
      <c r="A7258" s="43">
        <f t="shared" si="113"/>
        <v>7249</v>
      </c>
      <c r="B7258" s="43" t="s">
        <v>11785</v>
      </c>
      <c r="C7258" s="58" t="s">
        <v>11749</v>
      </c>
      <c r="D7258" s="68">
        <v>405.95</v>
      </c>
    </row>
    <row r="7259" spans="1:4">
      <c r="A7259" s="43">
        <f t="shared" si="113"/>
        <v>7250</v>
      </c>
      <c r="B7259" s="43" t="s">
        <v>11786</v>
      </c>
      <c r="C7259" s="58" t="s">
        <v>11749</v>
      </c>
      <c r="D7259" s="68">
        <v>405.95</v>
      </c>
    </row>
    <row r="7260" spans="1:4">
      <c r="A7260" s="43">
        <f t="shared" si="113"/>
        <v>7251</v>
      </c>
      <c r="B7260" s="43" t="s">
        <v>11787</v>
      </c>
      <c r="C7260" s="58" t="s">
        <v>11749</v>
      </c>
      <c r="D7260" s="68">
        <v>405.95</v>
      </c>
    </row>
    <row r="7261" spans="1:4">
      <c r="A7261" s="43">
        <f t="shared" si="113"/>
        <v>7252</v>
      </c>
      <c r="B7261" s="43" t="s">
        <v>11788</v>
      </c>
      <c r="C7261" s="58" t="s">
        <v>11749</v>
      </c>
      <c r="D7261" s="68">
        <v>405.95</v>
      </c>
    </row>
    <row r="7262" spans="1:4">
      <c r="A7262" s="43">
        <f t="shared" si="113"/>
        <v>7253</v>
      </c>
      <c r="B7262" s="43" t="s">
        <v>11789</v>
      </c>
      <c r="C7262" s="58" t="s">
        <v>11749</v>
      </c>
      <c r="D7262" s="68">
        <v>405.95</v>
      </c>
    </row>
    <row r="7263" spans="1:4">
      <c r="A7263" s="43">
        <f t="shared" si="113"/>
        <v>7254</v>
      </c>
      <c r="B7263" s="43" t="s">
        <v>11790</v>
      </c>
      <c r="C7263" s="58" t="s">
        <v>11749</v>
      </c>
      <c r="D7263" s="68">
        <v>405.95</v>
      </c>
    </row>
    <row r="7264" spans="1:4">
      <c r="A7264" s="43">
        <f t="shared" si="113"/>
        <v>7255</v>
      </c>
      <c r="B7264" s="43" t="s">
        <v>11791</v>
      </c>
      <c r="C7264" s="58" t="s">
        <v>11749</v>
      </c>
      <c r="D7264" s="68">
        <v>405.95</v>
      </c>
    </row>
    <row r="7265" spans="1:4">
      <c r="A7265" s="43">
        <f t="shared" si="113"/>
        <v>7256</v>
      </c>
      <c r="B7265" s="43" t="s">
        <v>11792</v>
      </c>
      <c r="C7265" s="58" t="s">
        <v>11749</v>
      </c>
      <c r="D7265" s="68">
        <v>405.95</v>
      </c>
    </row>
    <row r="7266" spans="1:4">
      <c r="A7266" s="43">
        <f t="shared" si="113"/>
        <v>7257</v>
      </c>
      <c r="B7266" s="43" t="s">
        <v>11793</v>
      </c>
      <c r="C7266" s="58" t="s">
        <v>11749</v>
      </c>
      <c r="D7266" s="68">
        <v>405.95</v>
      </c>
    </row>
    <row r="7267" spans="1:4">
      <c r="A7267" s="43">
        <f t="shared" si="113"/>
        <v>7258</v>
      </c>
      <c r="B7267" s="43" t="s">
        <v>11794</v>
      </c>
      <c r="C7267" s="58" t="s">
        <v>11749</v>
      </c>
      <c r="D7267" s="68">
        <v>405.95</v>
      </c>
    </row>
    <row r="7268" spans="1:4">
      <c r="A7268" s="43">
        <f t="shared" si="113"/>
        <v>7259</v>
      </c>
      <c r="B7268" s="43" t="s">
        <v>11795</v>
      </c>
      <c r="C7268" s="58" t="s">
        <v>11749</v>
      </c>
      <c r="D7268" s="68">
        <v>405.95</v>
      </c>
    </row>
    <row r="7269" spans="1:4">
      <c r="A7269" s="43">
        <f t="shared" si="113"/>
        <v>7260</v>
      </c>
      <c r="B7269" s="43" t="s">
        <v>11796</v>
      </c>
      <c r="C7269" s="58" t="s">
        <v>11749</v>
      </c>
      <c r="D7269" s="68">
        <v>405.95</v>
      </c>
    </row>
    <row r="7270" spans="1:4">
      <c r="A7270" s="43">
        <f t="shared" si="113"/>
        <v>7261</v>
      </c>
      <c r="B7270" s="43" t="s">
        <v>11797</v>
      </c>
      <c r="C7270" s="58" t="s">
        <v>11749</v>
      </c>
      <c r="D7270" s="68">
        <v>405.95</v>
      </c>
    </row>
    <row r="7271" spans="1:4">
      <c r="A7271" s="43">
        <f t="shared" si="113"/>
        <v>7262</v>
      </c>
      <c r="B7271" s="43" t="s">
        <v>11798</v>
      </c>
      <c r="C7271" s="58" t="s">
        <v>11749</v>
      </c>
      <c r="D7271" s="68">
        <v>405.95</v>
      </c>
    </row>
    <row r="7272" spans="1:4">
      <c r="A7272" s="43">
        <f t="shared" si="113"/>
        <v>7263</v>
      </c>
      <c r="B7272" s="43" t="s">
        <v>11799</v>
      </c>
      <c r="C7272" s="58" t="s">
        <v>11749</v>
      </c>
      <c r="D7272" s="68">
        <v>405.95</v>
      </c>
    </row>
    <row r="7273" spans="1:4">
      <c r="A7273" s="43">
        <f t="shared" si="113"/>
        <v>7264</v>
      </c>
      <c r="B7273" s="43" t="s">
        <v>11800</v>
      </c>
      <c r="C7273" s="58" t="s">
        <v>11749</v>
      </c>
      <c r="D7273" s="68">
        <v>405.95</v>
      </c>
    </row>
    <row r="7274" spans="1:4">
      <c r="A7274" s="43">
        <f t="shared" si="113"/>
        <v>7265</v>
      </c>
      <c r="B7274" s="43" t="s">
        <v>11801</v>
      </c>
      <c r="C7274" s="58" t="s">
        <v>11749</v>
      </c>
      <c r="D7274" s="68">
        <v>405.95</v>
      </c>
    </row>
    <row r="7275" spans="1:4">
      <c r="A7275" s="43">
        <f t="shared" si="113"/>
        <v>7266</v>
      </c>
      <c r="B7275" s="43" t="s">
        <v>11802</v>
      </c>
      <c r="C7275" s="58" t="s">
        <v>11749</v>
      </c>
      <c r="D7275" s="68">
        <v>405.95</v>
      </c>
    </row>
    <row r="7276" spans="1:4">
      <c r="A7276" s="43">
        <f t="shared" si="113"/>
        <v>7267</v>
      </c>
      <c r="B7276" s="43" t="s">
        <v>11803</v>
      </c>
      <c r="C7276" s="58" t="s">
        <v>11749</v>
      </c>
      <c r="D7276" s="68">
        <v>405.95</v>
      </c>
    </row>
    <row r="7277" spans="1:4">
      <c r="A7277" s="43">
        <f t="shared" si="113"/>
        <v>7268</v>
      </c>
      <c r="B7277" s="43" t="s">
        <v>11804</v>
      </c>
      <c r="C7277" s="58" t="s">
        <v>11749</v>
      </c>
      <c r="D7277" s="68">
        <v>405.95</v>
      </c>
    </row>
    <row r="7278" spans="1:4">
      <c r="A7278" s="43">
        <f t="shared" si="113"/>
        <v>7269</v>
      </c>
      <c r="B7278" s="43" t="s">
        <v>11805</v>
      </c>
      <c r="C7278" s="58" t="s">
        <v>11749</v>
      </c>
      <c r="D7278" s="68">
        <v>405.95</v>
      </c>
    </row>
    <row r="7279" spans="1:4">
      <c r="A7279" s="43">
        <f t="shared" si="113"/>
        <v>7270</v>
      </c>
      <c r="B7279" s="43" t="s">
        <v>11806</v>
      </c>
      <c r="C7279" s="58" t="s">
        <v>11749</v>
      </c>
      <c r="D7279" s="68">
        <v>405.95</v>
      </c>
    </row>
    <row r="7280" spans="1:4">
      <c r="A7280" s="43">
        <f t="shared" si="113"/>
        <v>7271</v>
      </c>
      <c r="B7280" s="43" t="s">
        <v>11807</v>
      </c>
      <c r="C7280" s="58" t="s">
        <v>11749</v>
      </c>
      <c r="D7280" s="63">
        <v>405.95</v>
      </c>
    </row>
    <row r="7281" spans="1:4">
      <c r="A7281" s="43">
        <f t="shared" si="113"/>
        <v>7272</v>
      </c>
      <c r="B7281" s="43" t="s">
        <v>11808</v>
      </c>
      <c r="C7281" s="58" t="s">
        <v>11749</v>
      </c>
      <c r="D7281" s="63">
        <v>405.95</v>
      </c>
    </row>
    <row r="7282" spans="1:4">
      <c r="A7282" s="43">
        <f t="shared" si="113"/>
        <v>7273</v>
      </c>
      <c r="B7282" s="43" t="s">
        <v>11809</v>
      </c>
      <c r="C7282" s="58" t="s">
        <v>11749</v>
      </c>
      <c r="D7282" s="63">
        <v>405.95</v>
      </c>
    </row>
    <row r="7283" spans="1:4">
      <c r="A7283" s="43">
        <f t="shared" si="113"/>
        <v>7274</v>
      </c>
      <c r="B7283" s="43" t="s">
        <v>11810</v>
      </c>
      <c r="C7283" s="58" t="s">
        <v>11749</v>
      </c>
      <c r="D7283" s="63">
        <v>405.95</v>
      </c>
    </row>
    <row r="7284" spans="1:4">
      <c r="A7284" s="43">
        <f t="shared" si="113"/>
        <v>7275</v>
      </c>
      <c r="B7284" s="43" t="s">
        <v>11811</v>
      </c>
      <c r="C7284" s="58" t="s">
        <v>11749</v>
      </c>
      <c r="D7284" s="63">
        <v>405.95</v>
      </c>
    </row>
    <row r="7285" spans="1:4">
      <c r="A7285" s="43">
        <f t="shared" si="113"/>
        <v>7276</v>
      </c>
      <c r="B7285" s="43" t="s">
        <v>11812</v>
      </c>
      <c r="C7285" s="58" t="s">
        <v>11749</v>
      </c>
      <c r="D7285" s="63">
        <v>405.95</v>
      </c>
    </row>
    <row r="7286" spans="1:4">
      <c r="A7286" s="43">
        <f t="shared" si="113"/>
        <v>7277</v>
      </c>
      <c r="B7286" s="43" t="s">
        <v>11813</v>
      </c>
      <c r="C7286" s="58" t="s">
        <v>11749</v>
      </c>
      <c r="D7286" s="63">
        <v>405.95</v>
      </c>
    </row>
    <row r="7287" spans="1:4">
      <c r="A7287" s="43">
        <f t="shared" si="113"/>
        <v>7278</v>
      </c>
      <c r="B7287" s="43" t="s">
        <v>11814</v>
      </c>
      <c r="C7287" s="58" t="s">
        <v>11749</v>
      </c>
      <c r="D7287" s="63">
        <v>405.95</v>
      </c>
    </row>
    <row r="7288" spans="1:4">
      <c r="A7288" s="43">
        <f t="shared" si="113"/>
        <v>7279</v>
      </c>
      <c r="B7288" s="43" t="s">
        <v>11815</v>
      </c>
      <c r="C7288" s="58" t="s">
        <v>11749</v>
      </c>
      <c r="D7288" s="63">
        <v>405.95</v>
      </c>
    </row>
    <row r="7289" spans="1:4">
      <c r="A7289" s="43">
        <f t="shared" si="113"/>
        <v>7280</v>
      </c>
      <c r="B7289" s="43" t="s">
        <v>11816</v>
      </c>
      <c r="C7289" s="58" t="s">
        <v>11749</v>
      </c>
      <c r="D7289" s="63">
        <v>405.95</v>
      </c>
    </row>
    <row r="7290" spans="1:4">
      <c r="A7290" s="43">
        <f t="shared" si="113"/>
        <v>7281</v>
      </c>
      <c r="B7290" s="43" t="s">
        <v>11817</v>
      </c>
      <c r="C7290" s="58" t="s">
        <v>11749</v>
      </c>
      <c r="D7290" s="63">
        <v>405.95</v>
      </c>
    </row>
    <row r="7291" spans="1:4">
      <c r="A7291" s="43">
        <f t="shared" si="113"/>
        <v>7282</v>
      </c>
      <c r="B7291" s="43" t="s">
        <v>11818</v>
      </c>
      <c r="C7291" s="58" t="s">
        <v>11749</v>
      </c>
      <c r="D7291" s="63">
        <v>405.95</v>
      </c>
    </row>
    <row r="7292" spans="1:4">
      <c r="A7292" s="43">
        <f t="shared" si="113"/>
        <v>7283</v>
      </c>
      <c r="B7292" s="43" t="s">
        <v>11819</v>
      </c>
      <c r="C7292" s="58" t="s">
        <v>11749</v>
      </c>
      <c r="D7292" s="63">
        <v>405.95</v>
      </c>
    </row>
    <row r="7293" spans="1:4">
      <c r="A7293" s="43">
        <f t="shared" si="113"/>
        <v>7284</v>
      </c>
      <c r="B7293" s="43" t="s">
        <v>11820</v>
      </c>
      <c r="C7293" s="58" t="s">
        <v>11749</v>
      </c>
      <c r="D7293" s="63">
        <v>405.95</v>
      </c>
    </row>
    <row r="7294" spans="1:4">
      <c r="A7294" s="43">
        <f t="shared" si="113"/>
        <v>7285</v>
      </c>
      <c r="B7294" s="43" t="s">
        <v>11821</v>
      </c>
      <c r="C7294" s="58" t="s">
        <v>11749</v>
      </c>
      <c r="D7294" s="63">
        <v>405.95</v>
      </c>
    </row>
    <row r="7295" spans="1:4">
      <c r="A7295" s="43">
        <f t="shared" si="113"/>
        <v>7286</v>
      </c>
      <c r="B7295" s="43" t="s">
        <v>11822</v>
      </c>
      <c r="C7295" s="58" t="s">
        <v>11749</v>
      </c>
      <c r="D7295" s="63">
        <v>405.95</v>
      </c>
    </row>
    <row r="7296" spans="1:4">
      <c r="A7296" s="43">
        <f t="shared" si="113"/>
        <v>7287</v>
      </c>
      <c r="B7296" s="43" t="s">
        <v>11823</v>
      </c>
      <c r="C7296" s="58" t="s">
        <v>11749</v>
      </c>
      <c r="D7296" s="63">
        <v>405.95</v>
      </c>
    </row>
    <row r="7297" spans="1:4">
      <c r="A7297" s="43">
        <f t="shared" si="113"/>
        <v>7288</v>
      </c>
      <c r="B7297" s="43" t="s">
        <v>11824</v>
      </c>
      <c r="C7297" s="58" t="s">
        <v>11749</v>
      </c>
      <c r="D7297" s="63">
        <v>405.95</v>
      </c>
    </row>
    <row r="7298" spans="1:4">
      <c r="A7298" s="43">
        <f t="shared" si="113"/>
        <v>7289</v>
      </c>
      <c r="B7298" s="43" t="s">
        <v>11825</v>
      </c>
      <c r="C7298" s="58" t="s">
        <v>11749</v>
      </c>
      <c r="D7298" s="63">
        <v>405.95</v>
      </c>
    </row>
    <row r="7299" spans="1:4">
      <c r="A7299" s="43">
        <f t="shared" si="113"/>
        <v>7290</v>
      </c>
      <c r="B7299" s="43" t="s">
        <v>11826</v>
      </c>
      <c r="C7299" s="58" t="s">
        <v>11749</v>
      </c>
      <c r="D7299" s="63">
        <v>405.95</v>
      </c>
    </row>
    <row r="7300" spans="1:4">
      <c r="A7300" s="43">
        <f t="shared" si="113"/>
        <v>7291</v>
      </c>
      <c r="B7300" s="43" t="s">
        <v>11827</v>
      </c>
      <c r="C7300" s="58" t="s">
        <v>11749</v>
      </c>
      <c r="D7300" s="63">
        <v>405.95</v>
      </c>
    </row>
    <row r="7301" spans="1:4">
      <c r="A7301" s="43">
        <f t="shared" si="113"/>
        <v>7292</v>
      </c>
      <c r="B7301" s="43" t="s">
        <v>11828</v>
      </c>
      <c r="C7301" s="58" t="s">
        <v>11749</v>
      </c>
      <c r="D7301" s="63">
        <v>405.95</v>
      </c>
    </row>
    <row r="7302" spans="1:4">
      <c r="A7302" s="43">
        <f t="shared" si="113"/>
        <v>7293</v>
      </c>
      <c r="B7302" s="43" t="s">
        <v>11829</v>
      </c>
      <c r="C7302" s="58" t="s">
        <v>11749</v>
      </c>
      <c r="D7302" s="63">
        <v>405.95</v>
      </c>
    </row>
    <row r="7303" spans="1:4">
      <c r="A7303" s="43">
        <f t="shared" si="113"/>
        <v>7294</v>
      </c>
      <c r="B7303" s="43" t="s">
        <v>11830</v>
      </c>
      <c r="C7303" s="58" t="s">
        <v>11749</v>
      </c>
      <c r="D7303" s="63">
        <v>405.95</v>
      </c>
    </row>
    <row r="7304" spans="1:4">
      <c r="A7304" s="43">
        <f t="shared" si="113"/>
        <v>7295</v>
      </c>
      <c r="B7304" s="43" t="s">
        <v>11831</v>
      </c>
      <c r="C7304" s="58" t="s">
        <v>11749</v>
      </c>
      <c r="D7304" s="63">
        <v>405.95</v>
      </c>
    </row>
    <row r="7305" spans="1:4">
      <c r="A7305" s="43">
        <f t="shared" si="113"/>
        <v>7296</v>
      </c>
      <c r="B7305" s="43" t="s">
        <v>11832</v>
      </c>
      <c r="C7305" s="58" t="s">
        <v>11749</v>
      </c>
      <c r="D7305" s="63">
        <v>405.95</v>
      </c>
    </row>
    <row r="7306" spans="1:4">
      <c r="A7306" s="43">
        <f t="shared" si="113"/>
        <v>7297</v>
      </c>
      <c r="B7306" s="43" t="s">
        <v>11833</v>
      </c>
      <c r="C7306" s="58" t="s">
        <v>11749</v>
      </c>
      <c r="D7306" s="63">
        <v>405.95</v>
      </c>
    </row>
    <row r="7307" spans="1:4">
      <c r="A7307" s="43">
        <f t="shared" ref="A7307:A7370" si="114">A7306+1</f>
        <v>7298</v>
      </c>
      <c r="B7307" s="43" t="s">
        <v>11834</v>
      </c>
      <c r="C7307" s="58" t="s">
        <v>11749</v>
      </c>
      <c r="D7307" s="63">
        <v>405.95</v>
      </c>
    </row>
    <row r="7308" spans="1:4">
      <c r="A7308" s="43">
        <f t="shared" si="114"/>
        <v>7299</v>
      </c>
      <c r="B7308" s="43" t="s">
        <v>11835</v>
      </c>
      <c r="C7308" s="58" t="s">
        <v>11749</v>
      </c>
      <c r="D7308" s="63">
        <v>405.95</v>
      </c>
    </row>
    <row r="7309" spans="1:4">
      <c r="A7309" s="43">
        <f t="shared" si="114"/>
        <v>7300</v>
      </c>
      <c r="B7309" s="43" t="s">
        <v>11836</v>
      </c>
      <c r="C7309" s="58" t="s">
        <v>11749</v>
      </c>
      <c r="D7309" s="63">
        <v>405.95</v>
      </c>
    </row>
    <row r="7310" spans="1:4">
      <c r="A7310" s="43">
        <f t="shared" si="114"/>
        <v>7301</v>
      </c>
      <c r="B7310" s="43" t="s">
        <v>11837</v>
      </c>
      <c r="C7310" s="58" t="s">
        <v>11749</v>
      </c>
      <c r="D7310" s="63">
        <v>405.95</v>
      </c>
    </row>
    <row r="7311" spans="1:4">
      <c r="A7311" s="43">
        <f t="shared" si="114"/>
        <v>7302</v>
      </c>
      <c r="B7311" s="43" t="s">
        <v>11838</v>
      </c>
      <c r="C7311" s="58" t="s">
        <v>11749</v>
      </c>
      <c r="D7311" s="63">
        <v>405.95</v>
      </c>
    </row>
    <row r="7312" spans="1:4">
      <c r="A7312" s="43">
        <f t="shared" si="114"/>
        <v>7303</v>
      </c>
      <c r="B7312" s="43" t="s">
        <v>11839</v>
      </c>
      <c r="C7312" s="58" t="s">
        <v>11749</v>
      </c>
      <c r="D7312" s="63">
        <v>405.95</v>
      </c>
    </row>
    <row r="7313" spans="1:4">
      <c r="A7313" s="43">
        <f t="shared" si="114"/>
        <v>7304</v>
      </c>
      <c r="B7313" s="43" t="s">
        <v>11840</v>
      </c>
      <c r="C7313" s="58" t="s">
        <v>11749</v>
      </c>
      <c r="D7313" s="63">
        <v>405.95</v>
      </c>
    </row>
    <row r="7314" spans="1:4">
      <c r="A7314" s="43">
        <f t="shared" si="114"/>
        <v>7305</v>
      </c>
      <c r="B7314" s="43" t="s">
        <v>11841</v>
      </c>
      <c r="C7314" s="58" t="s">
        <v>11749</v>
      </c>
      <c r="D7314" s="63">
        <v>405.95</v>
      </c>
    </row>
    <row r="7315" spans="1:4">
      <c r="A7315" s="43">
        <f t="shared" si="114"/>
        <v>7306</v>
      </c>
      <c r="B7315" s="43" t="s">
        <v>11842</v>
      </c>
      <c r="C7315" s="58" t="s">
        <v>11749</v>
      </c>
      <c r="D7315" s="63">
        <v>405.95</v>
      </c>
    </row>
    <row r="7316" spans="1:4">
      <c r="A7316" s="43">
        <f t="shared" si="114"/>
        <v>7307</v>
      </c>
      <c r="B7316" s="43" t="s">
        <v>11843</v>
      </c>
      <c r="C7316" s="58" t="s">
        <v>11749</v>
      </c>
      <c r="D7316" s="63">
        <v>405.95</v>
      </c>
    </row>
    <row r="7317" spans="1:4">
      <c r="A7317" s="43">
        <f t="shared" si="114"/>
        <v>7308</v>
      </c>
      <c r="B7317" s="43" t="s">
        <v>11844</v>
      </c>
      <c r="C7317" s="58" t="s">
        <v>11749</v>
      </c>
      <c r="D7317" s="63">
        <v>405.95</v>
      </c>
    </row>
    <row r="7318" spans="1:4">
      <c r="A7318" s="43">
        <f t="shared" si="114"/>
        <v>7309</v>
      </c>
      <c r="B7318" s="43" t="s">
        <v>11845</v>
      </c>
      <c r="C7318" s="58" t="s">
        <v>11749</v>
      </c>
      <c r="D7318" s="63">
        <v>405.95</v>
      </c>
    </row>
    <row r="7319" spans="1:4">
      <c r="A7319" s="43">
        <f t="shared" si="114"/>
        <v>7310</v>
      </c>
      <c r="B7319" s="43" t="s">
        <v>11846</v>
      </c>
      <c r="C7319" s="58" t="s">
        <v>11749</v>
      </c>
      <c r="D7319" s="63">
        <v>405.95</v>
      </c>
    </row>
    <row r="7320" spans="1:4">
      <c r="A7320" s="43">
        <f t="shared" si="114"/>
        <v>7311</v>
      </c>
      <c r="B7320" s="43" t="s">
        <v>11847</v>
      </c>
      <c r="C7320" s="58" t="s">
        <v>11749</v>
      </c>
      <c r="D7320" s="63">
        <v>405.95</v>
      </c>
    </row>
    <row r="7321" spans="1:4">
      <c r="A7321" s="43">
        <f t="shared" si="114"/>
        <v>7312</v>
      </c>
      <c r="B7321" s="43" t="s">
        <v>11848</v>
      </c>
      <c r="C7321" s="58" t="s">
        <v>11749</v>
      </c>
      <c r="D7321" s="63">
        <v>405.95</v>
      </c>
    </row>
    <row r="7322" spans="1:4">
      <c r="A7322" s="43">
        <f t="shared" si="114"/>
        <v>7313</v>
      </c>
      <c r="B7322" s="43" t="s">
        <v>11849</v>
      </c>
      <c r="C7322" s="58" t="s">
        <v>11749</v>
      </c>
      <c r="D7322" s="63">
        <v>405.95</v>
      </c>
    </row>
    <row r="7323" spans="1:4">
      <c r="A7323" s="43">
        <f t="shared" si="114"/>
        <v>7314</v>
      </c>
      <c r="B7323" s="43" t="s">
        <v>11850</v>
      </c>
      <c r="C7323" s="58" t="s">
        <v>11749</v>
      </c>
      <c r="D7323" s="63">
        <v>405.95</v>
      </c>
    </row>
    <row r="7324" spans="1:4">
      <c r="A7324" s="43">
        <f t="shared" si="114"/>
        <v>7315</v>
      </c>
      <c r="B7324" s="43" t="s">
        <v>11851</v>
      </c>
      <c r="C7324" s="58" t="s">
        <v>11749</v>
      </c>
      <c r="D7324" s="63">
        <v>405.95</v>
      </c>
    </row>
    <row r="7325" spans="1:4">
      <c r="A7325" s="43">
        <f t="shared" si="114"/>
        <v>7316</v>
      </c>
      <c r="B7325" s="43" t="s">
        <v>11852</v>
      </c>
      <c r="C7325" s="58" t="s">
        <v>11749</v>
      </c>
      <c r="D7325" s="63">
        <v>405.95</v>
      </c>
    </row>
    <row r="7326" spans="1:4">
      <c r="A7326" s="43">
        <f t="shared" si="114"/>
        <v>7317</v>
      </c>
      <c r="B7326" s="43" t="s">
        <v>11853</v>
      </c>
      <c r="C7326" s="58" t="s">
        <v>11749</v>
      </c>
      <c r="D7326" s="63">
        <v>405.95</v>
      </c>
    </row>
    <row r="7327" spans="1:4">
      <c r="A7327" s="43">
        <f t="shared" si="114"/>
        <v>7318</v>
      </c>
      <c r="B7327" s="43" t="s">
        <v>11854</v>
      </c>
      <c r="C7327" s="58" t="s">
        <v>11749</v>
      </c>
      <c r="D7327" s="63">
        <v>405.95</v>
      </c>
    </row>
    <row r="7328" spans="1:4">
      <c r="A7328" s="43">
        <f t="shared" si="114"/>
        <v>7319</v>
      </c>
      <c r="B7328" s="43" t="s">
        <v>11855</v>
      </c>
      <c r="C7328" s="58" t="s">
        <v>11749</v>
      </c>
      <c r="D7328" s="63">
        <v>405.95</v>
      </c>
    </row>
    <row r="7329" spans="1:4">
      <c r="A7329" s="43">
        <f t="shared" si="114"/>
        <v>7320</v>
      </c>
      <c r="B7329" s="43" t="s">
        <v>11856</v>
      </c>
      <c r="C7329" s="58" t="s">
        <v>11749</v>
      </c>
      <c r="D7329" s="63">
        <v>405.95</v>
      </c>
    </row>
    <row r="7330" spans="1:4">
      <c r="A7330" s="43">
        <f t="shared" si="114"/>
        <v>7321</v>
      </c>
      <c r="B7330" s="43" t="s">
        <v>11857</v>
      </c>
      <c r="C7330" s="58" t="s">
        <v>11749</v>
      </c>
      <c r="D7330" s="63">
        <v>405.95</v>
      </c>
    </row>
    <row r="7331" spans="1:4">
      <c r="A7331" s="43">
        <f t="shared" si="114"/>
        <v>7322</v>
      </c>
      <c r="B7331" s="43" t="s">
        <v>11858</v>
      </c>
      <c r="C7331" s="58" t="s">
        <v>11749</v>
      </c>
      <c r="D7331" s="63">
        <v>405.95</v>
      </c>
    </row>
    <row r="7332" spans="1:4">
      <c r="A7332" s="43">
        <f t="shared" si="114"/>
        <v>7323</v>
      </c>
      <c r="B7332" s="43" t="s">
        <v>11859</v>
      </c>
      <c r="C7332" s="58" t="s">
        <v>11749</v>
      </c>
      <c r="D7332" s="63">
        <v>405.95</v>
      </c>
    </row>
    <row r="7333" spans="1:4">
      <c r="A7333" s="43">
        <f t="shared" si="114"/>
        <v>7324</v>
      </c>
      <c r="B7333" s="43" t="s">
        <v>11860</v>
      </c>
      <c r="C7333" s="58" t="s">
        <v>11749</v>
      </c>
      <c r="D7333" s="63">
        <v>405.95</v>
      </c>
    </row>
    <row r="7334" spans="1:4">
      <c r="A7334" s="43">
        <f t="shared" si="114"/>
        <v>7325</v>
      </c>
      <c r="B7334" s="43" t="s">
        <v>11861</v>
      </c>
      <c r="C7334" s="58" t="s">
        <v>11749</v>
      </c>
      <c r="D7334" s="63">
        <v>405.95</v>
      </c>
    </row>
    <row r="7335" spans="1:4">
      <c r="A7335" s="43">
        <f t="shared" si="114"/>
        <v>7326</v>
      </c>
      <c r="B7335" s="43" t="s">
        <v>11862</v>
      </c>
      <c r="C7335" s="58" t="s">
        <v>11749</v>
      </c>
      <c r="D7335" s="63">
        <v>405.95</v>
      </c>
    </row>
    <row r="7336" spans="1:4">
      <c r="A7336" s="43">
        <f t="shared" si="114"/>
        <v>7327</v>
      </c>
      <c r="B7336" s="43" t="s">
        <v>11863</v>
      </c>
      <c r="C7336" s="58" t="s">
        <v>11749</v>
      </c>
      <c r="D7336" s="63">
        <v>405.95</v>
      </c>
    </row>
    <row r="7337" spans="1:4">
      <c r="A7337" s="43">
        <f t="shared" si="114"/>
        <v>7328</v>
      </c>
      <c r="B7337" s="43" t="s">
        <v>11864</v>
      </c>
      <c r="C7337" s="58" t="s">
        <v>11749</v>
      </c>
      <c r="D7337" s="63">
        <v>405.95</v>
      </c>
    </row>
    <row r="7338" spans="1:4">
      <c r="A7338" s="43">
        <f t="shared" si="114"/>
        <v>7329</v>
      </c>
      <c r="B7338" s="43" t="s">
        <v>11865</v>
      </c>
      <c r="C7338" s="58" t="s">
        <v>11749</v>
      </c>
      <c r="D7338" s="63">
        <v>405.95</v>
      </c>
    </row>
    <row r="7339" spans="1:4">
      <c r="A7339" s="43">
        <f t="shared" si="114"/>
        <v>7330</v>
      </c>
      <c r="B7339" s="43" t="s">
        <v>11866</v>
      </c>
      <c r="C7339" s="58" t="s">
        <v>11749</v>
      </c>
      <c r="D7339" s="63">
        <v>405.95</v>
      </c>
    </row>
    <row r="7340" spans="1:4">
      <c r="A7340" s="43">
        <f t="shared" si="114"/>
        <v>7331</v>
      </c>
      <c r="B7340" s="43" t="s">
        <v>11867</v>
      </c>
      <c r="C7340" s="58" t="s">
        <v>11749</v>
      </c>
      <c r="D7340" s="63">
        <v>405.95</v>
      </c>
    </row>
    <row r="7341" spans="1:4">
      <c r="A7341" s="43">
        <f t="shared" si="114"/>
        <v>7332</v>
      </c>
      <c r="B7341" s="43" t="s">
        <v>11868</v>
      </c>
      <c r="C7341" s="58" t="s">
        <v>11749</v>
      </c>
      <c r="D7341" s="63">
        <v>405.95</v>
      </c>
    </row>
    <row r="7342" spans="1:4">
      <c r="A7342" s="43">
        <f t="shared" si="114"/>
        <v>7333</v>
      </c>
      <c r="B7342" s="43" t="s">
        <v>11869</v>
      </c>
      <c r="C7342" s="58" t="s">
        <v>11749</v>
      </c>
      <c r="D7342" s="63">
        <v>405.95</v>
      </c>
    </row>
    <row r="7343" spans="1:4">
      <c r="A7343" s="43">
        <f t="shared" si="114"/>
        <v>7334</v>
      </c>
      <c r="B7343" s="43" t="s">
        <v>11870</v>
      </c>
      <c r="C7343" s="58" t="s">
        <v>11749</v>
      </c>
      <c r="D7343" s="63">
        <v>405.95</v>
      </c>
    </row>
    <row r="7344" spans="1:4">
      <c r="A7344" s="43">
        <f t="shared" si="114"/>
        <v>7335</v>
      </c>
      <c r="B7344" s="43" t="s">
        <v>11871</v>
      </c>
      <c r="C7344" s="58" t="s">
        <v>11749</v>
      </c>
      <c r="D7344" s="63">
        <v>405.95</v>
      </c>
    </row>
    <row r="7345" spans="1:4">
      <c r="A7345" s="43">
        <f t="shared" si="114"/>
        <v>7336</v>
      </c>
      <c r="B7345" s="43" t="s">
        <v>11872</v>
      </c>
      <c r="C7345" s="58" t="s">
        <v>11749</v>
      </c>
      <c r="D7345" s="63">
        <v>405.95</v>
      </c>
    </row>
    <row r="7346" spans="1:4">
      <c r="A7346" s="43">
        <f t="shared" si="114"/>
        <v>7337</v>
      </c>
      <c r="B7346" s="43" t="s">
        <v>11873</v>
      </c>
      <c r="C7346" s="58" t="s">
        <v>11749</v>
      </c>
      <c r="D7346" s="63">
        <v>405.95</v>
      </c>
    </row>
    <row r="7347" spans="1:4">
      <c r="A7347" s="43">
        <f t="shared" si="114"/>
        <v>7338</v>
      </c>
      <c r="B7347" s="43" t="s">
        <v>11874</v>
      </c>
      <c r="C7347" s="58" t="s">
        <v>11749</v>
      </c>
      <c r="D7347" s="63">
        <v>405.95</v>
      </c>
    </row>
    <row r="7348" spans="1:4">
      <c r="A7348" s="43">
        <f t="shared" si="114"/>
        <v>7339</v>
      </c>
      <c r="B7348" s="43" t="s">
        <v>11875</v>
      </c>
      <c r="C7348" s="58" t="s">
        <v>11749</v>
      </c>
      <c r="D7348" s="63">
        <v>405.95</v>
      </c>
    </row>
    <row r="7349" spans="1:4">
      <c r="A7349" s="43">
        <f t="shared" si="114"/>
        <v>7340</v>
      </c>
      <c r="B7349" s="43" t="s">
        <v>11876</v>
      </c>
      <c r="C7349" s="58" t="s">
        <v>11749</v>
      </c>
      <c r="D7349" s="63">
        <v>405.95</v>
      </c>
    </row>
    <row r="7350" spans="1:4">
      <c r="A7350" s="43">
        <f t="shared" si="114"/>
        <v>7341</v>
      </c>
      <c r="B7350" s="43" t="s">
        <v>11877</v>
      </c>
      <c r="C7350" s="58" t="s">
        <v>11749</v>
      </c>
      <c r="D7350" s="63">
        <v>405.95</v>
      </c>
    </row>
    <row r="7351" spans="1:4">
      <c r="A7351" s="43">
        <f t="shared" si="114"/>
        <v>7342</v>
      </c>
      <c r="B7351" s="43" t="s">
        <v>11878</v>
      </c>
      <c r="C7351" s="58" t="s">
        <v>11749</v>
      </c>
      <c r="D7351" s="63">
        <v>405.95</v>
      </c>
    </row>
    <row r="7352" spans="1:4">
      <c r="A7352" s="43">
        <f t="shared" si="114"/>
        <v>7343</v>
      </c>
      <c r="B7352" s="43" t="s">
        <v>11879</v>
      </c>
      <c r="C7352" s="58" t="s">
        <v>11749</v>
      </c>
      <c r="D7352" s="63">
        <v>405.95</v>
      </c>
    </row>
    <row r="7353" spans="1:4">
      <c r="A7353" s="43">
        <f t="shared" si="114"/>
        <v>7344</v>
      </c>
      <c r="B7353" s="43" t="s">
        <v>11880</v>
      </c>
      <c r="C7353" s="58" t="s">
        <v>11749</v>
      </c>
      <c r="D7353" s="63">
        <v>405.95</v>
      </c>
    </row>
    <row r="7354" spans="1:4">
      <c r="A7354" s="43">
        <f t="shared" si="114"/>
        <v>7345</v>
      </c>
      <c r="B7354" s="43" t="s">
        <v>11881</v>
      </c>
      <c r="C7354" s="58" t="s">
        <v>11749</v>
      </c>
      <c r="D7354" s="63">
        <v>405.95</v>
      </c>
    </row>
    <row r="7355" spans="1:4">
      <c r="A7355" s="43">
        <f t="shared" si="114"/>
        <v>7346</v>
      </c>
      <c r="B7355" s="43" t="s">
        <v>11882</v>
      </c>
      <c r="C7355" s="58" t="s">
        <v>11749</v>
      </c>
      <c r="D7355" s="63">
        <v>405.95</v>
      </c>
    </row>
    <row r="7356" spans="1:4">
      <c r="A7356" s="43">
        <f t="shared" si="114"/>
        <v>7347</v>
      </c>
      <c r="B7356" s="43" t="s">
        <v>11883</v>
      </c>
      <c r="C7356" s="58" t="s">
        <v>11749</v>
      </c>
      <c r="D7356" s="63">
        <v>405.95</v>
      </c>
    </row>
    <row r="7357" spans="1:4">
      <c r="A7357" s="43">
        <f t="shared" si="114"/>
        <v>7348</v>
      </c>
      <c r="B7357" s="43" t="s">
        <v>11884</v>
      </c>
      <c r="C7357" s="58" t="s">
        <v>11749</v>
      </c>
      <c r="D7357" s="63">
        <v>405.95</v>
      </c>
    </row>
    <row r="7358" spans="1:4">
      <c r="A7358" s="43">
        <f t="shared" si="114"/>
        <v>7349</v>
      </c>
      <c r="B7358" s="43" t="s">
        <v>11885</v>
      </c>
      <c r="C7358" s="58" t="s">
        <v>11749</v>
      </c>
      <c r="D7358" s="63">
        <v>405.95</v>
      </c>
    </row>
    <row r="7359" spans="1:4" ht="25.5">
      <c r="A7359" s="43">
        <f t="shared" si="114"/>
        <v>7350</v>
      </c>
      <c r="B7359" s="60" t="s">
        <v>11886</v>
      </c>
      <c r="C7359" s="58" t="s">
        <v>11887</v>
      </c>
      <c r="D7359" s="61">
        <v>250.7</v>
      </c>
    </row>
    <row r="7360" spans="1:4" ht="25.5">
      <c r="A7360" s="43">
        <f t="shared" si="114"/>
        <v>7351</v>
      </c>
      <c r="B7360" s="60" t="s">
        <v>11888</v>
      </c>
      <c r="C7360" s="58" t="s">
        <v>11887</v>
      </c>
      <c r="D7360" s="61">
        <v>250.7</v>
      </c>
    </row>
    <row r="7361" spans="1:4" ht="25.5">
      <c r="A7361" s="43">
        <f t="shared" si="114"/>
        <v>7352</v>
      </c>
      <c r="B7361" s="60" t="s">
        <v>11889</v>
      </c>
      <c r="C7361" s="58" t="s">
        <v>11887</v>
      </c>
      <c r="D7361" s="61">
        <v>250.7</v>
      </c>
    </row>
    <row r="7362" spans="1:4" ht="25.5">
      <c r="A7362" s="43">
        <f t="shared" si="114"/>
        <v>7353</v>
      </c>
      <c r="B7362" s="60" t="s">
        <v>11890</v>
      </c>
      <c r="C7362" s="58" t="s">
        <v>11887</v>
      </c>
      <c r="D7362" s="61">
        <v>250.7</v>
      </c>
    </row>
    <row r="7363" spans="1:4" ht="25.5">
      <c r="A7363" s="43">
        <f t="shared" si="114"/>
        <v>7354</v>
      </c>
      <c r="B7363" s="60" t="s">
        <v>11891</v>
      </c>
      <c r="C7363" s="58" t="s">
        <v>11887</v>
      </c>
      <c r="D7363" s="61">
        <v>250.7</v>
      </c>
    </row>
    <row r="7364" spans="1:4" ht="25.5">
      <c r="A7364" s="43">
        <f t="shared" si="114"/>
        <v>7355</v>
      </c>
      <c r="B7364" s="60" t="s">
        <v>11892</v>
      </c>
      <c r="C7364" s="58" t="s">
        <v>11887</v>
      </c>
      <c r="D7364" s="61">
        <v>250.7</v>
      </c>
    </row>
    <row r="7365" spans="1:4" ht="25.5">
      <c r="A7365" s="43">
        <f t="shared" si="114"/>
        <v>7356</v>
      </c>
      <c r="B7365" s="60" t="s">
        <v>11893</v>
      </c>
      <c r="C7365" s="58" t="s">
        <v>11887</v>
      </c>
      <c r="D7365" s="61">
        <v>250.7</v>
      </c>
    </row>
    <row r="7366" spans="1:4" ht="25.5">
      <c r="A7366" s="43">
        <f t="shared" si="114"/>
        <v>7357</v>
      </c>
      <c r="B7366" s="60" t="s">
        <v>11894</v>
      </c>
      <c r="C7366" s="58" t="s">
        <v>11887</v>
      </c>
      <c r="D7366" s="61">
        <v>250.7</v>
      </c>
    </row>
    <row r="7367" spans="1:4" ht="25.5">
      <c r="A7367" s="43">
        <f t="shared" si="114"/>
        <v>7358</v>
      </c>
      <c r="B7367" s="60" t="s">
        <v>11895</v>
      </c>
      <c r="C7367" s="58" t="s">
        <v>11887</v>
      </c>
      <c r="D7367" s="61">
        <v>250.7</v>
      </c>
    </row>
    <row r="7368" spans="1:4" ht="25.5">
      <c r="A7368" s="43">
        <f t="shared" si="114"/>
        <v>7359</v>
      </c>
      <c r="B7368" s="60" t="s">
        <v>11896</v>
      </c>
      <c r="C7368" s="58" t="s">
        <v>11887</v>
      </c>
      <c r="D7368" s="61">
        <v>250.7</v>
      </c>
    </row>
    <row r="7369" spans="1:4" ht="25.5">
      <c r="A7369" s="43">
        <f t="shared" si="114"/>
        <v>7360</v>
      </c>
      <c r="B7369" s="60" t="s">
        <v>11897</v>
      </c>
      <c r="C7369" s="58" t="s">
        <v>11887</v>
      </c>
      <c r="D7369" s="61">
        <v>250.7</v>
      </c>
    </row>
    <row r="7370" spans="1:4" ht="25.5">
      <c r="A7370" s="43">
        <f t="shared" si="114"/>
        <v>7361</v>
      </c>
      <c r="B7370" s="60" t="s">
        <v>11898</v>
      </c>
      <c r="C7370" s="58" t="s">
        <v>11887</v>
      </c>
      <c r="D7370" s="61">
        <v>250.7</v>
      </c>
    </row>
    <row r="7371" spans="1:4" ht="25.5">
      <c r="A7371" s="43">
        <f t="shared" ref="A7371:A7434" si="115">A7370+1</f>
        <v>7362</v>
      </c>
      <c r="B7371" s="60" t="s">
        <v>11899</v>
      </c>
      <c r="C7371" s="58" t="s">
        <v>11887</v>
      </c>
      <c r="D7371" s="61">
        <v>250.7</v>
      </c>
    </row>
    <row r="7372" spans="1:4" ht="25.5">
      <c r="A7372" s="43">
        <f t="shared" si="115"/>
        <v>7363</v>
      </c>
      <c r="B7372" s="60" t="s">
        <v>11900</v>
      </c>
      <c r="C7372" s="58" t="s">
        <v>11887</v>
      </c>
      <c r="D7372" s="61">
        <v>250.7</v>
      </c>
    </row>
    <row r="7373" spans="1:4" ht="25.5">
      <c r="A7373" s="43">
        <f t="shared" si="115"/>
        <v>7364</v>
      </c>
      <c r="B7373" s="60" t="s">
        <v>11901</v>
      </c>
      <c r="C7373" s="58" t="s">
        <v>11887</v>
      </c>
      <c r="D7373" s="61">
        <v>250.7</v>
      </c>
    </row>
    <row r="7374" spans="1:4" ht="25.5">
      <c r="A7374" s="43">
        <f t="shared" si="115"/>
        <v>7365</v>
      </c>
      <c r="B7374" s="60" t="s">
        <v>11902</v>
      </c>
      <c r="C7374" s="58" t="s">
        <v>11887</v>
      </c>
      <c r="D7374" s="61">
        <v>250.7</v>
      </c>
    </row>
    <row r="7375" spans="1:4" ht="25.5">
      <c r="A7375" s="43">
        <f t="shared" si="115"/>
        <v>7366</v>
      </c>
      <c r="B7375" s="60" t="s">
        <v>11903</v>
      </c>
      <c r="C7375" s="58" t="s">
        <v>11887</v>
      </c>
      <c r="D7375" s="61">
        <v>250.7</v>
      </c>
    </row>
    <row r="7376" spans="1:4" ht="25.5">
      <c r="A7376" s="43">
        <f t="shared" si="115"/>
        <v>7367</v>
      </c>
      <c r="B7376" s="60" t="s">
        <v>11904</v>
      </c>
      <c r="C7376" s="58" t="s">
        <v>11887</v>
      </c>
      <c r="D7376" s="61">
        <v>250.7</v>
      </c>
    </row>
    <row r="7377" spans="1:4" ht="25.5">
      <c r="A7377" s="43">
        <f t="shared" si="115"/>
        <v>7368</v>
      </c>
      <c r="B7377" s="60" t="s">
        <v>11905</v>
      </c>
      <c r="C7377" s="58" t="s">
        <v>11887</v>
      </c>
      <c r="D7377" s="61">
        <v>250.7</v>
      </c>
    </row>
    <row r="7378" spans="1:4" ht="25.5">
      <c r="A7378" s="43">
        <f t="shared" si="115"/>
        <v>7369</v>
      </c>
      <c r="B7378" s="60" t="s">
        <v>11906</v>
      </c>
      <c r="C7378" s="58" t="s">
        <v>11887</v>
      </c>
      <c r="D7378" s="61">
        <v>250.7</v>
      </c>
    </row>
    <row r="7379" spans="1:4" ht="25.5">
      <c r="A7379" s="43">
        <f t="shared" si="115"/>
        <v>7370</v>
      </c>
      <c r="B7379" s="60" t="s">
        <v>11907</v>
      </c>
      <c r="C7379" s="58" t="s">
        <v>11887</v>
      </c>
      <c r="D7379" s="61">
        <v>250.7</v>
      </c>
    </row>
    <row r="7380" spans="1:4" ht="25.5">
      <c r="A7380" s="43">
        <f t="shared" si="115"/>
        <v>7371</v>
      </c>
      <c r="B7380" s="60" t="s">
        <v>11908</v>
      </c>
      <c r="C7380" s="58" t="s">
        <v>11887</v>
      </c>
      <c r="D7380" s="61">
        <v>250.7</v>
      </c>
    </row>
    <row r="7381" spans="1:4" ht="25.5">
      <c r="A7381" s="43">
        <f t="shared" si="115"/>
        <v>7372</v>
      </c>
      <c r="B7381" s="60" t="s">
        <v>11909</v>
      </c>
      <c r="C7381" s="58" t="s">
        <v>11887</v>
      </c>
      <c r="D7381" s="61">
        <v>250.7</v>
      </c>
    </row>
    <row r="7382" spans="1:4" ht="25.5">
      <c r="A7382" s="43">
        <f t="shared" si="115"/>
        <v>7373</v>
      </c>
      <c r="B7382" s="60" t="s">
        <v>11910</v>
      </c>
      <c r="C7382" s="58" t="s">
        <v>11887</v>
      </c>
      <c r="D7382" s="61">
        <v>250.7</v>
      </c>
    </row>
    <row r="7383" spans="1:4" ht="25.5">
      <c r="A7383" s="43">
        <f t="shared" si="115"/>
        <v>7374</v>
      </c>
      <c r="B7383" s="60" t="s">
        <v>11911</v>
      </c>
      <c r="C7383" s="58" t="s">
        <v>11887</v>
      </c>
      <c r="D7383" s="61">
        <v>250.7</v>
      </c>
    </row>
    <row r="7384" spans="1:4" ht="25.5">
      <c r="A7384" s="43">
        <f t="shared" si="115"/>
        <v>7375</v>
      </c>
      <c r="B7384" s="60" t="s">
        <v>11912</v>
      </c>
      <c r="C7384" s="58" t="s">
        <v>11887</v>
      </c>
      <c r="D7384" s="61">
        <v>250.7</v>
      </c>
    </row>
    <row r="7385" spans="1:4" ht="25.5">
      <c r="A7385" s="43">
        <f t="shared" si="115"/>
        <v>7376</v>
      </c>
      <c r="B7385" s="60" t="s">
        <v>11913</v>
      </c>
      <c r="C7385" s="58" t="s">
        <v>11887</v>
      </c>
      <c r="D7385" s="61">
        <v>250.7</v>
      </c>
    </row>
    <row r="7386" spans="1:4" ht="25.5">
      <c r="A7386" s="43">
        <f t="shared" si="115"/>
        <v>7377</v>
      </c>
      <c r="B7386" s="60" t="s">
        <v>11914</v>
      </c>
      <c r="C7386" s="58" t="s">
        <v>11887</v>
      </c>
      <c r="D7386" s="61">
        <v>250.7</v>
      </c>
    </row>
    <row r="7387" spans="1:4" ht="25.5">
      <c r="A7387" s="43">
        <f t="shared" si="115"/>
        <v>7378</v>
      </c>
      <c r="B7387" s="60" t="s">
        <v>11915</v>
      </c>
      <c r="C7387" s="58" t="s">
        <v>11887</v>
      </c>
      <c r="D7387" s="61">
        <v>250.7</v>
      </c>
    </row>
    <row r="7388" spans="1:4" ht="25.5">
      <c r="A7388" s="43">
        <f t="shared" si="115"/>
        <v>7379</v>
      </c>
      <c r="B7388" s="60" t="s">
        <v>11916</v>
      </c>
      <c r="C7388" s="58" t="s">
        <v>11887</v>
      </c>
      <c r="D7388" s="61">
        <v>250.7</v>
      </c>
    </row>
    <row r="7389" spans="1:4" ht="25.5">
      <c r="A7389" s="43">
        <f t="shared" si="115"/>
        <v>7380</v>
      </c>
      <c r="B7389" s="60" t="s">
        <v>11917</v>
      </c>
      <c r="C7389" s="58" t="s">
        <v>11887</v>
      </c>
      <c r="D7389" s="61">
        <v>250.7</v>
      </c>
    </row>
    <row r="7390" spans="1:4" ht="25.5">
      <c r="A7390" s="43">
        <f t="shared" si="115"/>
        <v>7381</v>
      </c>
      <c r="B7390" s="60" t="s">
        <v>11918</v>
      </c>
      <c r="C7390" s="58" t="s">
        <v>11887</v>
      </c>
      <c r="D7390" s="61">
        <v>250.7</v>
      </c>
    </row>
    <row r="7391" spans="1:4" ht="25.5">
      <c r="A7391" s="43">
        <f t="shared" si="115"/>
        <v>7382</v>
      </c>
      <c r="B7391" s="60" t="s">
        <v>11919</v>
      </c>
      <c r="C7391" s="58" t="s">
        <v>11887</v>
      </c>
      <c r="D7391" s="61">
        <v>250.7</v>
      </c>
    </row>
    <row r="7392" spans="1:4" ht="25.5">
      <c r="A7392" s="43">
        <f t="shared" si="115"/>
        <v>7383</v>
      </c>
      <c r="B7392" s="60" t="s">
        <v>11920</v>
      </c>
      <c r="C7392" s="58" t="s">
        <v>11887</v>
      </c>
      <c r="D7392" s="61">
        <v>250.7</v>
      </c>
    </row>
    <row r="7393" spans="1:4" ht="25.5">
      <c r="A7393" s="43">
        <f t="shared" si="115"/>
        <v>7384</v>
      </c>
      <c r="B7393" s="60" t="s">
        <v>11921</v>
      </c>
      <c r="C7393" s="58" t="s">
        <v>11887</v>
      </c>
      <c r="D7393" s="61">
        <v>250.7</v>
      </c>
    </row>
    <row r="7394" spans="1:4" ht="25.5">
      <c r="A7394" s="43">
        <f t="shared" si="115"/>
        <v>7385</v>
      </c>
      <c r="B7394" s="60" t="s">
        <v>11922</v>
      </c>
      <c r="C7394" s="58" t="s">
        <v>11887</v>
      </c>
      <c r="D7394" s="61">
        <v>250.7</v>
      </c>
    </row>
    <row r="7395" spans="1:4" ht="25.5">
      <c r="A7395" s="43">
        <f t="shared" si="115"/>
        <v>7386</v>
      </c>
      <c r="B7395" s="60" t="s">
        <v>11923</v>
      </c>
      <c r="C7395" s="58" t="s">
        <v>11887</v>
      </c>
      <c r="D7395" s="61">
        <v>250.7</v>
      </c>
    </row>
    <row r="7396" spans="1:4" ht="25.5">
      <c r="A7396" s="43">
        <f t="shared" si="115"/>
        <v>7387</v>
      </c>
      <c r="B7396" s="60" t="s">
        <v>11924</v>
      </c>
      <c r="C7396" s="58" t="s">
        <v>11887</v>
      </c>
      <c r="D7396" s="61">
        <v>250.7</v>
      </c>
    </row>
    <row r="7397" spans="1:4" ht="25.5">
      <c r="A7397" s="43">
        <f t="shared" si="115"/>
        <v>7388</v>
      </c>
      <c r="B7397" s="60" t="s">
        <v>11925</v>
      </c>
      <c r="C7397" s="58" t="s">
        <v>11887</v>
      </c>
      <c r="D7397" s="61">
        <v>250.7</v>
      </c>
    </row>
    <row r="7398" spans="1:4" ht="25.5">
      <c r="A7398" s="43">
        <f t="shared" si="115"/>
        <v>7389</v>
      </c>
      <c r="B7398" s="60" t="s">
        <v>11926</v>
      </c>
      <c r="C7398" s="58" t="s">
        <v>11887</v>
      </c>
      <c r="D7398" s="61">
        <v>250.7</v>
      </c>
    </row>
    <row r="7399" spans="1:4" ht="25.5">
      <c r="A7399" s="43">
        <f t="shared" si="115"/>
        <v>7390</v>
      </c>
      <c r="B7399" s="60" t="s">
        <v>11927</v>
      </c>
      <c r="C7399" s="58" t="s">
        <v>11887</v>
      </c>
      <c r="D7399" s="61">
        <v>250.7</v>
      </c>
    </row>
    <row r="7400" spans="1:4" ht="25.5">
      <c r="A7400" s="43">
        <f t="shared" si="115"/>
        <v>7391</v>
      </c>
      <c r="B7400" s="60" t="s">
        <v>11928</v>
      </c>
      <c r="C7400" s="58" t="s">
        <v>11887</v>
      </c>
      <c r="D7400" s="61">
        <v>250.7</v>
      </c>
    </row>
    <row r="7401" spans="1:4" ht="25.5">
      <c r="A7401" s="43">
        <f t="shared" si="115"/>
        <v>7392</v>
      </c>
      <c r="B7401" s="60" t="s">
        <v>11929</v>
      </c>
      <c r="C7401" s="58" t="s">
        <v>11887</v>
      </c>
      <c r="D7401" s="61">
        <v>250.7</v>
      </c>
    </row>
    <row r="7402" spans="1:4" ht="25.5">
      <c r="A7402" s="43">
        <f t="shared" si="115"/>
        <v>7393</v>
      </c>
      <c r="B7402" s="60" t="s">
        <v>11930</v>
      </c>
      <c r="C7402" s="58" t="s">
        <v>11887</v>
      </c>
      <c r="D7402" s="61">
        <v>250.7</v>
      </c>
    </row>
    <row r="7403" spans="1:4" ht="25.5">
      <c r="A7403" s="43">
        <f t="shared" si="115"/>
        <v>7394</v>
      </c>
      <c r="B7403" s="60" t="s">
        <v>11931</v>
      </c>
      <c r="C7403" s="58" t="s">
        <v>11887</v>
      </c>
      <c r="D7403" s="61">
        <v>250.7</v>
      </c>
    </row>
    <row r="7404" spans="1:4" ht="25.5">
      <c r="A7404" s="43">
        <f t="shared" si="115"/>
        <v>7395</v>
      </c>
      <c r="B7404" s="60" t="s">
        <v>11932</v>
      </c>
      <c r="C7404" s="58" t="s">
        <v>11887</v>
      </c>
      <c r="D7404" s="61">
        <v>250.7</v>
      </c>
    </row>
    <row r="7405" spans="1:4" ht="25.5">
      <c r="A7405" s="43">
        <f t="shared" si="115"/>
        <v>7396</v>
      </c>
      <c r="B7405" s="60" t="s">
        <v>11933</v>
      </c>
      <c r="C7405" s="58" t="s">
        <v>11887</v>
      </c>
      <c r="D7405" s="61">
        <v>250.7</v>
      </c>
    </row>
    <row r="7406" spans="1:4" ht="25.5">
      <c r="A7406" s="43">
        <f t="shared" si="115"/>
        <v>7397</v>
      </c>
      <c r="B7406" s="60" t="s">
        <v>11934</v>
      </c>
      <c r="C7406" s="58" t="s">
        <v>11887</v>
      </c>
      <c r="D7406" s="61">
        <v>250.7</v>
      </c>
    </row>
    <row r="7407" spans="1:4" ht="25.5">
      <c r="A7407" s="43">
        <f t="shared" si="115"/>
        <v>7398</v>
      </c>
      <c r="B7407" s="60" t="s">
        <v>11935</v>
      </c>
      <c r="C7407" s="58" t="s">
        <v>11887</v>
      </c>
      <c r="D7407" s="61">
        <v>250.7</v>
      </c>
    </row>
    <row r="7408" spans="1:4" ht="25.5">
      <c r="A7408" s="43">
        <f t="shared" si="115"/>
        <v>7399</v>
      </c>
      <c r="B7408" s="60" t="s">
        <v>11936</v>
      </c>
      <c r="C7408" s="58" t="s">
        <v>11887</v>
      </c>
      <c r="D7408" s="61">
        <v>250.7</v>
      </c>
    </row>
    <row r="7409" spans="1:4" ht="25.5">
      <c r="A7409" s="43">
        <f t="shared" si="115"/>
        <v>7400</v>
      </c>
      <c r="B7409" s="60" t="s">
        <v>11937</v>
      </c>
      <c r="C7409" s="58" t="s">
        <v>11887</v>
      </c>
      <c r="D7409" s="61">
        <v>250.7</v>
      </c>
    </row>
    <row r="7410" spans="1:4" ht="25.5">
      <c r="A7410" s="43">
        <f t="shared" si="115"/>
        <v>7401</v>
      </c>
      <c r="B7410" s="60" t="s">
        <v>11938</v>
      </c>
      <c r="C7410" s="58" t="s">
        <v>11887</v>
      </c>
      <c r="D7410" s="61">
        <v>250.7</v>
      </c>
    </row>
    <row r="7411" spans="1:4" ht="25.5">
      <c r="A7411" s="43">
        <f t="shared" si="115"/>
        <v>7402</v>
      </c>
      <c r="B7411" s="60" t="s">
        <v>11939</v>
      </c>
      <c r="C7411" s="58" t="s">
        <v>11887</v>
      </c>
      <c r="D7411" s="61">
        <v>250.7</v>
      </c>
    </row>
    <row r="7412" spans="1:4" ht="25.5">
      <c r="A7412" s="43">
        <f t="shared" si="115"/>
        <v>7403</v>
      </c>
      <c r="B7412" s="60" t="s">
        <v>11940</v>
      </c>
      <c r="C7412" s="58" t="s">
        <v>11887</v>
      </c>
      <c r="D7412" s="61">
        <v>250.7</v>
      </c>
    </row>
    <row r="7413" spans="1:4" ht="25.5">
      <c r="A7413" s="43">
        <f t="shared" si="115"/>
        <v>7404</v>
      </c>
      <c r="B7413" s="60" t="s">
        <v>11941</v>
      </c>
      <c r="C7413" s="58" t="s">
        <v>11887</v>
      </c>
      <c r="D7413" s="61">
        <v>250.7</v>
      </c>
    </row>
    <row r="7414" spans="1:4" ht="25.5">
      <c r="A7414" s="43">
        <f t="shared" si="115"/>
        <v>7405</v>
      </c>
      <c r="B7414" s="60" t="s">
        <v>11942</v>
      </c>
      <c r="C7414" s="58" t="s">
        <v>11887</v>
      </c>
      <c r="D7414" s="61">
        <v>250.7</v>
      </c>
    </row>
    <row r="7415" spans="1:4" ht="25.5">
      <c r="A7415" s="43">
        <f t="shared" si="115"/>
        <v>7406</v>
      </c>
      <c r="B7415" s="60" t="s">
        <v>11943</v>
      </c>
      <c r="C7415" s="58" t="s">
        <v>11887</v>
      </c>
      <c r="D7415" s="61">
        <v>250.7</v>
      </c>
    </row>
    <row r="7416" spans="1:4" ht="25.5">
      <c r="A7416" s="43">
        <f t="shared" si="115"/>
        <v>7407</v>
      </c>
      <c r="B7416" s="60" t="s">
        <v>11944</v>
      </c>
      <c r="C7416" s="58" t="s">
        <v>11887</v>
      </c>
      <c r="D7416" s="61">
        <v>250.7</v>
      </c>
    </row>
    <row r="7417" spans="1:4" ht="25.5">
      <c r="A7417" s="43">
        <f t="shared" si="115"/>
        <v>7408</v>
      </c>
      <c r="B7417" s="60" t="s">
        <v>11945</v>
      </c>
      <c r="C7417" s="58" t="s">
        <v>11887</v>
      </c>
      <c r="D7417" s="61">
        <v>250.7</v>
      </c>
    </row>
    <row r="7418" spans="1:4" ht="25.5">
      <c r="A7418" s="43">
        <f t="shared" si="115"/>
        <v>7409</v>
      </c>
      <c r="B7418" s="60" t="s">
        <v>11946</v>
      </c>
      <c r="C7418" s="58" t="s">
        <v>11887</v>
      </c>
      <c r="D7418" s="61">
        <v>250.7</v>
      </c>
    </row>
    <row r="7419" spans="1:4" ht="25.5">
      <c r="A7419" s="43">
        <f t="shared" si="115"/>
        <v>7410</v>
      </c>
      <c r="B7419" s="60" t="s">
        <v>11947</v>
      </c>
      <c r="C7419" s="58" t="s">
        <v>11887</v>
      </c>
      <c r="D7419" s="61">
        <v>250.7</v>
      </c>
    </row>
    <row r="7420" spans="1:4" ht="25.5">
      <c r="A7420" s="43">
        <f t="shared" si="115"/>
        <v>7411</v>
      </c>
      <c r="B7420" s="60" t="s">
        <v>11948</v>
      </c>
      <c r="C7420" s="58" t="s">
        <v>11887</v>
      </c>
      <c r="D7420" s="61">
        <v>250.7</v>
      </c>
    </row>
    <row r="7421" spans="1:4" ht="25.5">
      <c r="A7421" s="43">
        <f t="shared" si="115"/>
        <v>7412</v>
      </c>
      <c r="B7421" s="60" t="s">
        <v>11949</v>
      </c>
      <c r="C7421" s="58" t="s">
        <v>11887</v>
      </c>
      <c r="D7421" s="61">
        <v>250.7</v>
      </c>
    </row>
    <row r="7422" spans="1:4" ht="25.5">
      <c r="A7422" s="43">
        <f t="shared" si="115"/>
        <v>7413</v>
      </c>
      <c r="B7422" s="60" t="s">
        <v>11950</v>
      </c>
      <c r="C7422" s="58" t="s">
        <v>11887</v>
      </c>
      <c r="D7422" s="61">
        <v>250.7</v>
      </c>
    </row>
    <row r="7423" spans="1:4" ht="25.5">
      <c r="A7423" s="43">
        <f t="shared" si="115"/>
        <v>7414</v>
      </c>
      <c r="B7423" s="60" t="s">
        <v>11951</v>
      </c>
      <c r="C7423" s="58" t="s">
        <v>11887</v>
      </c>
      <c r="D7423" s="61">
        <v>250.7</v>
      </c>
    </row>
    <row r="7424" spans="1:4" ht="25.5">
      <c r="A7424" s="43">
        <f t="shared" si="115"/>
        <v>7415</v>
      </c>
      <c r="B7424" s="60" t="s">
        <v>11952</v>
      </c>
      <c r="C7424" s="58" t="s">
        <v>11887</v>
      </c>
      <c r="D7424" s="61">
        <v>250.7</v>
      </c>
    </row>
    <row r="7425" spans="1:4" ht="25.5">
      <c r="A7425" s="43">
        <f t="shared" si="115"/>
        <v>7416</v>
      </c>
      <c r="B7425" s="60" t="s">
        <v>11953</v>
      </c>
      <c r="C7425" s="58" t="s">
        <v>11887</v>
      </c>
      <c r="D7425" s="61">
        <v>250.7</v>
      </c>
    </row>
    <row r="7426" spans="1:4" ht="25.5">
      <c r="A7426" s="43">
        <f t="shared" si="115"/>
        <v>7417</v>
      </c>
      <c r="B7426" s="60" t="s">
        <v>11954</v>
      </c>
      <c r="C7426" s="58" t="s">
        <v>11887</v>
      </c>
      <c r="D7426" s="61">
        <v>250.7</v>
      </c>
    </row>
    <row r="7427" spans="1:4" ht="25.5">
      <c r="A7427" s="43">
        <f t="shared" si="115"/>
        <v>7418</v>
      </c>
      <c r="B7427" s="60" t="s">
        <v>11955</v>
      </c>
      <c r="C7427" s="58" t="s">
        <v>11887</v>
      </c>
      <c r="D7427" s="61">
        <v>250.7</v>
      </c>
    </row>
    <row r="7428" spans="1:4" ht="38.25">
      <c r="A7428" s="43">
        <f t="shared" si="115"/>
        <v>7419</v>
      </c>
      <c r="B7428" s="60" t="s">
        <v>11956</v>
      </c>
      <c r="C7428" s="58" t="s">
        <v>11957</v>
      </c>
      <c r="D7428" s="61">
        <v>454.25</v>
      </c>
    </row>
    <row r="7429" spans="1:4" ht="38.25">
      <c r="A7429" s="43">
        <f t="shared" si="115"/>
        <v>7420</v>
      </c>
      <c r="B7429" s="60" t="s">
        <v>11958</v>
      </c>
      <c r="C7429" s="58" t="s">
        <v>11957</v>
      </c>
      <c r="D7429" s="61">
        <v>454.25</v>
      </c>
    </row>
    <row r="7430" spans="1:4" ht="38.25">
      <c r="A7430" s="43">
        <f t="shared" si="115"/>
        <v>7421</v>
      </c>
      <c r="B7430" s="60" t="s">
        <v>11959</v>
      </c>
      <c r="C7430" s="58" t="s">
        <v>11957</v>
      </c>
      <c r="D7430" s="61">
        <v>454.25</v>
      </c>
    </row>
    <row r="7431" spans="1:4" ht="38.25">
      <c r="A7431" s="43">
        <f t="shared" si="115"/>
        <v>7422</v>
      </c>
      <c r="B7431" s="60" t="s">
        <v>11960</v>
      </c>
      <c r="C7431" s="58" t="s">
        <v>11957</v>
      </c>
      <c r="D7431" s="61">
        <v>454.25</v>
      </c>
    </row>
    <row r="7432" spans="1:4" ht="38.25">
      <c r="A7432" s="43">
        <f t="shared" si="115"/>
        <v>7423</v>
      </c>
      <c r="B7432" s="60" t="s">
        <v>11961</v>
      </c>
      <c r="C7432" s="58" t="s">
        <v>11957</v>
      </c>
      <c r="D7432" s="61">
        <v>454.25</v>
      </c>
    </row>
    <row r="7433" spans="1:4" ht="38.25">
      <c r="A7433" s="43">
        <f t="shared" si="115"/>
        <v>7424</v>
      </c>
      <c r="B7433" s="60" t="s">
        <v>11962</v>
      </c>
      <c r="C7433" s="58" t="s">
        <v>11957</v>
      </c>
      <c r="D7433" s="61">
        <v>454.25</v>
      </c>
    </row>
    <row r="7434" spans="1:4" ht="38.25">
      <c r="A7434" s="43">
        <f t="shared" si="115"/>
        <v>7425</v>
      </c>
      <c r="B7434" s="60" t="s">
        <v>11963</v>
      </c>
      <c r="C7434" s="58" t="s">
        <v>11957</v>
      </c>
      <c r="D7434" s="61">
        <v>454.25</v>
      </c>
    </row>
    <row r="7435" spans="1:4" ht="38.25">
      <c r="A7435" s="43">
        <f t="shared" ref="A7435:A7498" si="116">A7434+1</f>
        <v>7426</v>
      </c>
      <c r="B7435" s="60" t="s">
        <v>11964</v>
      </c>
      <c r="C7435" s="58" t="s">
        <v>11957</v>
      </c>
      <c r="D7435" s="61">
        <v>454.25</v>
      </c>
    </row>
    <row r="7436" spans="1:4" ht="38.25">
      <c r="A7436" s="43">
        <f t="shared" si="116"/>
        <v>7427</v>
      </c>
      <c r="B7436" s="60" t="s">
        <v>11965</v>
      </c>
      <c r="C7436" s="58" t="s">
        <v>11957</v>
      </c>
      <c r="D7436" s="61">
        <v>454.25</v>
      </c>
    </row>
    <row r="7437" spans="1:4" ht="25.5">
      <c r="A7437" s="43">
        <f t="shared" si="116"/>
        <v>7428</v>
      </c>
      <c r="B7437" s="60" t="s">
        <v>11966</v>
      </c>
      <c r="C7437" s="64" t="s">
        <v>11967</v>
      </c>
      <c r="D7437" s="61">
        <v>12.08</v>
      </c>
    </row>
    <row r="7438" spans="1:4" ht="25.5">
      <c r="A7438" s="43">
        <f t="shared" si="116"/>
        <v>7429</v>
      </c>
      <c r="B7438" s="60" t="s">
        <v>11968</v>
      </c>
      <c r="C7438" s="64" t="s">
        <v>11969</v>
      </c>
      <c r="D7438" s="61">
        <v>8.9</v>
      </c>
    </row>
    <row r="7439" spans="1:4" ht="25.5">
      <c r="A7439" s="43">
        <f t="shared" si="116"/>
        <v>7430</v>
      </c>
      <c r="B7439" s="60" t="s">
        <v>11970</v>
      </c>
      <c r="C7439" s="58" t="s">
        <v>11971</v>
      </c>
      <c r="D7439" s="61">
        <v>171.6</v>
      </c>
    </row>
    <row r="7440" spans="1:4" ht="25.5">
      <c r="A7440" s="43">
        <f t="shared" si="116"/>
        <v>7431</v>
      </c>
      <c r="B7440" s="60" t="s">
        <v>11972</v>
      </c>
      <c r="C7440" s="58" t="s">
        <v>11973</v>
      </c>
      <c r="D7440" s="61">
        <v>133</v>
      </c>
    </row>
    <row r="7441" spans="1:4" ht="25.5">
      <c r="A7441" s="43">
        <f t="shared" si="116"/>
        <v>7432</v>
      </c>
      <c r="B7441" s="60" t="s">
        <v>11974</v>
      </c>
      <c r="C7441" s="58" t="s">
        <v>11973</v>
      </c>
      <c r="D7441" s="61">
        <v>133</v>
      </c>
    </row>
    <row r="7442" spans="1:4" ht="25.5">
      <c r="A7442" s="43">
        <f t="shared" si="116"/>
        <v>7433</v>
      </c>
      <c r="B7442" s="60" t="s">
        <v>11975</v>
      </c>
      <c r="C7442" s="58" t="s">
        <v>11973</v>
      </c>
      <c r="D7442" s="61">
        <v>133</v>
      </c>
    </row>
    <row r="7443" spans="1:4">
      <c r="A7443" s="43">
        <f t="shared" si="116"/>
        <v>7434</v>
      </c>
      <c r="B7443" s="60" t="s">
        <v>11976</v>
      </c>
      <c r="C7443" s="58" t="s">
        <v>11977</v>
      </c>
      <c r="D7443" s="61">
        <v>133</v>
      </c>
    </row>
    <row r="7444" spans="1:4">
      <c r="A7444" s="43">
        <f t="shared" si="116"/>
        <v>7435</v>
      </c>
      <c r="B7444" s="60" t="s">
        <v>11978</v>
      </c>
      <c r="C7444" s="71" t="s">
        <v>11977</v>
      </c>
      <c r="D7444" s="61">
        <v>133</v>
      </c>
    </row>
    <row r="7445" spans="1:4" ht="38.25">
      <c r="A7445" s="43">
        <f t="shared" si="116"/>
        <v>7436</v>
      </c>
      <c r="B7445" s="60" t="s">
        <v>11979</v>
      </c>
      <c r="C7445" s="58" t="s">
        <v>11980</v>
      </c>
      <c r="D7445" s="61">
        <v>30</v>
      </c>
    </row>
    <row r="7446" spans="1:4" ht="38.25">
      <c r="A7446" s="43">
        <f t="shared" si="116"/>
        <v>7437</v>
      </c>
      <c r="B7446" s="60" t="s">
        <v>11981</v>
      </c>
      <c r="C7446" s="58" t="s">
        <v>11980</v>
      </c>
      <c r="D7446" s="61">
        <v>30</v>
      </c>
    </row>
    <row r="7447" spans="1:4" ht="38.25">
      <c r="A7447" s="43">
        <f t="shared" si="116"/>
        <v>7438</v>
      </c>
      <c r="B7447" s="60" t="s">
        <v>11982</v>
      </c>
      <c r="C7447" s="58" t="s">
        <v>11980</v>
      </c>
      <c r="D7447" s="61">
        <v>30</v>
      </c>
    </row>
    <row r="7448" spans="1:4" ht="25.5">
      <c r="A7448" s="43">
        <f t="shared" si="116"/>
        <v>7439</v>
      </c>
      <c r="B7448" s="60" t="s">
        <v>11983</v>
      </c>
      <c r="C7448" s="58" t="s">
        <v>11984</v>
      </c>
      <c r="D7448" s="61">
        <v>133</v>
      </c>
    </row>
    <row r="7449" spans="1:4" ht="38.25">
      <c r="A7449" s="43">
        <f t="shared" si="116"/>
        <v>7440</v>
      </c>
      <c r="B7449" s="60" t="s">
        <v>11985</v>
      </c>
      <c r="C7449" s="58" t="s">
        <v>11986</v>
      </c>
      <c r="D7449" s="61">
        <v>30</v>
      </c>
    </row>
    <row r="7450" spans="1:4" ht="25.5">
      <c r="A7450" s="43">
        <f t="shared" si="116"/>
        <v>7441</v>
      </c>
      <c r="B7450" s="60" t="s">
        <v>11987</v>
      </c>
      <c r="C7450" s="58" t="s">
        <v>11988</v>
      </c>
      <c r="D7450" s="61">
        <v>20</v>
      </c>
    </row>
    <row r="7451" spans="1:4" ht="25.5">
      <c r="A7451" s="43">
        <f t="shared" si="116"/>
        <v>7442</v>
      </c>
      <c r="B7451" s="60" t="s">
        <v>11989</v>
      </c>
      <c r="C7451" s="58" t="s">
        <v>11990</v>
      </c>
      <c r="D7451" s="61">
        <v>20</v>
      </c>
    </row>
    <row r="7452" spans="1:4">
      <c r="A7452" s="43">
        <f t="shared" si="116"/>
        <v>7443</v>
      </c>
      <c r="B7452" s="60" t="s">
        <v>11991</v>
      </c>
      <c r="C7452" s="71" t="s">
        <v>11977</v>
      </c>
      <c r="D7452" s="61">
        <v>133</v>
      </c>
    </row>
    <row r="7453" spans="1:4">
      <c r="A7453" s="43">
        <f t="shared" si="116"/>
        <v>7444</v>
      </c>
      <c r="B7453" s="60" t="s">
        <v>11992</v>
      </c>
      <c r="C7453" s="58" t="s">
        <v>11977</v>
      </c>
      <c r="D7453" s="61">
        <v>133</v>
      </c>
    </row>
    <row r="7454" spans="1:4" ht="25.5">
      <c r="A7454" s="43">
        <f t="shared" si="116"/>
        <v>7445</v>
      </c>
      <c r="B7454" s="60" t="s">
        <v>11993</v>
      </c>
      <c r="C7454" s="64" t="s">
        <v>11994</v>
      </c>
      <c r="D7454" s="61">
        <v>723.35</v>
      </c>
    </row>
    <row r="7455" spans="1:4" ht="25.5">
      <c r="A7455" s="43">
        <f t="shared" si="116"/>
        <v>7446</v>
      </c>
      <c r="B7455" s="60" t="s">
        <v>11995</v>
      </c>
      <c r="C7455" s="58" t="s">
        <v>11994</v>
      </c>
      <c r="D7455" s="61">
        <v>723.35</v>
      </c>
    </row>
    <row r="7456" spans="1:4" ht="25.5">
      <c r="A7456" s="43">
        <f t="shared" si="116"/>
        <v>7447</v>
      </c>
      <c r="B7456" s="60" t="s">
        <v>11996</v>
      </c>
      <c r="C7456" s="58" t="s">
        <v>11994</v>
      </c>
      <c r="D7456" s="61">
        <v>723.35</v>
      </c>
    </row>
    <row r="7457" spans="1:4" ht="25.5">
      <c r="A7457" s="43">
        <f t="shared" si="116"/>
        <v>7448</v>
      </c>
      <c r="B7457" s="60" t="s">
        <v>11997</v>
      </c>
      <c r="C7457" s="58" t="s">
        <v>11994</v>
      </c>
      <c r="D7457" s="61">
        <v>723.35</v>
      </c>
    </row>
    <row r="7458" spans="1:4" ht="25.5">
      <c r="A7458" s="43">
        <f t="shared" si="116"/>
        <v>7449</v>
      </c>
      <c r="B7458" s="60" t="s">
        <v>11998</v>
      </c>
      <c r="C7458" s="58" t="s">
        <v>11994</v>
      </c>
      <c r="D7458" s="61">
        <v>723.35</v>
      </c>
    </row>
    <row r="7459" spans="1:4" ht="25.5">
      <c r="A7459" s="43">
        <f t="shared" si="116"/>
        <v>7450</v>
      </c>
      <c r="B7459" s="60" t="s">
        <v>11999</v>
      </c>
      <c r="C7459" s="58" t="s">
        <v>11994</v>
      </c>
      <c r="D7459" s="61">
        <v>723.35</v>
      </c>
    </row>
    <row r="7460" spans="1:4" ht="25.5">
      <c r="A7460" s="43">
        <f t="shared" si="116"/>
        <v>7451</v>
      </c>
      <c r="B7460" s="60" t="s">
        <v>12000</v>
      </c>
      <c r="C7460" s="58" t="s">
        <v>11994</v>
      </c>
      <c r="D7460" s="61">
        <v>723.35</v>
      </c>
    </row>
    <row r="7461" spans="1:4" ht="25.5">
      <c r="A7461" s="43">
        <f t="shared" si="116"/>
        <v>7452</v>
      </c>
      <c r="B7461" s="60" t="s">
        <v>12001</v>
      </c>
      <c r="C7461" s="58" t="s">
        <v>11994</v>
      </c>
      <c r="D7461" s="61">
        <v>723.35</v>
      </c>
    </row>
    <row r="7462" spans="1:4" ht="25.5">
      <c r="A7462" s="43">
        <f t="shared" si="116"/>
        <v>7453</v>
      </c>
      <c r="B7462" s="60" t="s">
        <v>12002</v>
      </c>
      <c r="C7462" s="58" t="s">
        <v>11994</v>
      </c>
      <c r="D7462" s="61">
        <v>723.35</v>
      </c>
    </row>
    <row r="7463" spans="1:4" ht="25.5">
      <c r="A7463" s="43">
        <f t="shared" si="116"/>
        <v>7454</v>
      </c>
      <c r="B7463" s="60" t="s">
        <v>12003</v>
      </c>
      <c r="C7463" s="58" t="s">
        <v>11994</v>
      </c>
      <c r="D7463" s="61">
        <v>723.35</v>
      </c>
    </row>
    <row r="7464" spans="1:4" ht="25.5">
      <c r="A7464" s="43">
        <f t="shared" si="116"/>
        <v>7455</v>
      </c>
      <c r="B7464" s="60" t="s">
        <v>12004</v>
      </c>
      <c r="C7464" s="58" t="s">
        <v>11994</v>
      </c>
      <c r="D7464" s="61">
        <v>723.35</v>
      </c>
    </row>
    <row r="7465" spans="1:4" ht="25.5">
      <c r="A7465" s="43">
        <f t="shared" si="116"/>
        <v>7456</v>
      </c>
      <c r="B7465" s="60" t="s">
        <v>12005</v>
      </c>
      <c r="C7465" s="58" t="s">
        <v>11994</v>
      </c>
      <c r="D7465" s="61">
        <v>723.35</v>
      </c>
    </row>
    <row r="7466" spans="1:4" ht="25.5">
      <c r="A7466" s="43">
        <f t="shared" si="116"/>
        <v>7457</v>
      </c>
      <c r="B7466" s="60" t="s">
        <v>12006</v>
      </c>
      <c r="C7466" s="58" t="s">
        <v>11994</v>
      </c>
      <c r="D7466" s="61">
        <v>723.35</v>
      </c>
    </row>
    <row r="7467" spans="1:4" ht="25.5">
      <c r="A7467" s="43">
        <f t="shared" si="116"/>
        <v>7458</v>
      </c>
      <c r="B7467" s="60" t="s">
        <v>12007</v>
      </c>
      <c r="C7467" s="58" t="s">
        <v>11994</v>
      </c>
      <c r="D7467" s="61">
        <v>723.35</v>
      </c>
    </row>
    <row r="7468" spans="1:4" ht="25.5">
      <c r="A7468" s="43">
        <f t="shared" si="116"/>
        <v>7459</v>
      </c>
      <c r="B7468" s="60" t="s">
        <v>12008</v>
      </c>
      <c r="C7468" s="58" t="s">
        <v>11994</v>
      </c>
      <c r="D7468" s="61">
        <v>723.35</v>
      </c>
    </row>
    <row r="7469" spans="1:4" ht="25.5">
      <c r="A7469" s="43">
        <f t="shared" si="116"/>
        <v>7460</v>
      </c>
      <c r="B7469" s="60" t="s">
        <v>12009</v>
      </c>
      <c r="C7469" s="58" t="s">
        <v>11994</v>
      </c>
      <c r="D7469" s="61">
        <v>723.35</v>
      </c>
    </row>
    <row r="7470" spans="1:4" ht="25.5">
      <c r="A7470" s="43">
        <f t="shared" si="116"/>
        <v>7461</v>
      </c>
      <c r="B7470" s="60" t="s">
        <v>12010</v>
      </c>
      <c r="C7470" s="58" t="s">
        <v>11994</v>
      </c>
      <c r="D7470" s="61">
        <v>723.35</v>
      </c>
    </row>
    <row r="7471" spans="1:4" ht="25.5">
      <c r="A7471" s="43">
        <f t="shared" si="116"/>
        <v>7462</v>
      </c>
      <c r="B7471" s="60" t="s">
        <v>12011</v>
      </c>
      <c r="C7471" s="58" t="s">
        <v>11994</v>
      </c>
      <c r="D7471" s="61">
        <v>723.35</v>
      </c>
    </row>
    <row r="7472" spans="1:4" ht="25.5">
      <c r="A7472" s="43">
        <f t="shared" si="116"/>
        <v>7463</v>
      </c>
      <c r="B7472" s="60" t="s">
        <v>12012</v>
      </c>
      <c r="C7472" s="58" t="s">
        <v>11994</v>
      </c>
      <c r="D7472" s="61">
        <v>723.35</v>
      </c>
    </row>
    <row r="7473" spans="1:4" ht="25.5">
      <c r="A7473" s="43">
        <f t="shared" si="116"/>
        <v>7464</v>
      </c>
      <c r="B7473" s="60" t="s">
        <v>12013</v>
      </c>
      <c r="C7473" s="58" t="s">
        <v>11994</v>
      </c>
      <c r="D7473" s="61">
        <v>723.35</v>
      </c>
    </row>
    <row r="7474" spans="1:4" ht="25.5">
      <c r="A7474" s="43">
        <f t="shared" si="116"/>
        <v>7465</v>
      </c>
      <c r="B7474" s="60" t="s">
        <v>12014</v>
      </c>
      <c r="C7474" s="58" t="s">
        <v>11994</v>
      </c>
      <c r="D7474" s="61">
        <v>723.35</v>
      </c>
    </row>
    <row r="7475" spans="1:4" ht="25.5">
      <c r="A7475" s="43">
        <f t="shared" si="116"/>
        <v>7466</v>
      </c>
      <c r="B7475" s="60" t="s">
        <v>12015</v>
      </c>
      <c r="C7475" s="58" t="s">
        <v>11994</v>
      </c>
      <c r="D7475" s="61">
        <v>723.35</v>
      </c>
    </row>
    <row r="7476" spans="1:4" ht="25.5">
      <c r="A7476" s="43">
        <f t="shared" si="116"/>
        <v>7467</v>
      </c>
      <c r="B7476" s="60" t="s">
        <v>12016</v>
      </c>
      <c r="C7476" s="58" t="s">
        <v>11994</v>
      </c>
      <c r="D7476" s="61">
        <v>723.35</v>
      </c>
    </row>
    <row r="7477" spans="1:4" ht="25.5">
      <c r="A7477" s="43">
        <f t="shared" si="116"/>
        <v>7468</v>
      </c>
      <c r="B7477" s="60" t="s">
        <v>12017</v>
      </c>
      <c r="C7477" s="58" t="s">
        <v>11994</v>
      </c>
      <c r="D7477" s="61">
        <v>723.35</v>
      </c>
    </row>
    <row r="7478" spans="1:4" ht="25.5">
      <c r="A7478" s="43">
        <f t="shared" si="116"/>
        <v>7469</v>
      </c>
      <c r="B7478" s="60" t="s">
        <v>12018</v>
      </c>
      <c r="C7478" s="58" t="s">
        <v>11994</v>
      </c>
      <c r="D7478" s="61">
        <v>723.35</v>
      </c>
    </row>
    <row r="7479" spans="1:4" ht="25.5">
      <c r="A7479" s="43">
        <f t="shared" si="116"/>
        <v>7470</v>
      </c>
      <c r="B7479" s="60" t="s">
        <v>12019</v>
      </c>
      <c r="C7479" s="58" t="s">
        <v>11994</v>
      </c>
      <c r="D7479" s="61">
        <v>723.35</v>
      </c>
    </row>
    <row r="7480" spans="1:4" ht="25.5">
      <c r="A7480" s="43">
        <f t="shared" si="116"/>
        <v>7471</v>
      </c>
      <c r="B7480" s="60" t="s">
        <v>12020</v>
      </c>
      <c r="C7480" s="58" t="s">
        <v>11994</v>
      </c>
      <c r="D7480" s="61">
        <v>723.35</v>
      </c>
    </row>
    <row r="7481" spans="1:4" ht="25.5">
      <c r="A7481" s="43">
        <f t="shared" si="116"/>
        <v>7472</v>
      </c>
      <c r="B7481" s="60" t="s">
        <v>12021</v>
      </c>
      <c r="C7481" s="58" t="s">
        <v>11994</v>
      </c>
      <c r="D7481" s="61">
        <v>723.35</v>
      </c>
    </row>
    <row r="7482" spans="1:4" ht="25.5">
      <c r="A7482" s="43">
        <f t="shared" si="116"/>
        <v>7473</v>
      </c>
      <c r="B7482" s="60" t="s">
        <v>12022</v>
      </c>
      <c r="C7482" s="58" t="s">
        <v>11994</v>
      </c>
      <c r="D7482" s="61">
        <v>723.35</v>
      </c>
    </row>
    <row r="7483" spans="1:4" ht="25.5">
      <c r="A7483" s="43">
        <f t="shared" si="116"/>
        <v>7474</v>
      </c>
      <c r="B7483" s="60" t="s">
        <v>12023</v>
      </c>
      <c r="C7483" s="58" t="s">
        <v>11994</v>
      </c>
      <c r="D7483" s="61">
        <v>723.35</v>
      </c>
    </row>
    <row r="7484" spans="1:4" ht="25.5">
      <c r="A7484" s="43">
        <f t="shared" si="116"/>
        <v>7475</v>
      </c>
      <c r="B7484" s="60" t="s">
        <v>12024</v>
      </c>
      <c r="C7484" s="58" t="s">
        <v>11994</v>
      </c>
      <c r="D7484" s="61">
        <v>723.35</v>
      </c>
    </row>
    <row r="7485" spans="1:4" ht="25.5">
      <c r="A7485" s="43">
        <f t="shared" si="116"/>
        <v>7476</v>
      </c>
      <c r="B7485" s="60" t="s">
        <v>12025</v>
      </c>
      <c r="C7485" s="58" t="s">
        <v>11994</v>
      </c>
      <c r="D7485" s="61">
        <v>723.35</v>
      </c>
    </row>
    <row r="7486" spans="1:4" ht="25.5">
      <c r="A7486" s="43">
        <f t="shared" si="116"/>
        <v>7477</v>
      </c>
      <c r="B7486" s="60" t="s">
        <v>12026</v>
      </c>
      <c r="C7486" s="58" t="s">
        <v>11994</v>
      </c>
      <c r="D7486" s="61">
        <v>723.35</v>
      </c>
    </row>
    <row r="7487" spans="1:4" ht="25.5">
      <c r="A7487" s="43">
        <f t="shared" si="116"/>
        <v>7478</v>
      </c>
      <c r="B7487" s="60" t="s">
        <v>12027</v>
      </c>
      <c r="C7487" s="58" t="s">
        <v>11994</v>
      </c>
      <c r="D7487" s="61">
        <v>723.35</v>
      </c>
    </row>
    <row r="7488" spans="1:4" ht="25.5">
      <c r="A7488" s="43">
        <f t="shared" si="116"/>
        <v>7479</v>
      </c>
      <c r="B7488" s="60" t="s">
        <v>12028</v>
      </c>
      <c r="C7488" s="58" t="s">
        <v>11994</v>
      </c>
      <c r="D7488" s="61">
        <v>723.35</v>
      </c>
    </row>
    <row r="7489" spans="1:4" ht="25.5">
      <c r="A7489" s="43">
        <f t="shared" si="116"/>
        <v>7480</v>
      </c>
      <c r="B7489" s="60" t="s">
        <v>12029</v>
      </c>
      <c r="C7489" s="58" t="s">
        <v>11994</v>
      </c>
      <c r="D7489" s="61">
        <v>723.35</v>
      </c>
    </row>
    <row r="7490" spans="1:4" ht="25.5">
      <c r="A7490" s="43">
        <f t="shared" si="116"/>
        <v>7481</v>
      </c>
      <c r="B7490" s="60" t="s">
        <v>12030</v>
      </c>
      <c r="C7490" s="58" t="s">
        <v>11994</v>
      </c>
      <c r="D7490" s="61">
        <v>723.35</v>
      </c>
    </row>
    <row r="7491" spans="1:4" ht="25.5">
      <c r="A7491" s="43">
        <f t="shared" si="116"/>
        <v>7482</v>
      </c>
      <c r="B7491" s="60" t="s">
        <v>12031</v>
      </c>
      <c r="C7491" s="58" t="s">
        <v>11994</v>
      </c>
      <c r="D7491" s="61">
        <v>723.35</v>
      </c>
    </row>
    <row r="7492" spans="1:4" ht="25.5">
      <c r="A7492" s="43">
        <f t="shared" si="116"/>
        <v>7483</v>
      </c>
      <c r="B7492" s="60" t="s">
        <v>12032</v>
      </c>
      <c r="C7492" s="58" t="s">
        <v>11994</v>
      </c>
      <c r="D7492" s="61">
        <v>723.35</v>
      </c>
    </row>
    <row r="7493" spans="1:4" ht="25.5">
      <c r="A7493" s="43">
        <f t="shared" si="116"/>
        <v>7484</v>
      </c>
      <c r="B7493" s="60" t="s">
        <v>12033</v>
      </c>
      <c r="C7493" s="58" t="s">
        <v>11994</v>
      </c>
      <c r="D7493" s="61">
        <v>723.35</v>
      </c>
    </row>
    <row r="7494" spans="1:4" ht="25.5">
      <c r="A7494" s="43">
        <f t="shared" si="116"/>
        <v>7485</v>
      </c>
      <c r="B7494" s="60" t="s">
        <v>12034</v>
      </c>
      <c r="C7494" s="58" t="s">
        <v>11994</v>
      </c>
      <c r="D7494" s="61">
        <v>723.35</v>
      </c>
    </row>
    <row r="7495" spans="1:4" ht="25.5">
      <c r="A7495" s="43">
        <f t="shared" si="116"/>
        <v>7486</v>
      </c>
      <c r="B7495" s="60" t="s">
        <v>12035</v>
      </c>
      <c r="C7495" s="58" t="s">
        <v>11994</v>
      </c>
      <c r="D7495" s="61">
        <v>723.35</v>
      </c>
    </row>
    <row r="7496" spans="1:4" ht="25.5">
      <c r="A7496" s="43">
        <f t="shared" si="116"/>
        <v>7487</v>
      </c>
      <c r="B7496" s="60" t="s">
        <v>12036</v>
      </c>
      <c r="C7496" s="58" t="s">
        <v>11994</v>
      </c>
      <c r="D7496" s="61">
        <v>723.35</v>
      </c>
    </row>
    <row r="7497" spans="1:4" ht="25.5">
      <c r="A7497" s="43">
        <f t="shared" si="116"/>
        <v>7488</v>
      </c>
      <c r="B7497" s="60" t="s">
        <v>12037</v>
      </c>
      <c r="C7497" s="58" t="s">
        <v>11994</v>
      </c>
      <c r="D7497" s="61">
        <v>723.35</v>
      </c>
    </row>
    <row r="7498" spans="1:4" ht="25.5">
      <c r="A7498" s="43">
        <f t="shared" si="116"/>
        <v>7489</v>
      </c>
      <c r="B7498" s="60" t="s">
        <v>12038</v>
      </c>
      <c r="C7498" s="58" t="s">
        <v>11994</v>
      </c>
      <c r="D7498" s="61">
        <v>723.35</v>
      </c>
    </row>
    <row r="7499" spans="1:4" ht="25.5">
      <c r="A7499" s="43">
        <f t="shared" ref="A7499:A7554" si="117">A7498+1</f>
        <v>7490</v>
      </c>
      <c r="B7499" s="60" t="s">
        <v>12039</v>
      </c>
      <c r="C7499" s="58" t="s">
        <v>11994</v>
      </c>
      <c r="D7499" s="61">
        <v>723.35</v>
      </c>
    </row>
    <row r="7500" spans="1:4" ht="25.5">
      <c r="A7500" s="43">
        <f t="shared" si="117"/>
        <v>7491</v>
      </c>
      <c r="B7500" s="60" t="s">
        <v>12040</v>
      </c>
      <c r="C7500" s="58" t="s">
        <v>11994</v>
      </c>
      <c r="D7500" s="61">
        <v>723.35</v>
      </c>
    </row>
    <row r="7501" spans="1:4" ht="25.5">
      <c r="A7501" s="43">
        <f t="shared" si="117"/>
        <v>7492</v>
      </c>
      <c r="B7501" s="60" t="s">
        <v>12041</v>
      </c>
      <c r="C7501" s="58" t="s">
        <v>11994</v>
      </c>
      <c r="D7501" s="61">
        <v>723.35</v>
      </c>
    </row>
    <row r="7502" spans="1:4" ht="25.5">
      <c r="A7502" s="43">
        <f t="shared" si="117"/>
        <v>7493</v>
      </c>
      <c r="B7502" s="60" t="s">
        <v>12042</v>
      </c>
      <c r="C7502" s="58" t="s">
        <v>11994</v>
      </c>
      <c r="D7502" s="61">
        <v>723.35</v>
      </c>
    </row>
    <row r="7503" spans="1:4" ht="25.5">
      <c r="A7503" s="43">
        <f t="shared" si="117"/>
        <v>7494</v>
      </c>
      <c r="B7503" s="60" t="s">
        <v>12043</v>
      </c>
      <c r="C7503" s="58" t="s">
        <v>11994</v>
      </c>
      <c r="D7503" s="61">
        <v>723.35</v>
      </c>
    </row>
    <row r="7504" spans="1:4" ht="25.5">
      <c r="A7504" s="43">
        <f t="shared" si="117"/>
        <v>7495</v>
      </c>
      <c r="B7504" s="60" t="s">
        <v>12044</v>
      </c>
      <c r="C7504" s="64" t="s">
        <v>12045</v>
      </c>
      <c r="D7504" s="61">
        <v>450</v>
      </c>
    </row>
    <row r="7505" spans="1:4" ht="25.5">
      <c r="A7505" s="43">
        <f t="shared" si="117"/>
        <v>7496</v>
      </c>
      <c r="B7505" s="43" t="s">
        <v>12046</v>
      </c>
      <c r="C7505" s="58" t="s">
        <v>12047</v>
      </c>
      <c r="D7505" s="63">
        <v>1115.5</v>
      </c>
    </row>
    <row r="7506" spans="1:4" ht="25.5">
      <c r="A7506" s="43">
        <f t="shared" si="117"/>
        <v>7497</v>
      </c>
      <c r="B7506" s="43" t="s">
        <v>12048</v>
      </c>
      <c r="C7506" s="58" t="s">
        <v>12047</v>
      </c>
      <c r="D7506" s="63">
        <v>1115.5</v>
      </c>
    </row>
    <row r="7507" spans="1:4" ht="25.5">
      <c r="A7507" s="43">
        <f t="shared" si="117"/>
        <v>7498</v>
      </c>
      <c r="B7507" s="43" t="s">
        <v>12049</v>
      </c>
      <c r="C7507" s="58" t="s">
        <v>12047</v>
      </c>
      <c r="D7507" s="63">
        <v>1115.5</v>
      </c>
    </row>
    <row r="7508" spans="1:4" ht="25.5">
      <c r="A7508" s="43">
        <f t="shared" si="117"/>
        <v>7499</v>
      </c>
      <c r="B7508" s="43" t="s">
        <v>12050</v>
      </c>
      <c r="C7508" s="58" t="s">
        <v>12047</v>
      </c>
      <c r="D7508" s="63">
        <v>1115.5</v>
      </c>
    </row>
    <row r="7509" spans="1:4" ht="25.5">
      <c r="A7509" s="43">
        <f t="shared" si="117"/>
        <v>7500</v>
      </c>
      <c r="B7509" s="43" t="s">
        <v>12051</v>
      </c>
      <c r="C7509" s="58" t="s">
        <v>12047</v>
      </c>
      <c r="D7509" s="63">
        <v>1115.5</v>
      </c>
    </row>
    <row r="7510" spans="1:4" ht="25.5">
      <c r="A7510" s="43">
        <f t="shared" si="117"/>
        <v>7501</v>
      </c>
      <c r="B7510" s="60" t="s">
        <v>12052</v>
      </c>
      <c r="C7510" s="58" t="s">
        <v>12053</v>
      </c>
      <c r="D7510" s="61">
        <v>830.3</v>
      </c>
    </row>
    <row r="7511" spans="1:4" ht="25.5">
      <c r="A7511" s="43">
        <f t="shared" si="117"/>
        <v>7502</v>
      </c>
      <c r="B7511" s="60" t="s">
        <v>12054</v>
      </c>
      <c r="C7511" s="58" t="s">
        <v>12053</v>
      </c>
      <c r="D7511" s="61">
        <v>830.3</v>
      </c>
    </row>
    <row r="7512" spans="1:4" ht="25.5">
      <c r="A7512" s="43">
        <f t="shared" si="117"/>
        <v>7503</v>
      </c>
      <c r="B7512" s="60" t="s">
        <v>12055</v>
      </c>
      <c r="C7512" s="58" t="s">
        <v>12053</v>
      </c>
      <c r="D7512" s="61">
        <v>830.3</v>
      </c>
    </row>
    <row r="7513" spans="1:4" ht="25.5">
      <c r="A7513" s="43">
        <f t="shared" si="117"/>
        <v>7504</v>
      </c>
      <c r="B7513" s="60" t="s">
        <v>12056</v>
      </c>
      <c r="C7513" s="58" t="s">
        <v>12053</v>
      </c>
      <c r="D7513" s="61">
        <v>830.3</v>
      </c>
    </row>
    <row r="7514" spans="1:4" ht="25.5">
      <c r="A7514" s="43">
        <f t="shared" si="117"/>
        <v>7505</v>
      </c>
      <c r="B7514" s="60" t="s">
        <v>12057</v>
      </c>
      <c r="C7514" s="58" t="s">
        <v>12053</v>
      </c>
      <c r="D7514" s="61">
        <v>830.3</v>
      </c>
    </row>
    <row r="7515" spans="1:4" ht="25.5">
      <c r="A7515" s="43">
        <f t="shared" si="117"/>
        <v>7506</v>
      </c>
      <c r="B7515" s="43" t="s">
        <v>12058</v>
      </c>
      <c r="C7515" s="58" t="s">
        <v>12059</v>
      </c>
      <c r="D7515" s="63">
        <v>971.75</v>
      </c>
    </row>
    <row r="7516" spans="1:4" ht="25.5">
      <c r="A7516" s="43">
        <f t="shared" si="117"/>
        <v>7507</v>
      </c>
      <c r="B7516" s="43" t="s">
        <v>12060</v>
      </c>
      <c r="C7516" s="58" t="s">
        <v>12061</v>
      </c>
      <c r="D7516" s="63">
        <v>1138.5</v>
      </c>
    </row>
    <row r="7517" spans="1:4" ht="25.5">
      <c r="A7517" s="43">
        <f t="shared" si="117"/>
        <v>7508</v>
      </c>
      <c r="B7517" s="43" t="s">
        <v>12062</v>
      </c>
      <c r="C7517" s="58" t="s">
        <v>12059</v>
      </c>
      <c r="D7517" s="63">
        <v>971.75</v>
      </c>
    </row>
    <row r="7518" spans="1:4" ht="25.5">
      <c r="A7518" s="43">
        <f t="shared" si="117"/>
        <v>7509</v>
      </c>
      <c r="B7518" s="43" t="s">
        <v>12063</v>
      </c>
      <c r="C7518" s="58" t="s">
        <v>12061</v>
      </c>
      <c r="D7518" s="63">
        <v>1138.5</v>
      </c>
    </row>
    <row r="7519" spans="1:4" ht="25.5">
      <c r="A7519" s="43">
        <f t="shared" si="117"/>
        <v>7510</v>
      </c>
      <c r="B7519" s="43" t="s">
        <v>12064</v>
      </c>
      <c r="C7519" s="58" t="s">
        <v>12059</v>
      </c>
      <c r="D7519" s="63">
        <v>971.75</v>
      </c>
    </row>
    <row r="7520" spans="1:4" ht="25.5">
      <c r="A7520" s="43">
        <f t="shared" si="117"/>
        <v>7511</v>
      </c>
      <c r="B7520" s="43" t="s">
        <v>12065</v>
      </c>
      <c r="C7520" s="58" t="s">
        <v>12061</v>
      </c>
      <c r="D7520" s="63">
        <v>1138.5</v>
      </c>
    </row>
    <row r="7521" spans="1:4" ht="25.5">
      <c r="A7521" s="43">
        <f t="shared" si="117"/>
        <v>7512</v>
      </c>
      <c r="B7521" s="43" t="s">
        <v>12066</v>
      </c>
      <c r="C7521" s="58" t="s">
        <v>12061</v>
      </c>
      <c r="D7521" s="63">
        <v>1138.5</v>
      </c>
    </row>
    <row r="7522" spans="1:4" ht="25.5">
      <c r="A7522" s="43">
        <f t="shared" si="117"/>
        <v>7513</v>
      </c>
      <c r="B7522" s="43" t="s">
        <v>12067</v>
      </c>
      <c r="C7522" s="58" t="s">
        <v>12061</v>
      </c>
      <c r="D7522" s="63">
        <v>1138.5</v>
      </c>
    </row>
    <row r="7523" spans="1:4" ht="25.5">
      <c r="A7523" s="43">
        <f t="shared" si="117"/>
        <v>7514</v>
      </c>
      <c r="B7523" s="43" t="s">
        <v>12068</v>
      </c>
      <c r="C7523" s="58" t="s">
        <v>12061</v>
      </c>
      <c r="D7523" s="63">
        <v>1138.5</v>
      </c>
    </row>
    <row r="7524" spans="1:4" ht="25.5">
      <c r="A7524" s="43">
        <f t="shared" si="117"/>
        <v>7515</v>
      </c>
      <c r="B7524" s="43" t="s">
        <v>12069</v>
      </c>
      <c r="C7524" s="58" t="s">
        <v>12061</v>
      </c>
      <c r="D7524" s="63">
        <v>1138.5</v>
      </c>
    </row>
    <row r="7525" spans="1:4" ht="25.5">
      <c r="A7525" s="43">
        <f t="shared" si="117"/>
        <v>7516</v>
      </c>
      <c r="B7525" s="43" t="s">
        <v>12070</v>
      </c>
      <c r="C7525" s="58" t="s">
        <v>12061</v>
      </c>
      <c r="D7525" s="63">
        <v>1138.5</v>
      </c>
    </row>
    <row r="7526" spans="1:4" ht="25.5">
      <c r="A7526" s="43">
        <f t="shared" si="117"/>
        <v>7517</v>
      </c>
      <c r="B7526" s="43" t="s">
        <v>12071</v>
      </c>
      <c r="C7526" s="58" t="s">
        <v>12061</v>
      </c>
      <c r="D7526" s="63">
        <v>1138.5</v>
      </c>
    </row>
    <row r="7527" spans="1:4" ht="25.5">
      <c r="A7527" s="43">
        <f t="shared" si="117"/>
        <v>7518</v>
      </c>
      <c r="B7527" s="43" t="s">
        <v>12072</v>
      </c>
      <c r="C7527" s="58" t="s">
        <v>12061</v>
      </c>
      <c r="D7527" s="63">
        <v>1138.5</v>
      </c>
    </row>
    <row r="7528" spans="1:4" ht="25.5">
      <c r="A7528" s="43">
        <f t="shared" si="117"/>
        <v>7519</v>
      </c>
      <c r="B7528" s="43" t="s">
        <v>12073</v>
      </c>
      <c r="C7528" s="58" t="s">
        <v>12059</v>
      </c>
      <c r="D7528" s="63">
        <v>971.75</v>
      </c>
    </row>
    <row r="7529" spans="1:4" ht="25.5">
      <c r="A7529" s="43">
        <f t="shared" si="117"/>
        <v>7520</v>
      </c>
      <c r="B7529" s="43" t="s">
        <v>12074</v>
      </c>
      <c r="C7529" s="58" t="s">
        <v>12061</v>
      </c>
      <c r="D7529" s="63">
        <v>1138.5</v>
      </c>
    </row>
    <row r="7530" spans="1:4" ht="25.5">
      <c r="A7530" s="43">
        <f t="shared" si="117"/>
        <v>7521</v>
      </c>
      <c r="B7530" s="43" t="s">
        <v>12075</v>
      </c>
      <c r="C7530" s="58" t="s">
        <v>12076</v>
      </c>
      <c r="D7530" s="63">
        <v>971.75</v>
      </c>
    </row>
    <row r="7531" spans="1:4" ht="25.5">
      <c r="A7531" s="43">
        <f t="shared" si="117"/>
        <v>7522</v>
      </c>
      <c r="B7531" s="43" t="s">
        <v>12077</v>
      </c>
      <c r="C7531" s="58" t="s">
        <v>12078</v>
      </c>
      <c r="D7531" s="63">
        <v>979.8</v>
      </c>
    </row>
    <row r="7532" spans="1:4" ht="25.5">
      <c r="A7532" s="43">
        <f t="shared" si="117"/>
        <v>7523</v>
      </c>
      <c r="B7532" s="43" t="s">
        <v>12079</v>
      </c>
      <c r="C7532" s="58" t="s">
        <v>12078</v>
      </c>
      <c r="D7532" s="63">
        <v>979.8</v>
      </c>
    </row>
    <row r="7533" spans="1:4" ht="25.5">
      <c r="A7533" s="43">
        <f t="shared" si="117"/>
        <v>7524</v>
      </c>
      <c r="B7533" s="43" t="s">
        <v>12080</v>
      </c>
      <c r="C7533" s="58" t="s">
        <v>12078</v>
      </c>
      <c r="D7533" s="63">
        <v>979.8</v>
      </c>
    </row>
    <row r="7534" spans="1:4" ht="25.5">
      <c r="A7534" s="43">
        <f t="shared" si="117"/>
        <v>7525</v>
      </c>
      <c r="B7534" s="43" t="s">
        <v>12081</v>
      </c>
      <c r="C7534" s="58" t="s">
        <v>12078</v>
      </c>
      <c r="D7534" s="63">
        <v>979.8</v>
      </c>
    </row>
    <row r="7535" spans="1:4" ht="25.5">
      <c r="A7535" s="43">
        <f t="shared" si="117"/>
        <v>7526</v>
      </c>
      <c r="B7535" s="60" t="s">
        <v>12082</v>
      </c>
      <c r="C7535" s="64" t="s">
        <v>12083</v>
      </c>
      <c r="D7535" s="61">
        <v>110</v>
      </c>
    </row>
    <row r="7536" spans="1:4" ht="25.5">
      <c r="A7536" s="43">
        <f t="shared" si="117"/>
        <v>7527</v>
      </c>
      <c r="B7536" s="60" t="s">
        <v>12084</v>
      </c>
      <c r="C7536" s="64" t="s">
        <v>12085</v>
      </c>
      <c r="D7536" s="61">
        <v>547.79999999999995</v>
      </c>
    </row>
    <row r="7537" spans="1:4" ht="25.5">
      <c r="A7537" s="43">
        <f t="shared" si="117"/>
        <v>7528</v>
      </c>
      <c r="B7537" s="60" t="s">
        <v>12086</v>
      </c>
      <c r="C7537" s="64" t="s">
        <v>12085</v>
      </c>
      <c r="D7537" s="61">
        <v>547.79999999999995</v>
      </c>
    </row>
    <row r="7538" spans="1:4" ht="25.5">
      <c r="A7538" s="43">
        <f t="shared" si="117"/>
        <v>7529</v>
      </c>
      <c r="B7538" s="60" t="s">
        <v>12087</v>
      </c>
      <c r="C7538" s="64" t="s">
        <v>12085</v>
      </c>
      <c r="D7538" s="61">
        <v>547.79999999999995</v>
      </c>
    </row>
    <row r="7539" spans="1:4" ht="25.5">
      <c r="A7539" s="43">
        <f t="shared" si="117"/>
        <v>7530</v>
      </c>
      <c r="B7539" s="60" t="s">
        <v>12088</v>
      </c>
      <c r="C7539" s="64" t="s">
        <v>12089</v>
      </c>
      <c r="D7539" s="61">
        <v>4.43</v>
      </c>
    </row>
    <row r="7540" spans="1:4" ht="25.5">
      <c r="A7540" s="43">
        <f t="shared" si="117"/>
        <v>7531</v>
      </c>
      <c r="B7540" s="60" t="s">
        <v>12090</v>
      </c>
      <c r="C7540" s="64" t="s">
        <v>12089</v>
      </c>
      <c r="D7540" s="61">
        <v>4.43</v>
      </c>
    </row>
    <row r="7541" spans="1:4" ht="25.5">
      <c r="A7541" s="43">
        <f t="shared" si="117"/>
        <v>7532</v>
      </c>
      <c r="B7541" s="60" t="s">
        <v>12091</v>
      </c>
      <c r="C7541" s="64" t="s">
        <v>12089</v>
      </c>
      <c r="D7541" s="61">
        <v>4.43</v>
      </c>
    </row>
    <row r="7542" spans="1:4">
      <c r="A7542" s="43">
        <f t="shared" si="117"/>
        <v>7533</v>
      </c>
      <c r="B7542" s="60" t="s">
        <v>12092</v>
      </c>
      <c r="C7542" s="71" t="s">
        <v>12093</v>
      </c>
      <c r="D7542" s="61">
        <v>16.399999999999999</v>
      </c>
    </row>
    <row r="7543" spans="1:4" ht="25.5">
      <c r="A7543" s="43">
        <f t="shared" si="117"/>
        <v>7534</v>
      </c>
      <c r="B7543" s="43" t="s">
        <v>12094</v>
      </c>
      <c r="C7543" s="58" t="s">
        <v>12095</v>
      </c>
      <c r="D7543" s="63">
        <v>235.75</v>
      </c>
    </row>
    <row r="7544" spans="1:4" ht="25.5">
      <c r="A7544" s="43">
        <f t="shared" si="117"/>
        <v>7535</v>
      </c>
      <c r="B7544" s="43" t="s">
        <v>12096</v>
      </c>
      <c r="C7544" s="64" t="s">
        <v>12097</v>
      </c>
      <c r="D7544" s="63">
        <v>201.25</v>
      </c>
    </row>
    <row r="7545" spans="1:4" ht="25.5">
      <c r="A7545" s="43">
        <f t="shared" si="117"/>
        <v>7536</v>
      </c>
      <c r="B7545" s="43" t="s">
        <v>12098</v>
      </c>
      <c r="C7545" s="64" t="s">
        <v>12097</v>
      </c>
      <c r="D7545" s="63">
        <v>201.25</v>
      </c>
    </row>
    <row r="7546" spans="1:4" ht="25.5">
      <c r="A7546" s="43">
        <f t="shared" si="117"/>
        <v>7537</v>
      </c>
      <c r="B7546" s="43" t="s">
        <v>12099</v>
      </c>
      <c r="C7546" s="64" t="s">
        <v>12097</v>
      </c>
      <c r="D7546" s="63">
        <v>201.25</v>
      </c>
    </row>
    <row r="7547" spans="1:4" ht="25.5">
      <c r="A7547" s="43">
        <f t="shared" si="117"/>
        <v>7538</v>
      </c>
      <c r="B7547" s="43" t="s">
        <v>12100</v>
      </c>
      <c r="C7547" s="64" t="s">
        <v>12097</v>
      </c>
      <c r="D7547" s="63">
        <v>201.25</v>
      </c>
    </row>
    <row r="7548" spans="1:4" ht="38.25">
      <c r="A7548" s="43">
        <f t="shared" si="117"/>
        <v>7539</v>
      </c>
      <c r="B7548" s="60" t="s">
        <v>12101</v>
      </c>
      <c r="C7548" s="58" t="s">
        <v>12102</v>
      </c>
      <c r="D7548" s="61">
        <v>216.2</v>
      </c>
    </row>
    <row r="7549" spans="1:4" ht="38.25">
      <c r="A7549" s="43">
        <f t="shared" si="117"/>
        <v>7540</v>
      </c>
      <c r="B7549" s="60" t="s">
        <v>12103</v>
      </c>
      <c r="C7549" s="58" t="s">
        <v>12104</v>
      </c>
      <c r="D7549" s="61">
        <v>216.2</v>
      </c>
    </row>
    <row r="7550" spans="1:4">
      <c r="A7550" s="43">
        <f t="shared" si="117"/>
        <v>7541</v>
      </c>
      <c r="B7550" s="60" t="s">
        <v>12105</v>
      </c>
      <c r="C7550" s="64" t="s">
        <v>12106</v>
      </c>
      <c r="D7550" s="61">
        <v>60.5</v>
      </c>
    </row>
    <row r="7551" spans="1:4">
      <c r="A7551" s="43">
        <f t="shared" si="117"/>
        <v>7542</v>
      </c>
      <c r="B7551" s="60" t="s">
        <v>12107</v>
      </c>
      <c r="C7551" s="64" t="s">
        <v>12108</v>
      </c>
      <c r="D7551" s="61">
        <v>100</v>
      </c>
    </row>
    <row r="7552" spans="1:4" ht="25.5">
      <c r="A7552" s="43">
        <f t="shared" si="117"/>
        <v>7543</v>
      </c>
      <c r="B7552" s="60" t="s">
        <v>12109</v>
      </c>
      <c r="C7552" s="58" t="s">
        <v>12110</v>
      </c>
      <c r="D7552" s="61">
        <v>780.85</v>
      </c>
    </row>
    <row r="7553" spans="1:14" ht="25.5">
      <c r="A7553" s="43">
        <f t="shared" si="117"/>
        <v>7544</v>
      </c>
      <c r="B7553" s="60" t="s">
        <v>12111</v>
      </c>
      <c r="C7553" s="58" t="s">
        <v>12112</v>
      </c>
      <c r="D7553" s="61">
        <v>33.119999999999997</v>
      </c>
    </row>
    <row r="7554" spans="1:14" ht="38.25">
      <c r="A7554" s="43">
        <f t="shared" si="117"/>
        <v>7545</v>
      </c>
      <c r="B7554" s="60" t="s">
        <v>12113</v>
      </c>
      <c r="C7554" s="58" t="s">
        <v>12114</v>
      </c>
      <c r="D7554" s="61">
        <v>1581.25</v>
      </c>
    </row>
    <row r="7555" spans="1:14">
      <c r="A7555" s="43"/>
      <c r="B7555" s="44"/>
      <c r="C7555" s="54"/>
      <c r="D7555" s="72"/>
    </row>
    <row r="7556" spans="1:14" ht="15.75">
      <c r="A7556" s="33"/>
      <c r="B7556" s="73">
        <v>5300</v>
      </c>
      <c r="C7556" s="33" t="s">
        <v>12115</v>
      </c>
      <c r="D7556" s="74">
        <f>SUM(D7557:D7574)</f>
        <v>105394.04999999997</v>
      </c>
    </row>
    <row r="7557" spans="1:14">
      <c r="A7557" s="57">
        <v>1</v>
      </c>
      <c r="B7557" s="44" t="s">
        <v>12116</v>
      </c>
      <c r="C7557" s="45" t="s">
        <v>12117</v>
      </c>
      <c r="D7557" s="46">
        <v>6392.85</v>
      </c>
    </row>
    <row r="7558" spans="1:14" ht="21">
      <c r="A7558" s="43">
        <f>A7557+1</f>
        <v>2</v>
      </c>
      <c r="B7558" s="44" t="s">
        <v>12118</v>
      </c>
      <c r="C7558" s="45" t="s">
        <v>12119</v>
      </c>
      <c r="D7558" s="46">
        <v>6392.85</v>
      </c>
      <c r="N7558" s="75">
        <f>[1]CONCENTRADO!$H$47</f>
        <v>20228750.410000004</v>
      </c>
    </row>
    <row r="7559" spans="1:14">
      <c r="A7559" s="43">
        <f t="shared" ref="A7559:A7574" si="118">A7558+1</f>
        <v>3</v>
      </c>
      <c r="B7559" s="44" t="s">
        <v>12120</v>
      </c>
      <c r="C7559" s="45" t="s">
        <v>12121</v>
      </c>
      <c r="D7559" s="46">
        <v>6392.85</v>
      </c>
      <c r="N7559" s="76"/>
    </row>
    <row r="7560" spans="1:14">
      <c r="A7560" s="43">
        <f t="shared" si="118"/>
        <v>4</v>
      </c>
      <c r="B7560" s="44" t="s">
        <v>12122</v>
      </c>
      <c r="C7560" s="45" t="s">
        <v>12123</v>
      </c>
      <c r="D7560" s="46">
        <v>5747.7</v>
      </c>
      <c r="N7560" s="77">
        <f>+D8-N7558</f>
        <v>0.23799946904182434</v>
      </c>
    </row>
    <row r="7561" spans="1:14">
      <c r="A7561" s="43">
        <f t="shared" si="118"/>
        <v>5</v>
      </c>
      <c r="B7561" s="44" t="s">
        <v>12124</v>
      </c>
      <c r="C7561" s="45" t="s">
        <v>12125</v>
      </c>
      <c r="D7561" s="46">
        <v>5747.7</v>
      </c>
      <c r="N7561" s="76"/>
    </row>
    <row r="7562" spans="1:14" ht="25.5">
      <c r="A7562" s="43">
        <f t="shared" si="118"/>
        <v>6</v>
      </c>
      <c r="B7562" s="44" t="s">
        <v>12126</v>
      </c>
      <c r="C7562" s="45" t="s">
        <v>12127</v>
      </c>
      <c r="D7562" s="46">
        <v>5747.7</v>
      </c>
    </row>
    <row r="7563" spans="1:14" ht="25.5">
      <c r="A7563" s="43">
        <f t="shared" si="118"/>
        <v>7</v>
      </c>
      <c r="B7563" s="44" t="s">
        <v>12128</v>
      </c>
      <c r="C7563" s="45" t="s">
        <v>12129</v>
      </c>
      <c r="D7563" s="46">
        <v>5747.7</v>
      </c>
    </row>
    <row r="7564" spans="1:14">
      <c r="A7564" s="43">
        <f t="shared" si="118"/>
        <v>8</v>
      </c>
      <c r="B7564" s="44" t="s">
        <v>12130</v>
      </c>
      <c r="C7564" s="45" t="s">
        <v>12131</v>
      </c>
      <c r="D7564" s="46">
        <v>5747.7</v>
      </c>
    </row>
    <row r="7565" spans="1:14">
      <c r="A7565" s="43">
        <f t="shared" si="118"/>
        <v>9</v>
      </c>
      <c r="B7565" s="44" t="s">
        <v>12132</v>
      </c>
      <c r="C7565" s="45" t="s">
        <v>12133</v>
      </c>
      <c r="D7565" s="46">
        <v>5747.7</v>
      </c>
    </row>
    <row r="7566" spans="1:14">
      <c r="A7566" s="43">
        <f t="shared" si="118"/>
        <v>10</v>
      </c>
      <c r="B7566" s="44" t="s">
        <v>12134</v>
      </c>
      <c r="C7566" s="45" t="s">
        <v>12135</v>
      </c>
      <c r="D7566" s="46">
        <v>5747.7</v>
      </c>
    </row>
    <row r="7567" spans="1:14" ht="25.5">
      <c r="A7567" s="43">
        <f t="shared" si="118"/>
        <v>11</v>
      </c>
      <c r="B7567" s="44" t="s">
        <v>12136</v>
      </c>
      <c r="C7567" s="45" t="s">
        <v>12137</v>
      </c>
      <c r="D7567" s="46">
        <v>5747.7</v>
      </c>
    </row>
    <row r="7568" spans="1:14" ht="25.5">
      <c r="A7568" s="43">
        <f t="shared" si="118"/>
        <v>12</v>
      </c>
      <c r="B7568" s="44" t="s">
        <v>12138</v>
      </c>
      <c r="C7568" s="45" t="s">
        <v>12139</v>
      </c>
      <c r="D7568" s="46">
        <v>5747.7</v>
      </c>
    </row>
    <row r="7569" spans="1:4" ht="25.5">
      <c r="A7569" s="43">
        <f t="shared" si="118"/>
        <v>13</v>
      </c>
      <c r="B7569" s="44" t="s">
        <v>12140</v>
      </c>
      <c r="C7569" s="45" t="s">
        <v>12141</v>
      </c>
      <c r="D7569" s="46">
        <v>5747.7</v>
      </c>
    </row>
    <row r="7570" spans="1:4" ht="25.5">
      <c r="A7570" s="43">
        <f t="shared" si="118"/>
        <v>14</v>
      </c>
      <c r="B7570" s="44" t="s">
        <v>12142</v>
      </c>
      <c r="C7570" s="45" t="s">
        <v>12143</v>
      </c>
      <c r="D7570" s="46">
        <v>5747.7</v>
      </c>
    </row>
    <row r="7571" spans="1:4" ht="25.5">
      <c r="A7571" s="43">
        <f t="shared" si="118"/>
        <v>15</v>
      </c>
      <c r="B7571" s="44" t="s">
        <v>12144</v>
      </c>
      <c r="C7571" s="45" t="s">
        <v>12145</v>
      </c>
      <c r="D7571" s="46">
        <v>5747.7</v>
      </c>
    </row>
    <row r="7572" spans="1:4">
      <c r="A7572" s="43">
        <f t="shared" si="118"/>
        <v>16</v>
      </c>
      <c r="B7572" s="44" t="s">
        <v>12146</v>
      </c>
      <c r="C7572" s="45" t="s">
        <v>12147</v>
      </c>
      <c r="D7572" s="46">
        <v>5747.7</v>
      </c>
    </row>
    <row r="7573" spans="1:4" ht="25.5">
      <c r="A7573" s="43">
        <f t="shared" si="118"/>
        <v>17</v>
      </c>
      <c r="B7573" s="44" t="s">
        <v>12148</v>
      </c>
      <c r="C7573" s="45" t="s">
        <v>12149</v>
      </c>
      <c r="D7573" s="46">
        <v>5747.7</v>
      </c>
    </row>
    <row r="7574" spans="1:4">
      <c r="A7574" s="43">
        <f t="shared" si="118"/>
        <v>18</v>
      </c>
      <c r="B7574" s="44" t="s">
        <v>12150</v>
      </c>
      <c r="C7574" s="45" t="s">
        <v>12151</v>
      </c>
      <c r="D7574" s="46">
        <v>5747.7</v>
      </c>
    </row>
    <row r="7575" spans="1:4">
      <c r="A7575" s="43"/>
      <c r="B7575" s="78"/>
      <c r="C7575" s="78"/>
      <c r="D7575" s="79"/>
    </row>
    <row r="7576" spans="1:4" ht="15.75">
      <c r="A7576" s="33"/>
      <c r="B7576" s="73">
        <v>5400</v>
      </c>
      <c r="C7576" s="33" t="s">
        <v>12152</v>
      </c>
      <c r="D7576" s="74">
        <f>SUM(D7577:D7595)</f>
        <v>3531851.7900000005</v>
      </c>
    </row>
    <row r="7577" spans="1:4" ht="38.25">
      <c r="A7577" s="43">
        <v>1</v>
      </c>
      <c r="B7577" s="44" t="s">
        <v>12153</v>
      </c>
      <c r="C7577" s="45" t="s">
        <v>12154</v>
      </c>
      <c r="D7577" s="46">
        <v>135899.99</v>
      </c>
    </row>
    <row r="7578" spans="1:4" ht="38.25">
      <c r="A7578" s="43">
        <f t="shared" ref="A7578:A7595" si="119">A7577+1</f>
        <v>2</v>
      </c>
      <c r="B7578" s="44" t="s">
        <v>12155</v>
      </c>
      <c r="C7578" s="45" t="s">
        <v>12156</v>
      </c>
      <c r="D7578" s="46">
        <v>104650</v>
      </c>
    </row>
    <row r="7579" spans="1:4" ht="25.5">
      <c r="A7579" s="43">
        <f t="shared" si="119"/>
        <v>3</v>
      </c>
      <c r="B7579" s="44" t="s">
        <v>12157</v>
      </c>
      <c r="C7579" s="45" t="s">
        <v>12158</v>
      </c>
      <c r="D7579" s="46">
        <v>140000</v>
      </c>
    </row>
    <row r="7580" spans="1:4" ht="38.25">
      <c r="A7580" s="43">
        <f t="shared" si="119"/>
        <v>4</v>
      </c>
      <c r="B7580" s="44" t="s">
        <v>12159</v>
      </c>
      <c r="C7580" s="45" t="s">
        <v>12160</v>
      </c>
      <c r="D7580" s="46">
        <v>140000</v>
      </c>
    </row>
    <row r="7581" spans="1:4" ht="51">
      <c r="A7581" s="43">
        <f t="shared" si="119"/>
        <v>5</v>
      </c>
      <c r="B7581" s="44" t="s">
        <v>12161</v>
      </c>
      <c r="C7581" s="45" t="s">
        <v>12162</v>
      </c>
      <c r="D7581" s="46">
        <v>834207.7</v>
      </c>
    </row>
    <row r="7582" spans="1:4" ht="38.25">
      <c r="A7582" s="43">
        <f t="shared" si="119"/>
        <v>6</v>
      </c>
      <c r="B7582" s="44" t="s">
        <v>12163</v>
      </c>
      <c r="C7582" s="45" t="s">
        <v>12164</v>
      </c>
      <c r="D7582" s="46">
        <v>172422</v>
      </c>
    </row>
    <row r="7583" spans="1:4" ht="51">
      <c r="A7583" s="43">
        <f t="shared" si="119"/>
        <v>7</v>
      </c>
      <c r="B7583" s="44" t="s">
        <v>12165</v>
      </c>
      <c r="C7583" s="45" t="s">
        <v>12166</v>
      </c>
      <c r="D7583" s="46">
        <v>18520</v>
      </c>
    </row>
    <row r="7584" spans="1:4" ht="51">
      <c r="A7584" s="43">
        <f t="shared" si="119"/>
        <v>8</v>
      </c>
      <c r="B7584" s="44" t="s">
        <v>12167</v>
      </c>
      <c r="C7584" s="45" t="s">
        <v>12168</v>
      </c>
      <c r="D7584" s="46">
        <v>400500</v>
      </c>
    </row>
    <row r="7585" spans="1:13" ht="38.25">
      <c r="A7585" s="43">
        <f t="shared" si="119"/>
        <v>9</v>
      </c>
      <c r="B7585" s="44" t="s">
        <v>12169</v>
      </c>
      <c r="C7585" s="45" t="s">
        <v>12170</v>
      </c>
      <c r="D7585" s="46">
        <v>169561</v>
      </c>
    </row>
    <row r="7586" spans="1:13" ht="38.25">
      <c r="A7586" s="43">
        <f t="shared" si="119"/>
        <v>10</v>
      </c>
      <c r="B7586" s="44" t="s">
        <v>12171</v>
      </c>
      <c r="C7586" s="45" t="s">
        <v>12172</v>
      </c>
      <c r="D7586" s="46">
        <v>169561</v>
      </c>
    </row>
    <row r="7587" spans="1:13" ht="38.25">
      <c r="A7587" s="43">
        <f t="shared" si="119"/>
        <v>11</v>
      </c>
      <c r="B7587" s="44" t="s">
        <v>12173</v>
      </c>
      <c r="C7587" s="45" t="s">
        <v>12174</v>
      </c>
      <c r="D7587" s="46">
        <v>169561</v>
      </c>
    </row>
    <row r="7588" spans="1:13" ht="38.25">
      <c r="A7588" s="43">
        <f t="shared" si="119"/>
        <v>12</v>
      </c>
      <c r="B7588" s="44" t="s">
        <v>12175</v>
      </c>
      <c r="C7588" s="45" t="s">
        <v>12176</v>
      </c>
      <c r="D7588" s="46">
        <v>169561</v>
      </c>
    </row>
    <row r="7589" spans="1:13" ht="38.25">
      <c r="A7589" s="43">
        <f t="shared" si="119"/>
        <v>13</v>
      </c>
      <c r="B7589" s="44" t="s">
        <v>12177</v>
      </c>
      <c r="C7589" s="45" t="s">
        <v>12178</v>
      </c>
      <c r="D7589" s="46">
        <v>169561</v>
      </c>
    </row>
    <row r="7590" spans="1:13" ht="38.25">
      <c r="A7590" s="43">
        <f t="shared" si="119"/>
        <v>14</v>
      </c>
      <c r="B7590" s="44" t="s">
        <v>12179</v>
      </c>
      <c r="C7590" s="45" t="s">
        <v>12180</v>
      </c>
      <c r="D7590" s="46">
        <v>266000</v>
      </c>
    </row>
    <row r="7591" spans="1:13" ht="25.5">
      <c r="A7591" s="43">
        <f t="shared" si="119"/>
        <v>15</v>
      </c>
      <c r="B7591" s="44" t="s">
        <v>12181</v>
      </c>
      <c r="C7591" s="45" t="s">
        <v>12182</v>
      </c>
      <c r="D7591" s="46">
        <v>202000</v>
      </c>
    </row>
    <row r="7592" spans="1:13" ht="25.5">
      <c r="A7592" s="43">
        <f t="shared" si="119"/>
        <v>16</v>
      </c>
      <c r="B7592" s="80" t="s">
        <v>12183</v>
      </c>
      <c r="C7592" s="81" t="s">
        <v>12184</v>
      </c>
      <c r="D7592" s="82">
        <v>122206</v>
      </c>
    </row>
    <row r="7593" spans="1:13" ht="51">
      <c r="A7593" s="43">
        <f t="shared" si="119"/>
        <v>17</v>
      </c>
      <c r="B7593" s="44" t="s">
        <v>12185</v>
      </c>
      <c r="C7593" s="45" t="s">
        <v>12186</v>
      </c>
      <c r="D7593" s="46">
        <v>49213.7</v>
      </c>
    </row>
    <row r="7594" spans="1:13" ht="51">
      <c r="A7594" s="43">
        <f t="shared" si="119"/>
        <v>18</v>
      </c>
      <c r="B7594" s="44" t="s">
        <v>12187</v>
      </c>
      <c r="C7594" s="45" t="s">
        <v>12188</v>
      </c>
      <c r="D7594" s="46">
        <v>49213.7</v>
      </c>
    </row>
    <row r="7595" spans="1:13" ht="51">
      <c r="A7595" s="43">
        <f t="shared" si="119"/>
        <v>19</v>
      </c>
      <c r="B7595" s="44" t="s">
        <v>12189</v>
      </c>
      <c r="C7595" s="45" t="s">
        <v>12190</v>
      </c>
      <c r="D7595" s="46">
        <v>49213.7</v>
      </c>
    </row>
    <row r="7596" spans="1:13">
      <c r="A7596" s="43"/>
      <c r="B7596" s="44"/>
      <c r="C7596" s="63"/>
      <c r="D7596" s="72">
        <f>SUM(D7577:D7595)</f>
        <v>3531851.7900000005</v>
      </c>
    </row>
    <row r="7597" spans="1:13" s="38" customFormat="1" ht="15.75">
      <c r="A7597" s="33"/>
      <c r="B7597" s="73">
        <v>5600</v>
      </c>
      <c r="C7597" s="33" t="s">
        <v>12191</v>
      </c>
      <c r="D7597" s="74">
        <f>D8060</f>
        <v>1914082.6400000004</v>
      </c>
      <c r="F7597" s="83"/>
      <c r="G7597" s="84"/>
      <c r="H7597" s="84"/>
      <c r="I7597" s="85"/>
      <c r="J7597" s="85"/>
      <c r="K7597" s="85"/>
      <c r="L7597" s="85"/>
      <c r="M7597" s="85"/>
    </row>
    <row r="7598" spans="1:13" ht="25.5">
      <c r="A7598" s="43">
        <v>1</v>
      </c>
      <c r="B7598" s="44" t="s">
        <v>12192</v>
      </c>
      <c r="C7598" s="45" t="s">
        <v>12193</v>
      </c>
      <c r="D7598" s="46">
        <v>10.42</v>
      </c>
    </row>
    <row r="7599" spans="1:13" ht="25.5">
      <c r="A7599" s="43">
        <f t="shared" ref="A7599:A7662" si="120">A7598+1</f>
        <v>2</v>
      </c>
      <c r="B7599" s="44" t="s">
        <v>12194</v>
      </c>
      <c r="C7599" s="45" t="s">
        <v>12195</v>
      </c>
      <c r="D7599" s="46">
        <v>10.42</v>
      </c>
    </row>
    <row r="7600" spans="1:13" ht="25.5">
      <c r="A7600" s="43">
        <f t="shared" si="120"/>
        <v>3</v>
      </c>
      <c r="B7600" s="44" t="s">
        <v>12196</v>
      </c>
      <c r="C7600" s="45" t="s">
        <v>12197</v>
      </c>
      <c r="D7600" s="46">
        <v>15392.52</v>
      </c>
    </row>
    <row r="7601" spans="1:4" ht="25.5">
      <c r="A7601" s="43">
        <f t="shared" si="120"/>
        <v>4</v>
      </c>
      <c r="B7601" s="44" t="s">
        <v>12198</v>
      </c>
      <c r="C7601" s="45" t="s">
        <v>12199</v>
      </c>
      <c r="D7601" s="46">
        <v>14991.55</v>
      </c>
    </row>
    <row r="7602" spans="1:4" ht="25.5">
      <c r="A7602" s="43">
        <f t="shared" si="120"/>
        <v>5</v>
      </c>
      <c r="B7602" s="44" t="s">
        <v>12200</v>
      </c>
      <c r="C7602" s="45" t="s">
        <v>12201</v>
      </c>
      <c r="D7602" s="46">
        <v>13684.25</v>
      </c>
    </row>
    <row r="7603" spans="1:4" ht="25.5">
      <c r="A7603" s="43">
        <f t="shared" si="120"/>
        <v>6</v>
      </c>
      <c r="B7603" s="44" t="s">
        <v>12202</v>
      </c>
      <c r="C7603" s="45" t="s">
        <v>12203</v>
      </c>
      <c r="D7603" s="46">
        <v>13684.25</v>
      </c>
    </row>
    <row r="7604" spans="1:4" ht="25.5">
      <c r="A7604" s="43">
        <f t="shared" si="120"/>
        <v>7</v>
      </c>
      <c r="B7604" s="44" t="s">
        <v>12204</v>
      </c>
      <c r="C7604" s="45" t="s">
        <v>12205</v>
      </c>
      <c r="D7604" s="46">
        <v>13684.25</v>
      </c>
    </row>
    <row r="7605" spans="1:4" ht="25.5">
      <c r="A7605" s="43">
        <f t="shared" si="120"/>
        <v>8</v>
      </c>
      <c r="B7605" s="44" t="s">
        <v>12206</v>
      </c>
      <c r="C7605" s="45" t="s">
        <v>12207</v>
      </c>
      <c r="D7605" s="46">
        <v>13684.25</v>
      </c>
    </row>
    <row r="7606" spans="1:4" ht="25.5">
      <c r="A7606" s="43">
        <f t="shared" si="120"/>
        <v>9</v>
      </c>
      <c r="B7606" s="44" t="s">
        <v>12208</v>
      </c>
      <c r="C7606" s="45" t="s">
        <v>12209</v>
      </c>
      <c r="D7606" s="46">
        <v>13684.26</v>
      </c>
    </row>
    <row r="7607" spans="1:4" ht="38.25">
      <c r="A7607" s="43">
        <f t="shared" si="120"/>
        <v>10</v>
      </c>
      <c r="B7607" s="44" t="s">
        <v>12210</v>
      </c>
      <c r="C7607" s="45" t="s">
        <v>12211</v>
      </c>
      <c r="D7607" s="46">
        <v>14991.55</v>
      </c>
    </row>
    <row r="7608" spans="1:4" ht="38.25">
      <c r="A7608" s="43">
        <f t="shared" si="120"/>
        <v>11</v>
      </c>
      <c r="B7608" s="44" t="s">
        <v>12212</v>
      </c>
      <c r="C7608" s="45" t="s">
        <v>12213</v>
      </c>
      <c r="D7608" s="46">
        <v>14991.55</v>
      </c>
    </row>
    <row r="7609" spans="1:4" ht="25.5">
      <c r="A7609" s="43">
        <f t="shared" si="120"/>
        <v>12</v>
      </c>
      <c r="B7609" s="44" t="s">
        <v>12214</v>
      </c>
      <c r="C7609" s="45" t="s">
        <v>12199</v>
      </c>
      <c r="D7609" s="46">
        <v>14991.55</v>
      </c>
    </row>
    <row r="7610" spans="1:4" ht="38.25">
      <c r="A7610" s="43">
        <f t="shared" si="120"/>
        <v>13</v>
      </c>
      <c r="B7610" s="44" t="s">
        <v>12215</v>
      </c>
      <c r="C7610" s="45" t="s">
        <v>12216</v>
      </c>
      <c r="D7610" s="46">
        <v>15972.92</v>
      </c>
    </row>
    <row r="7611" spans="1:4" ht="38.25">
      <c r="A7611" s="43">
        <f t="shared" si="120"/>
        <v>14</v>
      </c>
      <c r="B7611" s="44" t="s">
        <v>12217</v>
      </c>
      <c r="C7611" s="45" t="s">
        <v>12218</v>
      </c>
      <c r="D7611" s="46">
        <v>15972.92</v>
      </c>
    </row>
    <row r="7612" spans="1:4" ht="38.25">
      <c r="A7612" s="43">
        <f t="shared" si="120"/>
        <v>15</v>
      </c>
      <c r="B7612" s="44" t="s">
        <v>12219</v>
      </c>
      <c r="C7612" s="45" t="s">
        <v>12220</v>
      </c>
      <c r="D7612" s="46">
        <v>15972.93</v>
      </c>
    </row>
    <row r="7613" spans="1:4" ht="25.5">
      <c r="A7613" s="43">
        <f t="shared" si="120"/>
        <v>16</v>
      </c>
      <c r="B7613" s="44" t="s">
        <v>12221</v>
      </c>
      <c r="C7613" s="45" t="s">
        <v>12222</v>
      </c>
      <c r="D7613" s="46">
        <v>13684.25</v>
      </c>
    </row>
    <row r="7614" spans="1:4" ht="51">
      <c r="A7614" s="43">
        <f t="shared" si="120"/>
        <v>17</v>
      </c>
      <c r="B7614" s="44" t="s">
        <v>12223</v>
      </c>
      <c r="C7614" s="45" t="s">
        <v>12224</v>
      </c>
      <c r="D7614" s="46">
        <v>8374.2999999999993</v>
      </c>
    </row>
    <row r="7615" spans="1:4" ht="51">
      <c r="A7615" s="43">
        <f t="shared" si="120"/>
        <v>18</v>
      </c>
      <c r="B7615" s="44" t="s">
        <v>12225</v>
      </c>
      <c r="C7615" s="45" t="s">
        <v>12226</v>
      </c>
      <c r="D7615" s="46">
        <v>8374.2999999999993</v>
      </c>
    </row>
    <row r="7616" spans="1:4" ht="51">
      <c r="A7616" s="43">
        <f t="shared" si="120"/>
        <v>19</v>
      </c>
      <c r="B7616" s="44" t="s">
        <v>12227</v>
      </c>
      <c r="C7616" s="45" t="s">
        <v>12228</v>
      </c>
      <c r="D7616" s="46">
        <v>10116.549999999999</v>
      </c>
    </row>
    <row r="7617" spans="1:4" ht="51">
      <c r="A7617" s="43">
        <f t="shared" si="120"/>
        <v>20</v>
      </c>
      <c r="B7617" s="44" t="s">
        <v>12229</v>
      </c>
      <c r="C7617" s="45" t="s">
        <v>12230</v>
      </c>
      <c r="D7617" s="46">
        <v>10300</v>
      </c>
    </row>
    <row r="7618" spans="1:4" ht="51">
      <c r="A7618" s="43">
        <f t="shared" si="120"/>
        <v>21</v>
      </c>
      <c r="B7618" s="44" t="s">
        <v>12231</v>
      </c>
      <c r="C7618" s="45" t="s">
        <v>12232</v>
      </c>
      <c r="D7618" s="46">
        <v>10300</v>
      </c>
    </row>
    <row r="7619" spans="1:4" ht="51">
      <c r="A7619" s="43">
        <f t="shared" si="120"/>
        <v>22</v>
      </c>
      <c r="B7619" s="44" t="s">
        <v>12233</v>
      </c>
      <c r="C7619" s="45" t="s">
        <v>12234</v>
      </c>
      <c r="D7619" s="46">
        <v>10300</v>
      </c>
    </row>
    <row r="7620" spans="1:4" ht="51">
      <c r="A7620" s="43">
        <f t="shared" si="120"/>
        <v>23</v>
      </c>
      <c r="B7620" s="44" t="s">
        <v>12235</v>
      </c>
      <c r="C7620" s="45" t="s">
        <v>12236</v>
      </c>
      <c r="D7620" s="46">
        <v>8374.2999999999993</v>
      </c>
    </row>
    <row r="7621" spans="1:4" ht="51">
      <c r="A7621" s="43">
        <f t="shared" si="120"/>
        <v>24</v>
      </c>
      <c r="B7621" s="44" t="s">
        <v>12237</v>
      </c>
      <c r="C7621" s="45" t="s">
        <v>12238</v>
      </c>
      <c r="D7621" s="46">
        <v>8374.2999999999993</v>
      </c>
    </row>
    <row r="7622" spans="1:4" ht="51">
      <c r="A7622" s="43">
        <f t="shared" si="120"/>
        <v>25</v>
      </c>
      <c r="B7622" s="44" t="s">
        <v>12239</v>
      </c>
      <c r="C7622" s="45" t="s">
        <v>12240</v>
      </c>
      <c r="D7622" s="46">
        <v>8374.2999999999993</v>
      </c>
    </row>
    <row r="7623" spans="1:4" ht="51">
      <c r="A7623" s="43">
        <f t="shared" si="120"/>
        <v>26</v>
      </c>
      <c r="B7623" s="44" t="s">
        <v>12241</v>
      </c>
      <c r="C7623" s="45" t="s">
        <v>12242</v>
      </c>
      <c r="D7623" s="46">
        <v>8374.2999999999993</v>
      </c>
    </row>
    <row r="7624" spans="1:4" ht="51">
      <c r="A7624" s="43">
        <f t="shared" si="120"/>
        <v>27</v>
      </c>
      <c r="B7624" s="44" t="s">
        <v>12243</v>
      </c>
      <c r="C7624" s="45" t="s">
        <v>12244</v>
      </c>
      <c r="D7624" s="46">
        <v>8374.2999999999993</v>
      </c>
    </row>
    <row r="7625" spans="1:4" ht="51">
      <c r="A7625" s="43">
        <f t="shared" si="120"/>
        <v>28</v>
      </c>
      <c r="B7625" s="44" t="s">
        <v>12245</v>
      </c>
      <c r="C7625" s="45" t="s">
        <v>12246</v>
      </c>
      <c r="D7625" s="46">
        <v>10116.549999999999</v>
      </c>
    </row>
    <row r="7626" spans="1:4" ht="51">
      <c r="A7626" s="43">
        <f t="shared" si="120"/>
        <v>29</v>
      </c>
      <c r="B7626" s="44" t="s">
        <v>12247</v>
      </c>
      <c r="C7626" s="45" t="s">
        <v>12248</v>
      </c>
      <c r="D7626" s="46">
        <v>10116.549999999999</v>
      </c>
    </row>
    <row r="7627" spans="1:4" ht="51">
      <c r="A7627" s="43">
        <f t="shared" si="120"/>
        <v>30</v>
      </c>
      <c r="B7627" s="44" t="s">
        <v>12249</v>
      </c>
      <c r="C7627" s="45" t="s">
        <v>12250</v>
      </c>
      <c r="D7627" s="46">
        <v>10116.549999999999</v>
      </c>
    </row>
    <row r="7628" spans="1:4" ht="51">
      <c r="A7628" s="43">
        <f t="shared" si="120"/>
        <v>31</v>
      </c>
      <c r="B7628" s="44" t="s">
        <v>12251</v>
      </c>
      <c r="C7628" s="45" t="s">
        <v>12252</v>
      </c>
      <c r="D7628" s="46">
        <v>10116.549999999999</v>
      </c>
    </row>
    <row r="7629" spans="1:4">
      <c r="A7629" s="43">
        <f t="shared" si="120"/>
        <v>32</v>
      </c>
      <c r="B7629" s="44" t="s">
        <v>12253</v>
      </c>
      <c r="C7629" s="45" t="s">
        <v>12254</v>
      </c>
      <c r="D7629" s="46">
        <v>160</v>
      </c>
    </row>
    <row r="7630" spans="1:4">
      <c r="A7630" s="43">
        <f t="shared" si="120"/>
        <v>33</v>
      </c>
      <c r="B7630" s="44" t="s">
        <v>12255</v>
      </c>
      <c r="C7630" s="45" t="s">
        <v>12256</v>
      </c>
      <c r="D7630" s="46">
        <v>160</v>
      </c>
    </row>
    <row r="7631" spans="1:4">
      <c r="A7631" s="43">
        <f t="shared" si="120"/>
        <v>34</v>
      </c>
      <c r="B7631" s="44" t="s">
        <v>12257</v>
      </c>
      <c r="C7631" s="45" t="s">
        <v>12258</v>
      </c>
      <c r="D7631" s="46">
        <v>1690.5</v>
      </c>
    </row>
    <row r="7632" spans="1:4">
      <c r="A7632" s="43">
        <f t="shared" si="120"/>
        <v>35</v>
      </c>
      <c r="B7632" s="44" t="s">
        <v>12259</v>
      </c>
      <c r="C7632" s="45" t="s">
        <v>12258</v>
      </c>
      <c r="D7632" s="46">
        <v>1690.5</v>
      </c>
    </row>
    <row r="7633" spans="1:4" ht="25.5">
      <c r="A7633" s="43">
        <f t="shared" si="120"/>
        <v>36</v>
      </c>
      <c r="B7633" s="44" t="s">
        <v>12260</v>
      </c>
      <c r="C7633" s="45" t="s">
        <v>12261</v>
      </c>
      <c r="D7633" s="46">
        <v>276</v>
      </c>
    </row>
    <row r="7634" spans="1:4" ht="25.5">
      <c r="A7634" s="43">
        <f t="shared" si="120"/>
        <v>37</v>
      </c>
      <c r="B7634" s="44" t="s">
        <v>12262</v>
      </c>
      <c r="C7634" s="45" t="s">
        <v>12263</v>
      </c>
      <c r="D7634" s="46">
        <v>276</v>
      </c>
    </row>
    <row r="7635" spans="1:4" ht="25.5">
      <c r="A7635" s="43">
        <f t="shared" si="120"/>
        <v>38</v>
      </c>
      <c r="B7635" s="44" t="s">
        <v>12264</v>
      </c>
      <c r="C7635" s="45" t="s">
        <v>12265</v>
      </c>
      <c r="D7635" s="46">
        <v>276</v>
      </c>
    </row>
    <row r="7636" spans="1:4">
      <c r="A7636" s="43">
        <f t="shared" si="120"/>
        <v>39</v>
      </c>
      <c r="B7636" s="44" t="s">
        <v>12266</v>
      </c>
      <c r="C7636" s="45" t="s">
        <v>12267</v>
      </c>
      <c r="D7636" s="46">
        <v>276</v>
      </c>
    </row>
    <row r="7637" spans="1:4">
      <c r="A7637" s="43">
        <f t="shared" si="120"/>
        <v>40</v>
      </c>
      <c r="B7637" s="44" t="s">
        <v>12268</v>
      </c>
      <c r="C7637" s="45" t="s">
        <v>12269</v>
      </c>
      <c r="D7637" s="46">
        <v>543.45000000000005</v>
      </c>
    </row>
    <row r="7638" spans="1:4" ht="25.5">
      <c r="A7638" s="43">
        <f t="shared" si="120"/>
        <v>41</v>
      </c>
      <c r="B7638" s="44" t="s">
        <v>12270</v>
      </c>
      <c r="C7638" s="45" t="s">
        <v>12271</v>
      </c>
      <c r="D7638" s="46">
        <v>344.57</v>
      </c>
    </row>
    <row r="7639" spans="1:4" ht="25.5">
      <c r="A7639" s="43">
        <f t="shared" si="120"/>
        <v>42</v>
      </c>
      <c r="B7639" s="44" t="s">
        <v>12272</v>
      </c>
      <c r="C7639" s="45" t="s">
        <v>12273</v>
      </c>
      <c r="D7639" s="46">
        <v>344.57</v>
      </c>
    </row>
    <row r="7640" spans="1:4" ht="25.5">
      <c r="A7640" s="43">
        <f t="shared" si="120"/>
        <v>43</v>
      </c>
      <c r="B7640" s="44" t="s">
        <v>12274</v>
      </c>
      <c r="C7640" s="45" t="s">
        <v>12275</v>
      </c>
      <c r="D7640" s="46">
        <v>344.57</v>
      </c>
    </row>
    <row r="7641" spans="1:4" ht="25.5">
      <c r="A7641" s="43">
        <f t="shared" si="120"/>
        <v>44</v>
      </c>
      <c r="B7641" s="44" t="s">
        <v>12276</v>
      </c>
      <c r="C7641" s="45" t="s">
        <v>12277</v>
      </c>
      <c r="D7641" s="46">
        <v>344.59</v>
      </c>
    </row>
    <row r="7642" spans="1:4" ht="25.5">
      <c r="A7642" s="43">
        <f t="shared" si="120"/>
        <v>45</v>
      </c>
      <c r="B7642" s="44" t="s">
        <v>12278</v>
      </c>
      <c r="C7642" s="45" t="s">
        <v>12279</v>
      </c>
      <c r="D7642" s="46">
        <v>800</v>
      </c>
    </row>
    <row r="7643" spans="1:4" ht="25.5">
      <c r="A7643" s="43">
        <f t="shared" si="120"/>
        <v>46</v>
      </c>
      <c r="B7643" s="44" t="s">
        <v>12280</v>
      </c>
      <c r="C7643" s="45" t="s">
        <v>12281</v>
      </c>
      <c r="D7643" s="46">
        <v>539.99</v>
      </c>
    </row>
    <row r="7644" spans="1:4" ht="51">
      <c r="A7644" s="43">
        <f t="shared" si="120"/>
        <v>47</v>
      </c>
      <c r="B7644" s="44" t="s">
        <v>12282</v>
      </c>
      <c r="C7644" s="45" t="s">
        <v>12283</v>
      </c>
      <c r="D7644" s="46">
        <v>5750</v>
      </c>
    </row>
    <row r="7645" spans="1:4" ht="38.25">
      <c r="A7645" s="43">
        <f t="shared" si="120"/>
        <v>48</v>
      </c>
      <c r="B7645" s="44" t="s">
        <v>12284</v>
      </c>
      <c r="C7645" s="45" t="s">
        <v>12285</v>
      </c>
      <c r="D7645" s="46">
        <v>2926.98</v>
      </c>
    </row>
    <row r="7646" spans="1:4" ht="38.25">
      <c r="A7646" s="43">
        <f t="shared" si="120"/>
        <v>49</v>
      </c>
      <c r="B7646" s="44" t="s">
        <v>12286</v>
      </c>
      <c r="C7646" s="45" t="s">
        <v>12287</v>
      </c>
      <c r="D7646" s="46">
        <v>2926.98</v>
      </c>
    </row>
    <row r="7647" spans="1:4" ht="38.25">
      <c r="A7647" s="43">
        <f t="shared" si="120"/>
        <v>50</v>
      </c>
      <c r="B7647" s="44" t="s">
        <v>12288</v>
      </c>
      <c r="C7647" s="45" t="s">
        <v>12289</v>
      </c>
      <c r="D7647" s="46">
        <v>2926.98</v>
      </c>
    </row>
    <row r="7648" spans="1:4" ht="25.5">
      <c r="A7648" s="43">
        <f t="shared" si="120"/>
        <v>51</v>
      </c>
      <c r="B7648" s="44" t="s">
        <v>12290</v>
      </c>
      <c r="C7648" s="45" t="s">
        <v>12291</v>
      </c>
      <c r="D7648" s="46">
        <v>3674.58</v>
      </c>
    </row>
    <row r="7649" spans="1:4" ht="38.25">
      <c r="A7649" s="43">
        <f t="shared" si="120"/>
        <v>52</v>
      </c>
      <c r="B7649" s="44" t="s">
        <v>12292</v>
      </c>
      <c r="C7649" s="45" t="s">
        <v>12293</v>
      </c>
      <c r="D7649" s="46">
        <v>1679.12</v>
      </c>
    </row>
    <row r="7650" spans="1:4" ht="25.5">
      <c r="A7650" s="43">
        <f t="shared" si="120"/>
        <v>53</v>
      </c>
      <c r="B7650" s="44" t="s">
        <v>12294</v>
      </c>
      <c r="C7650" s="45" t="s">
        <v>12295</v>
      </c>
      <c r="D7650" s="46">
        <v>3674.58</v>
      </c>
    </row>
    <row r="7651" spans="1:4" ht="38.25">
      <c r="A7651" s="43">
        <f t="shared" si="120"/>
        <v>54</v>
      </c>
      <c r="B7651" s="44" t="s">
        <v>12296</v>
      </c>
      <c r="C7651" s="45" t="s">
        <v>12297</v>
      </c>
      <c r="D7651" s="46">
        <v>1679.12</v>
      </c>
    </row>
    <row r="7652" spans="1:4" ht="25.5">
      <c r="A7652" s="43">
        <f t="shared" si="120"/>
        <v>55</v>
      </c>
      <c r="B7652" s="44" t="s">
        <v>12298</v>
      </c>
      <c r="C7652" s="45" t="s">
        <v>12299</v>
      </c>
      <c r="D7652" s="46">
        <v>3674.58</v>
      </c>
    </row>
    <row r="7653" spans="1:4" ht="38.25">
      <c r="A7653" s="43">
        <f t="shared" si="120"/>
        <v>56</v>
      </c>
      <c r="B7653" s="44" t="s">
        <v>12300</v>
      </c>
      <c r="C7653" s="45" t="s">
        <v>12301</v>
      </c>
      <c r="D7653" s="46">
        <v>1679.12</v>
      </c>
    </row>
    <row r="7654" spans="1:4" ht="38.25">
      <c r="A7654" s="43">
        <f t="shared" si="120"/>
        <v>57</v>
      </c>
      <c r="B7654" s="44" t="s">
        <v>12302</v>
      </c>
      <c r="C7654" s="45" t="s">
        <v>12303</v>
      </c>
      <c r="D7654" s="46">
        <v>1679.12</v>
      </c>
    </row>
    <row r="7655" spans="1:4" ht="38.25">
      <c r="A7655" s="43">
        <f t="shared" si="120"/>
        <v>58</v>
      </c>
      <c r="B7655" s="44" t="s">
        <v>12304</v>
      </c>
      <c r="C7655" s="45" t="s">
        <v>12305</v>
      </c>
      <c r="D7655" s="46">
        <v>1679.12</v>
      </c>
    </row>
    <row r="7656" spans="1:4" ht="38.25">
      <c r="A7656" s="43">
        <f t="shared" si="120"/>
        <v>59</v>
      </c>
      <c r="B7656" s="44" t="s">
        <v>12306</v>
      </c>
      <c r="C7656" s="45" t="s">
        <v>12307</v>
      </c>
      <c r="D7656" s="46">
        <v>7141.5</v>
      </c>
    </row>
    <row r="7657" spans="1:4" ht="38.25">
      <c r="A7657" s="43">
        <f t="shared" si="120"/>
        <v>60</v>
      </c>
      <c r="B7657" s="44" t="s">
        <v>12308</v>
      </c>
      <c r="C7657" s="45" t="s">
        <v>12309</v>
      </c>
      <c r="D7657" s="46">
        <v>1679.12</v>
      </c>
    </row>
    <row r="7658" spans="1:4" ht="38.25">
      <c r="A7658" s="43">
        <f t="shared" si="120"/>
        <v>61</v>
      </c>
      <c r="B7658" s="44" t="s">
        <v>12310</v>
      </c>
      <c r="C7658" s="45" t="s">
        <v>12311</v>
      </c>
      <c r="D7658" s="46">
        <v>1679.12</v>
      </c>
    </row>
    <row r="7659" spans="1:4" ht="38.25">
      <c r="A7659" s="43">
        <f t="shared" si="120"/>
        <v>62</v>
      </c>
      <c r="B7659" s="44" t="s">
        <v>12312</v>
      </c>
      <c r="C7659" s="45" t="s">
        <v>12313</v>
      </c>
      <c r="D7659" s="46">
        <v>1679.12</v>
      </c>
    </row>
    <row r="7660" spans="1:4" ht="38.25">
      <c r="A7660" s="43">
        <f t="shared" si="120"/>
        <v>63</v>
      </c>
      <c r="B7660" s="44" t="s">
        <v>12314</v>
      </c>
      <c r="C7660" s="45" t="s">
        <v>12315</v>
      </c>
      <c r="D7660" s="46">
        <v>1679.12</v>
      </c>
    </row>
    <row r="7661" spans="1:4" ht="51">
      <c r="A7661" s="43">
        <f t="shared" si="120"/>
        <v>64</v>
      </c>
      <c r="B7661" s="44" t="s">
        <v>12316</v>
      </c>
      <c r="C7661" s="45" t="s">
        <v>12317</v>
      </c>
      <c r="D7661" s="46">
        <v>7141.5</v>
      </c>
    </row>
    <row r="7662" spans="1:4" ht="38.25">
      <c r="A7662" s="43">
        <f t="shared" si="120"/>
        <v>65</v>
      </c>
      <c r="B7662" s="44" t="s">
        <v>12318</v>
      </c>
      <c r="C7662" s="45" t="s">
        <v>12319</v>
      </c>
      <c r="D7662" s="46">
        <v>1679.12</v>
      </c>
    </row>
    <row r="7663" spans="1:4" ht="38.25">
      <c r="A7663" s="43">
        <f t="shared" ref="A7663:A7726" si="121">A7662+1</f>
        <v>66</v>
      </c>
      <c r="B7663" s="44" t="s">
        <v>12320</v>
      </c>
      <c r="C7663" s="45" t="s">
        <v>12321</v>
      </c>
      <c r="D7663" s="46">
        <v>7141.5</v>
      </c>
    </row>
    <row r="7664" spans="1:4" ht="38.25">
      <c r="A7664" s="43">
        <f t="shared" si="121"/>
        <v>67</v>
      </c>
      <c r="B7664" s="44" t="s">
        <v>12322</v>
      </c>
      <c r="C7664" s="45" t="s">
        <v>12323</v>
      </c>
      <c r="D7664" s="46">
        <v>7141.5</v>
      </c>
    </row>
    <row r="7665" spans="1:4" ht="38.25">
      <c r="A7665" s="43">
        <f t="shared" si="121"/>
        <v>68</v>
      </c>
      <c r="B7665" s="44" t="s">
        <v>12324</v>
      </c>
      <c r="C7665" s="45" t="s">
        <v>12325</v>
      </c>
      <c r="D7665" s="46">
        <v>7141.5</v>
      </c>
    </row>
    <row r="7666" spans="1:4" ht="38.25">
      <c r="A7666" s="43">
        <f t="shared" si="121"/>
        <v>69</v>
      </c>
      <c r="B7666" s="44" t="s">
        <v>12326</v>
      </c>
      <c r="C7666" s="45" t="s">
        <v>12327</v>
      </c>
      <c r="D7666" s="46">
        <v>2991.84</v>
      </c>
    </row>
    <row r="7667" spans="1:4" ht="38.25">
      <c r="A7667" s="43">
        <f t="shared" si="121"/>
        <v>70</v>
      </c>
      <c r="B7667" s="44" t="s">
        <v>12328</v>
      </c>
      <c r="C7667" s="45" t="s">
        <v>12329</v>
      </c>
      <c r="D7667" s="46">
        <v>2991.84</v>
      </c>
    </row>
    <row r="7668" spans="1:4" ht="38.25">
      <c r="A7668" s="43">
        <f t="shared" si="121"/>
        <v>71</v>
      </c>
      <c r="B7668" s="44" t="s">
        <v>12330</v>
      </c>
      <c r="C7668" s="45" t="s">
        <v>12331</v>
      </c>
      <c r="D7668" s="46">
        <v>2991.84</v>
      </c>
    </row>
    <row r="7669" spans="1:4" ht="38.25">
      <c r="A7669" s="43">
        <f t="shared" si="121"/>
        <v>72</v>
      </c>
      <c r="B7669" s="44" t="s">
        <v>12332</v>
      </c>
      <c r="C7669" s="45" t="s">
        <v>12333</v>
      </c>
      <c r="D7669" s="46">
        <v>2991.84</v>
      </c>
    </row>
    <row r="7670" spans="1:4" ht="38.25">
      <c r="A7670" s="43">
        <f t="shared" si="121"/>
        <v>73</v>
      </c>
      <c r="B7670" s="44" t="s">
        <v>12334</v>
      </c>
      <c r="C7670" s="45" t="s">
        <v>12335</v>
      </c>
      <c r="D7670" s="46">
        <v>2991.84</v>
      </c>
    </row>
    <row r="7671" spans="1:4" ht="51">
      <c r="A7671" s="43">
        <f t="shared" si="121"/>
        <v>74</v>
      </c>
      <c r="B7671" s="44" t="s">
        <v>12336</v>
      </c>
      <c r="C7671" s="45" t="s">
        <v>12337</v>
      </c>
      <c r="D7671" s="46">
        <v>9775</v>
      </c>
    </row>
    <row r="7672" spans="1:4" ht="38.25">
      <c r="A7672" s="43">
        <f t="shared" si="121"/>
        <v>75</v>
      </c>
      <c r="B7672" s="44" t="s">
        <v>12338</v>
      </c>
      <c r="C7672" s="45" t="s">
        <v>12339</v>
      </c>
      <c r="D7672" s="46">
        <v>1868.75</v>
      </c>
    </row>
    <row r="7673" spans="1:4" ht="38.25">
      <c r="A7673" s="43">
        <f t="shared" si="121"/>
        <v>76</v>
      </c>
      <c r="B7673" s="44" t="s">
        <v>12340</v>
      </c>
      <c r="C7673" s="45" t="s">
        <v>12341</v>
      </c>
      <c r="D7673" s="46">
        <v>1868.75</v>
      </c>
    </row>
    <row r="7674" spans="1:4" ht="38.25">
      <c r="A7674" s="43">
        <f t="shared" si="121"/>
        <v>77</v>
      </c>
      <c r="B7674" s="44" t="s">
        <v>12342</v>
      </c>
      <c r="C7674" s="45" t="s">
        <v>12343</v>
      </c>
      <c r="D7674" s="46">
        <v>1868.75</v>
      </c>
    </row>
    <row r="7675" spans="1:4" ht="38.25">
      <c r="A7675" s="43">
        <f t="shared" si="121"/>
        <v>78</v>
      </c>
      <c r="B7675" s="44" t="s">
        <v>12344</v>
      </c>
      <c r="C7675" s="45" t="s">
        <v>12345</v>
      </c>
      <c r="D7675" s="46">
        <v>1868.75</v>
      </c>
    </row>
    <row r="7676" spans="1:4" ht="38.25">
      <c r="A7676" s="43">
        <f t="shared" si="121"/>
        <v>79</v>
      </c>
      <c r="B7676" s="44" t="s">
        <v>12346</v>
      </c>
      <c r="C7676" s="45" t="s">
        <v>12347</v>
      </c>
      <c r="D7676" s="46">
        <v>1868.75</v>
      </c>
    </row>
    <row r="7677" spans="1:4" ht="38.25">
      <c r="A7677" s="43">
        <f t="shared" si="121"/>
        <v>80</v>
      </c>
      <c r="B7677" s="44" t="s">
        <v>12348</v>
      </c>
      <c r="C7677" s="45" t="s">
        <v>12349</v>
      </c>
      <c r="D7677" s="46">
        <v>1847.11</v>
      </c>
    </row>
    <row r="7678" spans="1:4" ht="38.25">
      <c r="A7678" s="43">
        <f t="shared" si="121"/>
        <v>81</v>
      </c>
      <c r="B7678" s="44" t="s">
        <v>12350</v>
      </c>
      <c r="C7678" s="45" t="s">
        <v>12351</v>
      </c>
      <c r="D7678" s="46">
        <v>1847.11</v>
      </c>
    </row>
    <row r="7679" spans="1:4" ht="38.25">
      <c r="A7679" s="43">
        <f t="shared" si="121"/>
        <v>82</v>
      </c>
      <c r="B7679" s="44" t="s">
        <v>12352</v>
      </c>
      <c r="C7679" s="45" t="s">
        <v>12353</v>
      </c>
      <c r="D7679" s="46">
        <v>1847.11</v>
      </c>
    </row>
    <row r="7680" spans="1:4" ht="38.25">
      <c r="A7680" s="43">
        <f t="shared" si="121"/>
        <v>83</v>
      </c>
      <c r="B7680" s="44" t="s">
        <v>12354</v>
      </c>
      <c r="C7680" s="45" t="s">
        <v>12355</v>
      </c>
      <c r="D7680" s="46">
        <v>1847.11</v>
      </c>
    </row>
    <row r="7681" spans="1:4" ht="38.25">
      <c r="A7681" s="43">
        <f t="shared" si="121"/>
        <v>84</v>
      </c>
      <c r="B7681" s="44" t="s">
        <v>12356</v>
      </c>
      <c r="C7681" s="45" t="s">
        <v>12357</v>
      </c>
      <c r="D7681" s="46">
        <v>1847.11</v>
      </c>
    </row>
    <row r="7682" spans="1:4" ht="38.25">
      <c r="A7682" s="43">
        <f t="shared" si="121"/>
        <v>85</v>
      </c>
      <c r="B7682" s="44" t="s">
        <v>12358</v>
      </c>
      <c r="C7682" s="45" t="s">
        <v>12359</v>
      </c>
      <c r="D7682" s="46">
        <v>1847.11</v>
      </c>
    </row>
    <row r="7683" spans="1:4" ht="38.25">
      <c r="A7683" s="43">
        <f t="shared" si="121"/>
        <v>86</v>
      </c>
      <c r="B7683" s="44" t="s">
        <v>12360</v>
      </c>
      <c r="C7683" s="45" t="s">
        <v>12361</v>
      </c>
      <c r="D7683" s="46">
        <v>1847.11</v>
      </c>
    </row>
    <row r="7684" spans="1:4" ht="38.25">
      <c r="A7684" s="43">
        <f t="shared" si="121"/>
        <v>87</v>
      </c>
      <c r="B7684" s="44" t="s">
        <v>12362</v>
      </c>
      <c r="C7684" s="45" t="s">
        <v>12363</v>
      </c>
      <c r="D7684" s="46">
        <v>1847.11</v>
      </c>
    </row>
    <row r="7685" spans="1:4" ht="38.25">
      <c r="A7685" s="43">
        <f t="shared" si="121"/>
        <v>88</v>
      </c>
      <c r="B7685" s="44" t="s">
        <v>12364</v>
      </c>
      <c r="C7685" s="45" t="s">
        <v>12365</v>
      </c>
      <c r="D7685" s="46">
        <v>1847.11</v>
      </c>
    </row>
    <row r="7686" spans="1:4" ht="38.25">
      <c r="A7686" s="43">
        <f t="shared" si="121"/>
        <v>89</v>
      </c>
      <c r="B7686" s="44" t="s">
        <v>12366</v>
      </c>
      <c r="C7686" s="45" t="s">
        <v>12367</v>
      </c>
      <c r="D7686" s="46">
        <v>1847.11</v>
      </c>
    </row>
    <row r="7687" spans="1:4" ht="38.25">
      <c r="A7687" s="43">
        <f t="shared" si="121"/>
        <v>90</v>
      </c>
      <c r="B7687" s="44" t="s">
        <v>12368</v>
      </c>
      <c r="C7687" s="45" t="s">
        <v>12369</v>
      </c>
      <c r="D7687" s="46">
        <v>1847.11</v>
      </c>
    </row>
    <row r="7688" spans="1:4" ht="38.25">
      <c r="A7688" s="43">
        <f t="shared" si="121"/>
        <v>91</v>
      </c>
      <c r="B7688" s="44" t="s">
        <v>12370</v>
      </c>
      <c r="C7688" s="45" t="s">
        <v>12371</v>
      </c>
      <c r="D7688" s="46">
        <v>1847.11</v>
      </c>
    </row>
    <row r="7689" spans="1:4" ht="38.25">
      <c r="A7689" s="43">
        <f t="shared" si="121"/>
        <v>92</v>
      </c>
      <c r="B7689" s="44" t="s">
        <v>12372</v>
      </c>
      <c r="C7689" s="45" t="s">
        <v>12373</v>
      </c>
      <c r="D7689" s="46">
        <v>1847.11</v>
      </c>
    </row>
    <row r="7690" spans="1:4" ht="38.25">
      <c r="A7690" s="43">
        <f t="shared" si="121"/>
        <v>93</v>
      </c>
      <c r="B7690" s="44" t="s">
        <v>12374</v>
      </c>
      <c r="C7690" s="45" t="s">
        <v>12375</v>
      </c>
      <c r="D7690" s="46">
        <v>1847.11</v>
      </c>
    </row>
    <row r="7691" spans="1:4" ht="38.25">
      <c r="A7691" s="43">
        <f t="shared" si="121"/>
        <v>94</v>
      </c>
      <c r="B7691" s="44" t="s">
        <v>12376</v>
      </c>
      <c r="C7691" s="45" t="s">
        <v>12377</v>
      </c>
      <c r="D7691" s="46">
        <v>1847.11</v>
      </c>
    </row>
    <row r="7692" spans="1:4" ht="38.25">
      <c r="A7692" s="43">
        <f t="shared" si="121"/>
        <v>95</v>
      </c>
      <c r="B7692" s="44" t="s">
        <v>12378</v>
      </c>
      <c r="C7692" s="45" t="s">
        <v>12379</v>
      </c>
      <c r="D7692" s="46">
        <v>1847.11</v>
      </c>
    </row>
    <row r="7693" spans="1:4" ht="38.25">
      <c r="A7693" s="43">
        <f t="shared" si="121"/>
        <v>96</v>
      </c>
      <c r="B7693" s="44" t="s">
        <v>12380</v>
      </c>
      <c r="C7693" s="45" t="s">
        <v>12381</v>
      </c>
      <c r="D7693" s="46">
        <v>1847.11</v>
      </c>
    </row>
    <row r="7694" spans="1:4" ht="38.25">
      <c r="A7694" s="43">
        <f t="shared" si="121"/>
        <v>97</v>
      </c>
      <c r="B7694" s="44" t="s">
        <v>12382</v>
      </c>
      <c r="C7694" s="45" t="s">
        <v>12383</v>
      </c>
      <c r="D7694" s="46">
        <v>1847.11</v>
      </c>
    </row>
    <row r="7695" spans="1:4" ht="38.25">
      <c r="A7695" s="43">
        <f t="shared" si="121"/>
        <v>98</v>
      </c>
      <c r="B7695" s="44" t="s">
        <v>12384</v>
      </c>
      <c r="C7695" s="45" t="s">
        <v>12385</v>
      </c>
      <c r="D7695" s="46">
        <v>1847.11</v>
      </c>
    </row>
    <row r="7696" spans="1:4" ht="38.25">
      <c r="A7696" s="43">
        <f t="shared" si="121"/>
        <v>99</v>
      </c>
      <c r="B7696" s="44" t="s">
        <v>12386</v>
      </c>
      <c r="C7696" s="45" t="s">
        <v>12387</v>
      </c>
      <c r="D7696" s="46">
        <v>1847.05</v>
      </c>
    </row>
    <row r="7697" spans="1:4" ht="25.5">
      <c r="A7697" s="43">
        <f t="shared" si="121"/>
        <v>100</v>
      </c>
      <c r="B7697" s="44" t="s">
        <v>12388</v>
      </c>
      <c r="C7697" s="54" t="s">
        <v>12389</v>
      </c>
      <c r="D7697" s="46">
        <v>2204</v>
      </c>
    </row>
    <row r="7698" spans="1:4" ht="25.5">
      <c r="A7698" s="43">
        <f t="shared" si="121"/>
        <v>101</v>
      </c>
      <c r="B7698" s="44" t="s">
        <v>12390</v>
      </c>
      <c r="C7698" s="54" t="s">
        <v>12391</v>
      </c>
      <c r="D7698" s="46">
        <v>2204</v>
      </c>
    </row>
    <row r="7699" spans="1:4" ht="25.5">
      <c r="A7699" s="43">
        <f t="shared" si="121"/>
        <v>102</v>
      </c>
      <c r="B7699" s="44" t="s">
        <v>12392</v>
      </c>
      <c r="C7699" s="54" t="s">
        <v>12393</v>
      </c>
      <c r="D7699" s="46">
        <v>2204</v>
      </c>
    </row>
    <row r="7700" spans="1:4" ht="25.5">
      <c r="A7700" s="43">
        <f t="shared" si="121"/>
        <v>103</v>
      </c>
      <c r="B7700" s="44" t="s">
        <v>12394</v>
      </c>
      <c r="C7700" s="54" t="s">
        <v>12395</v>
      </c>
      <c r="D7700" s="46">
        <v>2204</v>
      </c>
    </row>
    <row r="7701" spans="1:4" ht="25.5">
      <c r="A7701" s="43">
        <f t="shared" si="121"/>
        <v>104</v>
      </c>
      <c r="B7701" s="44" t="s">
        <v>12396</v>
      </c>
      <c r="C7701" s="54" t="s">
        <v>12397</v>
      </c>
      <c r="D7701" s="46">
        <v>2204</v>
      </c>
    </row>
    <row r="7702" spans="1:4" ht="25.5">
      <c r="A7702" s="43">
        <f t="shared" si="121"/>
        <v>105</v>
      </c>
      <c r="B7702" s="44" t="s">
        <v>12398</v>
      </c>
      <c r="C7702" s="54" t="s">
        <v>12399</v>
      </c>
      <c r="D7702" s="46">
        <v>2204</v>
      </c>
    </row>
    <row r="7703" spans="1:4" ht="25.5">
      <c r="A7703" s="43">
        <f t="shared" si="121"/>
        <v>106</v>
      </c>
      <c r="B7703" s="44" t="s">
        <v>12400</v>
      </c>
      <c r="C7703" s="54" t="s">
        <v>12401</v>
      </c>
      <c r="D7703" s="46">
        <v>2204</v>
      </c>
    </row>
    <row r="7704" spans="1:4" ht="25.5">
      <c r="A7704" s="43">
        <f t="shared" si="121"/>
        <v>107</v>
      </c>
      <c r="B7704" s="44" t="s">
        <v>12402</v>
      </c>
      <c r="C7704" s="54" t="s">
        <v>12403</v>
      </c>
      <c r="D7704" s="46">
        <v>2204</v>
      </c>
    </row>
    <row r="7705" spans="1:4" ht="25.5">
      <c r="A7705" s="43">
        <f t="shared" si="121"/>
        <v>108</v>
      </c>
      <c r="B7705" s="44" t="s">
        <v>12404</v>
      </c>
      <c r="C7705" s="54" t="s">
        <v>12405</v>
      </c>
      <c r="D7705" s="46">
        <v>2204</v>
      </c>
    </row>
    <row r="7706" spans="1:4" ht="25.5">
      <c r="A7706" s="43">
        <f t="shared" si="121"/>
        <v>109</v>
      </c>
      <c r="B7706" s="44" t="s">
        <v>12406</v>
      </c>
      <c r="C7706" s="54" t="s">
        <v>12407</v>
      </c>
      <c r="D7706" s="46">
        <v>2204</v>
      </c>
    </row>
    <row r="7707" spans="1:4" ht="25.5">
      <c r="A7707" s="43">
        <f t="shared" si="121"/>
        <v>110</v>
      </c>
      <c r="B7707" s="44" t="s">
        <v>12408</v>
      </c>
      <c r="C7707" s="54" t="s">
        <v>12409</v>
      </c>
      <c r="D7707" s="46">
        <v>2204</v>
      </c>
    </row>
    <row r="7708" spans="1:4" ht="25.5">
      <c r="A7708" s="43">
        <f t="shared" si="121"/>
        <v>111</v>
      </c>
      <c r="B7708" s="44" t="s">
        <v>12410</v>
      </c>
      <c r="C7708" s="54" t="s">
        <v>12411</v>
      </c>
      <c r="D7708" s="46">
        <v>2204</v>
      </c>
    </row>
    <row r="7709" spans="1:4" ht="25.5">
      <c r="A7709" s="43">
        <f t="shared" si="121"/>
        <v>112</v>
      </c>
      <c r="B7709" s="44" t="s">
        <v>12412</v>
      </c>
      <c r="C7709" s="54" t="s">
        <v>12413</v>
      </c>
      <c r="D7709" s="46">
        <v>2204</v>
      </c>
    </row>
    <row r="7710" spans="1:4" ht="25.5">
      <c r="A7710" s="43">
        <f t="shared" si="121"/>
        <v>113</v>
      </c>
      <c r="B7710" s="44" t="s">
        <v>12414</v>
      </c>
      <c r="C7710" s="54" t="s">
        <v>12415</v>
      </c>
      <c r="D7710" s="46">
        <v>2204</v>
      </c>
    </row>
    <row r="7711" spans="1:4" ht="25.5">
      <c r="A7711" s="43">
        <f t="shared" si="121"/>
        <v>114</v>
      </c>
      <c r="B7711" s="44" t="s">
        <v>12416</v>
      </c>
      <c r="C7711" s="54" t="s">
        <v>12417</v>
      </c>
      <c r="D7711" s="46">
        <v>2204</v>
      </c>
    </row>
    <row r="7712" spans="1:4" ht="25.5">
      <c r="A7712" s="43">
        <f t="shared" si="121"/>
        <v>115</v>
      </c>
      <c r="B7712" s="44" t="s">
        <v>12418</v>
      </c>
      <c r="C7712" s="54" t="s">
        <v>12419</v>
      </c>
      <c r="D7712" s="46">
        <v>2204</v>
      </c>
    </row>
    <row r="7713" spans="1:4" ht="25.5">
      <c r="A7713" s="43">
        <f t="shared" si="121"/>
        <v>116</v>
      </c>
      <c r="B7713" s="44" t="s">
        <v>12420</v>
      </c>
      <c r="C7713" s="54" t="s">
        <v>12421</v>
      </c>
      <c r="D7713" s="46">
        <v>2204</v>
      </c>
    </row>
    <row r="7714" spans="1:4" ht="25.5">
      <c r="A7714" s="43">
        <f t="shared" si="121"/>
        <v>117</v>
      </c>
      <c r="B7714" s="44" t="s">
        <v>12422</v>
      </c>
      <c r="C7714" s="54" t="s">
        <v>12423</v>
      </c>
      <c r="D7714" s="46">
        <v>2204</v>
      </c>
    </row>
    <row r="7715" spans="1:4" ht="25.5">
      <c r="A7715" s="43">
        <f t="shared" si="121"/>
        <v>118</v>
      </c>
      <c r="B7715" s="44" t="s">
        <v>12424</v>
      </c>
      <c r="C7715" s="54" t="s">
        <v>12425</v>
      </c>
      <c r="D7715" s="46">
        <v>2204</v>
      </c>
    </row>
    <row r="7716" spans="1:4" ht="25.5">
      <c r="A7716" s="43">
        <f t="shared" si="121"/>
        <v>119</v>
      </c>
      <c r="B7716" s="44" t="s">
        <v>12426</v>
      </c>
      <c r="C7716" s="54" t="s">
        <v>12427</v>
      </c>
      <c r="D7716" s="46">
        <v>2204</v>
      </c>
    </row>
    <row r="7717" spans="1:4" ht="25.5">
      <c r="A7717" s="43">
        <f t="shared" si="121"/>
        <v>120</v>
      </c>
      <c r="B7717" s="44" t="s">
        <v>12428</v>
      </c>
      <c r="C7717" s="54" t="s">
        <v>12429</v>
      </c>
      <c r="D7717" s="46">
        <v>2204</v>
      </c>
    </row>
    <row r="7718" spans="1:4" ht="25.5">
      <c r="A7718" s="43">
        <f t="shared" si="121"/>
        <v>121</v>
      </c>
      <c r="B7718" s="44" t="s">
        <v>12430</v>
      </c>
      <c r="C7718" s="54" t="s">
        <v>12431</v>
      </c>
      <c r="D7718" s="46">
        <v>2204</v>
      </c>
    </row>
    <row r="7719" spans="1:4" ht="25.5">
      <c r="A7719" s="43">
        <f t="shared" si="121"/>
        <v>122</v>
      </c>
      <c r="B7719" s="44" t="s">
        <v>12432</v>
      </c>
      <c r="C7719" s="54" t="s">
        <v>12433</v>
      </c>
      <c r="D7719" s="46">
        <v>2204</v>
      </c>
    </row>
    <row r="7720" spans="1:4" ht="25.5">
      <c r="A7720" s="43">
        <f t="shared" si="121"/>
        <v>123</v>
      </c>
      <c r="B7720" s="44" t="s">
        <v>12434</v>
      </c>
      <c r="C7720" s="54" t="s">
        <v>12435</v>
      </c>
      <c r="D7720" s="46">
        <v>2204</v>
      </c>
    </row>
    <row r="7721" spans="1:4" ht="25.5">
      <c r="A7721" s="43">
        <f t="shared" si="121"/>
        <v>124</v>
      </c>
      <c r="B7721" s="44" t="s">
        <v>12436</v>
      </c>
      <c r="C7721" s="54" t="s">
        <v>12437</v>
      </c>
      <c r="D7721" s="46">
        <v>2204</v>
      </c>
    </row>
    <row r="7722" spans="1:4" ht="25.5">
      <c r="A7722" s="43">
        <f t="shared" si="121"/>
        <v>125</v>
      </c>
      <c r="B7722" s="44" t="s">
        <v>12438</v>
      </c>
      <c r="C7722" s="54" t="s">
        <v>12439</v>
      </c>
      <c r="D7722" s="46">
        <v>2204</v>
      </c>
    </row>
    <row r="7723" spans="1:4" ht="25.5">
      <c r="A7723" s="43">
        <f t="shared" si="121"/>
        <v>126</v>
      </c>
      <c r="B7723" s="44" t="s">
        <v>12440</v>
      </c>
      <c r="C7723" s="54" t="s">
        <v>12441</v>
      </c>
      <c r="D7723" s="46">
        <v>2204</v>
      </c>
    </row>
    <row r="7724" spans="1:4" ht="25.5">
      <c r="A7724" s="43">
        <f t="shared" si="121"/>
        <v>127</v>
      </c>
      <c r="B7724" s="44" t="s">
        <v>12442</v>
      </c>
      <c r="C7724" s="54" t="s">
        <v>12443</v>
      </c>
      <c r="D7724" s="46">
        <v>2204</v>
      </c>
    </row>
    <row r="7725" spans="1:4" ht="25.5">
      <c r="A7725" s="43">
        <f t="shared" si="121"/>
        <v>128</v>
      </c>
      <c r="B7725" s="44" t="s">
        <v>12444</v>
      </c>
      <c r="C7725" s="54" t="s">
        <v>12445</v>
      </c>
      <c r="D7725" s="46">
        <v>2204</v>
      </c>
    </row>
    <row r="7726" spans="1:4" ht="25.5">
      <c r="A7726" s="43">
        <f t="shared" si="121"/>
        <v>129</v>
      </c>
      <c r="B7726" s="44" t="s">
        <v>12446</v>
      </c>
      <c r="C7726" s="54" t="s">
        <v>12447</v>
      </c>
      <c r="D7726" s="46">
        <v>2204</v>
      </c>
    </row>
    <row r="7727" spans="1:4" ht="38.25">
      <c r="A7727" s="43">
        <f t="shared" ref="A7727:A7790" si="122">A7726+1</f>
        <v>130</v>
      </c>
      <c r="B7727" s="44" t="s">
        <v>12448</v>
      </c>
      <c r="C7727" s="45" t="s">
        <v>12449</v>
      </c>
      <c r="D7727" s="46">
        <v>1868.75</v>
      </c>
    </row>
    <row r="7728" spans="1:4" ht="38.25">
      <c r="A7728" s="43">
        <f t="shared" si="122"/>
        <v>131</v>
      </c>
      <c r="B7728" s="44" t="s">
        <v>12450</v>
      </c>
      <c r="C7728" s="45" t="s">
        <v>12451</v>
      </c>
      <c r="D7728" s="46">
        <v>1868.75</v>
      </c>
    </row>
    <row r="7729" spans="1:4" ht="38.25">
      <c r="A7729" s="43">
        <f t="shared" si="122"/>
        <v>132</v>
      </c>
      <c r="B7729" s="44" t="s">
        <v>12452</v>
      </c>
      <c r="C7729" s="45" t="s">
        <v>12453</v>
      </c>
      <c r="D7729" s="46">
        <v>1868.75</v>
      </c>
    </row>
    <row r="7730" spans="1:4" ht="38.25">
      <c r="A7730" s="43">
        <f t="shared" si="122"/>
        <v>133</v>
      </c>
      <c r="B7730" s="44" t="s">
        <v>12454</v>
      </c>
      <c r="C7730" s="45" t="s">
        <v>12455</v>
      </c>
      <c r="D7730" s="46">
        <v>1868.75</v>
      </c>
    </row>
    <row r="7731" spans="1:4" ht="38.25">
      <c r="A7731" s="43">
        <f t="shared" si="122"/>
        <v>134</v>
      </c>
      <c r="B7731" s="44" t="s">
        <v>12456</v>
      </c>
      <c r="C7731" s="45" t="s">
        <v>12457</v>
      </c>
      <c r="D7731" s="46">
        <v>1868.7</v>
      </c>
    </row>
    <row r="7732" spans="1:4" ht="38.25">
      <c r="A7732" s="43">
        <f t="shared" si="122"/>
        <v>135</v>
      </c>
      <c r="B7732" s="44" t="s">
        <v>12458</v>
      </c>
      <c r="C7732" s="45" t="s">
        <v>12459</v>
      </c>
      <c r="D7732" s="46">
        <v>1868.75</v>
      </c>
    </row>
    <row r="7733" spans="1:4" ht="38.25">
      <c r="A7733" s="43">
        <f t="shared" si="122"/>
        <v>136</v>
      </c>
      <c r="B7733" s="44" t="s">
        <v>12460</v>
      </c>
      <c r="C7733" s="45" t="s">
        <v>12461</v>
      </c>
      <c r="D7733" s="46">
        <v>1868.75</v>
      </c>
    </row>
    <row r="7734" spans="1:4" ht="38.25">
      <c r="A7734" s="43">
        <f t="shared" si="122"/>
        <v>137</v>
      </c>
      <c r="B7734" s="44" t="s">
        <v>12462</v>
      </c>
      <c r="C7734" s="45" t="s">
        <v>12463</v>
      </c>
      <c r="D7734" s="46">
        <v>1868.75</v>
      </c>
    </row>
    <row r="7735" spans="1:4" ht="38.25">
      <c r="A7735" s="43">
        <f t="shared" si="122"/>
        <v>138</v>
      </c>
      <c r="B7735" s="44" t="s">
        <v>12464</v>
      </c>
      <c r="C7735" s="45" t="s">
        <v>12465</v>
      </c>
      <c r="D7735" s="46">
        <v>1868.75</v>
      </c>
    </row>
    <row r="7736" spans="1:4" ht="38.25">
      <c r="A7736" s="43">
        <f t="shared" si="122"/>
        <v>139</v>
      </c>
      <c r="B7736" s="44" t="s">
        <v>12466</v>
      </c>
      <c r="C7736" s="45" t="s">
        <v>12467</v>
      </c>
      <c r="D7736" s="46">
        <v>1868.75</v>
      </c>
    </row>
    <row r="7737" spans="1:4" ht="38.25">
      <c r="A7737" s="43">
        <f t="shared" si="122"/>
        <v>140</v>
      </c>
      <c r="B7737" s="44" t="s">
        <v>12468</v>
      </c>
      <c r="C7737" s="45" t="s">
        <v>12469</v>
      </c>
      <c r="D7737" s="46">
        <v>1868.75</v>
      </c>
    </row>
    <row r="7738" spans="1:4" ht="38.25">
      <c r="A7738" s="43">
        <f t="shared" si="122"/>
        <v>141</v>
      </c>
      <c r="B7738" s="44" t="s">
        <v>12470</v>
      </c>
      <c r="C7738" s="45" t="s">
        <v>12471</v>
      </c>
      <c r="D7738" s="46">
        <v>1868.75</v>
      </c>
    </row>
    <row r="7739" spans="1:4" ht="38.25">
      <c r="A7739" s="43">
        <f t="shared" si="122"/>
        <v>142</v>
      </c>
      <c r="B7739" s="44" t="s">
        <v>12472</v>
      </c>
      <c r="C7739" s="45" t="s">
        <v>12473</v>
      </c>
      <c r="D7739" s="46">
        <v>1868.75</v>
      </c>
    </row>
    <row r="7740" spans="1:4" ht="38.25">
      <c r="A7740" s="43">
        <f t="shared" si="122"/>
        <v>143</v>
      </c>
      <c r="B7740" s="44" t="s">
        <v>12474</v>
      </c>
      <c r="C7740" s="45" t="s">
        <v>12475</v>
      </c>
      <c r="D7740" s="46">
        <v>1868.75</v>
      </c>
    </row>
    <row r="7741" spans="1:4" ht="38.25">
      <c r="A7741" s="43">
        <f t="shared" si="122"/>
        <v>144</v>
      </c>
      <c r="B7741" s="44" t="s">
        <v>12476</v>
      </c>
      <c r="C7741" s="45" t="s">
        <v>12477</v>
      </c>
      <c r="D7741" s="46">
        <v>1868.75</v>
      </c>
    </row>
    <row r="7742" spans="1:4" ht="38.25">
      <c r="A7742" s="43">
        <f t="shared" si="122"/>
        <v>145</v>
      </c>
      <c r="B7742" s="44" t="s">
        <v>12478</v>
      </c>
      <c r="C7742" s="45" t="s">
        <v>12479</v>
      </c>
      <c r="D7742" s="46">
        <v>1868.75</v>
      </c>
    </row>
    <row r="7743" spans="1:4" ht="38.25">
      <c r="A7743" s="43">
        <f t="shared" si="122"/>
        <v>146</v>
      </c>
      <c r="B7743" s="44" t="s">
        <v>12480</v>
      </c>
      <c r="C7743" s="45" t="s">
        <v>12481</v>
      </c>
      <c r="D7743" s="46">
        <v>1868.75</v>
      </c>
    </row>
    <row r="7744" spans="1:4" ht="38.25">
      <c r="A7744" s="43">
        <f t="shared" si="122"/>
        <v>147</v>
      </c>
      <c r="B7744" s="44" t="s">
        <v>12482</v>
      </c>
      <c r="C7744" s="45" t="s">
        <v>12483</v>
      </c>
      <c r="D7744" s="46">
        <v>1868.75</v>
      </c>
    </row>
    <row r="7745" spans="1:4" ht="38.25">
      <c r="A7745" s="43">
        <f t="shared" si="122"/>
        <v>148</v>
      </c>
      <c r="B7745" s="44" t="s">
        <v>12484</v>
      </c>
      <c r="C7745" s="45" t="s">
        <v>12485</v>
      </c>
      <c r="D7745" s="46">
        <v>1868.75</v>
      </c>
    </row>
    <row r="7746" spans="1:4" ht="38.25">
      <c r="A7746" s="43">
        <f t="shared" si="122"/>
        <v>149</v>
      </c>
      <c r="B7746" s="44" t="s">
        <v>12486</v>
      </c>
      <c r="C7746" s="45" t="s">
        <v>12487</v>
      </c>
      <c r="D7746" s="46">
        <v>1868.75</v>
      </c>
    </row>
    <row r="7747" spans="1:4" ht="38.25">
      <c r="A7747" s="43">
        <f t="shared" si="122"/>
        <v>150</v>
      </c>
      <c r="B7747" s="44" t="s">
        <v>12488</v>
      </c>
      <c r="C7747" s="45" t="s">
        <v>12489</v>
      </c>
      <c r="D7747" s="46">
        <v>3440.14</v>
      </c>
    </row>
    <row r="7748" spans="1:4" ht="38.25">
      <c r="A7748" s="43">
        <f t="shared" si="122"/>
        <v>151</v>
      </c>
      <c r="B7748" s="44" t="s">
        <v>12490</v>
      </c>
      <c r="C7748" s="45" t="s">
        <v>12491</v>
      </c>
      <c r="D7748" s="46">
        <v>3440.14</v>
      </c>
    </row>
    <row r="7749" spans="1:4" ht="38.25">
      <c r="A7749" s="43">
        <f t="shared" si="122"/>
        <v>152</v>
      </c>
      <c r="B7749" s="44" t="s">
        <v>12492</v>
      </c>
      <c r="C7749" s="45" t="s">
        <v>12493</v>
      </c>
      <c r="D7749" s="46">
        <v>3440.14</v>
      </c>
    </row>
    <row r="7750" spans="1:4" ht="38.25">
      <c r="A7750" s="43">
        <f t="shared" si="122"/>
        <v>153</v>
      </c>
      <c r="B7750" s="44" t="s">
        <v>12494</v>
      </c>
      <c r="C7750" s="45" t="s">
        <v>12495</v>
      </c>
      <c r="D7750" s="46">
        <v>3440.15</v>
      </c>
    </row>
    <row r="7751" spans="1:4" ht="38.25">
      <c r="A7751" s="43">
        <f t="shared" si="122"/>
        <v>154</v>
      </c>
      <c r="B7751" s="44" t="s">
        <v>12496</v>
      </c>
      <c r="C7751" s="45" t="s">
        <v>12497</v>
      </c>
      <c r="D7751" s="46">
        <v>3403.83</v>
      </c>
    </row>
    <row r="7752" spans="1:4" ht="25.5">
      <c r="A7752" s="43">
        <f t="shared" si="122"/>
        <v>155</v>
      </c>
      <c r="B7752" s="44" t="s">
        <v>12498</v>
      </c>
      <c r="C7752" s="45" t="s">
        <v>12499</v>
      </c>
      <c r="D7752" s="46">
        <v>1989.4</v>
      </c>
    </row>
    <row r="7753" spans="1:4" ht="25.5">
      <c r="A7753" s="43">
        <f t="shared" si="122"/>
        <v>156</v>
      </c>
      <c r="B7753" s="44" t="s">
        <v>12500</v>
      </c>
      <c r="C7753" s="45" t="s">
        <v>12501</v>
      </c>
      <c r="D7753" s="46">
        <v>1989.4</v>
      </c>
    </row>
    <row r="7754" spans="1:4" ht="25.5">
      <c r="A7754" s="43">
        <f t="shared" si="122"/>
        <v>157</v>
      </c>
      <c r="B7754" s="44" t="s">
        <v>12502</v>
      </c>
      <c r="C7754" s="45" t="s">
        <v>12503</v>
      </c>
      <c r="D7754" s="46">
        <v>1989.4</v>
      </c>
    </row>
    <row r="7755" spans="1:4" ht="25.5">
      <c r="A7755" s="43">
        <f t="shared" si="122"/>
        <v>158</v>
      </c>
      <c r="B7755" s="44" t="s">
        <v>12504</v>
      </c>
      <c r="C7755" s="45" t="s">
        <v>12505</v>
      </c>
      <c r="D7755" s="46">
        <v>1989.4</v>
      </c>
    </row>
    <row r="7756" spans="1:4" ht="25.5">
      <c r="A7756" s="43">
        <f t="shared" si="122"/>
        <v>159</v>
      </c>
      <c r="B7756" s="44" t="s">
        <v>12506</v>
      </c>
      <c r="C7756" s="45" t="s">
        <v>12507</v>
      </c>
      <c r="D7756" s="46">
        <v>1989.4</v>
      </c>
    </row>
    <row r="7757" spans="1:4" ht="25.5">
      <c r="A7757" s="43">
        <f t="shared" si="122"/>
        <v>160</v>
      </c>
      <c r="B7757" s="44" t="s">
        <v>12508</v>
      </c>
      <c r="C7757" s="45" t="s">
        <v>12509</v>
      </c>
      <c r="D7757" s="46">
        <v>1989.4</v>
      </c>
    </row>
    <row r="7758" spans="1:4" ht="25.5">
      <c r="A7758" s="43">
        <f t="shared" si="122"/>
        <v>161</v>
      </c>
      <c r="B7758" s="44" t="s">
        <v>12510</v>
      </c>
      <c r="C7758" s="45" t="s">
        <v>12511</v>
      </c>
      <c r="D7758" s="46">
        <v>1989.4</v>
      </c>
    </row>
    <row r="7759" spans="1:4" ht="25.5">
      <c r="A7759" s="43">
        <f t="shared" si="122"/>
        <v>162</v>
      </c>
      <c r="B7759" s="44" t="s">
        <v>12512</v>
      </c>
      <c r="C7759" s="45" t="s">
        <v>12513</v>
      </c>
      <c r="D7759" s="46">
        <v>1989.4</v>
      </c>
    </row>
    <row r="7760" spans="1:4" ht="25.5">
      <c r="A7760" s="43">
        <f t="shared" si="122"/>
        <v>163</v>
      </c>
      <c r="B7760" s="44" t="s">
        <v>12514</v>
      </c>
      <c r="C7760" s="45" t="s">
        <v>12515</v>
      </c>
      <c r="D7760" s="46">
        <v>1989.4</v>
      </c>
    </row>
    <row r="7761" spans="1:4" ht="25.5">
      <c r="A7761" s="43">
        <f t="shared" si="122"/>
        <v>164</v>
      </c>
      <c r="B7761" s="44" t="s">
        <v>12516</v>
      </c>
      <c r="C7761" s="45" t="s">
        <v>12517</v>
      </c>
      <c r="D7761" s="46">
        <v>1989.4</v>
      </c>
    </row>
    <row r="7762" spans="1:4" ht="25.5">
      <c r="A7762" s="43">
        <f t="shared" si="122"/>
        <v>165</v>
      </c>
      <c r="B7762" s="44" t="s">
        <v>12518</v>
      </c>
      <c r="C7762" s="45" t="s">
        <v>12519</v>
      </c>
      <c r="D7762" s="46">
        <v>1989.4</v>
      </c>
    </row>
    <row r="7763" spans="1:4" ht="25.5">
      <c r="A7763" s="43">
        <f t="shared" si="122"/>
        <v>166</v>
      </c>
      <c r="B7763" s="44" t="s">
        <v>12520</v>
      </c>
      <c r="C7763" s="45" t="s">
        <v>12521</v>
      </c>
      <c r="D7763" s="46">
        <v>1989.4</v>
      </c>
    </row>
    <row r="7764" spans="1:4" ht="25.5">
      <c r="A7764" s="43">
        <f t="shared" si="122"/>
        <v>167</v>
      </c>
      <c r="B7764" s="44" t="s">
        <v>12522</v>
      </c>
      <c r="C7764" s="45" t="s">
        <v>12523</v>
      </c>
      <c r="D7764" s="46">
        <v>1989.4</v>
      </c>
    </row>
    <row r="7765" spans="1:4" ht="25.5">
      <c r="A7765" s="43">
        <f t="shared" si="122"/>
        <v>168</v>
      </c>
      <c r="B7765" s="44" t="s">
        <v>12524</v>
      </c>
      <c r="C7765" s="45" t="s">
        <v>12525</v>
      </c>
      <c r="D7765" s="46">
        <v>1989.4</v>
      </c>
    </row>
    <row r="7766" spans="1:4" ht="25.5">
      <c r="A7766" s="43">
        <f t="shared" si="122"/>
        <v>169</v>
      </c>
      <c r="B7766" s="44" t="s">
        <v>12526</v>
      </c>
      <c r="C7766" s="45" t="s">
        <v>12527</v>
      </c>
      <c r="D7766" s="46">
        <v>1989.4</v>
      </c>
    </row>
    <row r="7767" spans="1:4" ht="25.5">
      <c r="A7767" s="43">
        <f t="shared" si="122"/>
        <v>170</v>
      </c>
      <c r="B7767" s="44" t="s">
        <v>12528</v>
      </c>
      <c r="C7767" s="45" t="s">
        <v>12529</v>
      </c>
      <c r="D7767" s="46">
        <v>1989.4</v>
      </c>
    </row>
    <row r="7768" spans="1:4" ht="25.5">
      <c r="A7768" s="43">
        <f t="shared" si="122"/>
        <v>171</v>
      </c>
      <c r="B7768" s="44" t="s">
        <v>12530</v>
      </c>
      <c r="C7768" s="45" t="s">
        <v>12531</v>
      </c>
      <c r="D7768" s="46">
        <v>1989.4</v>
      </c>
    </row>
    <row r="7769" spans="1:4" ht="25.5">
      <c r="A7769" s="43">
        <f t="shared" si="122"/>
        <v>172</v>
      </c>
      <c r="B7769" s="44" t="s">
        <v>12532</v>
      </c>
      <c r="C7769" s="45" t="s">
        <v>12533</v>
      </c>
      <c r="D7769" s="46">
        <v>1989.4</v>
      </c>
    </row>
    <row r="7770" spans="1:4" ht="25.5">
      <c r="A7770" s="43">
        <f t="shared" si="122"/>
        <v>173</v>
      </c>
      <c r="B7770" s="44" t="s">
        <v>12534</v>
      </c>
      <c r="C7770" s="45" t="s">
        <v>12535</v>
      </c>
      <c r="D7770" s="46">
        <v>1989.4</v>
      </c>
    </row>
    <row r="7771" spans="1:4" ht="25.5">
      <c r="A7771" s="43">
        <f t="shared" si="122"/>
        <v>174</v>
      </c>
      <c r="B7771" s="44" t="s">
        <v>12536</v>
      </c>
      <c r="C7771" s="45" t="s">
        <v>12537</v>
      </c>
      <c r="D7771" s="46">
        <v>1989.4</v>
      </c>
    </row>
    <row r="7772" spans="1:4" ht="25.5">
      <c r="A7772" s="43">
        <f t="shared" si="122"/>
        <v>175</v>
      </c>
      <c r="B7772" s="44" t="s">
        <v>12538</v>
      </c>
      <c r="C7772" s="45" t="s">
        <v>12539</v>
      </c>
      <c r="D7772" s="46">
        <v>1989.4</v>
      </c>
    </row>
    <row r="7773" spans="1:4" ht="25.5">
      <c r="A7773" s="43">
        <f t="shared" si="122"/>
        <v>176</v>
      </c>
      <c r="B7773" s="44" t="s">
        <v>12540</v>
      </c>
      <c r="C7773" s="45" t="s">
        <v>12541</v>
      </c>
      <c r="D7773" s="46">
        <v>1989.4</v>
      </c>
    </row>
    <row r="7774" spans="1:4" ht="25.5">
      <c r="A7774" s="43">
        <f t="shared" si="122"/>
        <v>177</v>
      </c>
      <c r="B7774" s="44" t="s">
        <v>12542</v>
      </c>
      <c r="C7774" s="45" t="s">
        <v>12543</v>
      </c>
      <c r="D7774" s="46">
        <v>1989.4</v>
      </c>
    </row>
    <row r="7775" spans="1:4" ht="25.5">
      <c r="A7775" s="43">
        <f t="shared" si="122"/>
        <v>178</v>
      </c>
      <c r="B7775" s="44" t="s">
        <v>12544</v>
      </c>
      <c r="C7775" s="45" t="s">
        <v>12545</v>
      </c>
      <c r="D7775" s="46">
        <v>1989.4</v>
      </c>
    </row>
    <row r="7776" spans="1:4" ht="25.5">
      <c r="A7776" s="43">
        <f t="shared" si="122"/>
        <v>179</v>
      </c>
      <c r="B7776" s="44" t="s">
        <v>12546</v>
      </c>
      <c r="C7776" s="45" t="s">
        <v>12547</v>
      </c>
      <c r="D7776" s="46">
        <v>1989.4</v>
      </c>
    </row>
    <row r="7777" spans="1:4" ht="25.5">
      <c r="A7777" s="43">
        <f t="shared" si="122"/>
        <v>180</v>
      </c>
      <c r="B7777" s="44" t="s">
        <v>12548</v>
      </c>
      <c r="C7777" s="45" t="s">
        <v>12549</v>
      </c>
      <c r="D7777" s="46">
        <v>1989.4</v>
      </c>
    </row>
    <row r="7778" spans="1:4" ht="25.5">
      <c r="A7778" s="43">
        <f t="shared" si="122"/>
        <v>181</v>
      </c>
      <c r="B7778" s="44" t="s">
        <v>12550</v>
      </c>
      <c r="C7778" s="45" t="s">
        <v>12551</v>
      </c>
      <c r="D7778" s="46">
        <v>1989.4</v>
      </c>
    </row>
    <row r="7779" spans="1:4" ht="25.5">
      <c r="A7779" s="43">
        <f t="shared" si="122"/>
        <v>182</v>
      </c>
      <c r="B7779" s="44" t="s">
        <v>12552</v>
      </c>
      <c r="C7779" s="45" t="s">
        <v>12553</v>
      </c>
      <c r="D7779" s="46">
        <v>1989.4</v>
      </c>
    </row>
    <row r="7780" spans="1:4" ht="25.5">
      <c r="A7780" s="43">
        <f t="shared" si="122"/>
        <v>183</v>
      </c>
      <c r="B7780" s="44" t="s">
        <v>12554</v>
      </c>
      <c r="C7780" s="45" t="s">
        <v>12555</v>
      </c>
      <c r="D7780" s="46">
        <v>1989.4</v>
      </c>
    </row>
    <row r="7781" spans="1:4" ht="25.5">
      <c r="A7781" s="43">
        <f t="shared" si="122"/>
        <v>184</v>
      </c>
      <c r="B7781" s="44" t="s">
        <v>12556</v>
      </c>
      <c r="C7781" s="45" t="s">
        <v>12557</v>
      </c>
      <c r="D7781" s="46">
        <v>1989.4</v>
      </c>
    </row>
    <row r="7782" spans="1:4" ht="25.5">
      <c r="A7782" s="43">
        <f t="shared" si="122"/>
        <v>185</v>
      </c>
      <c r="B7782" s="44" t="s">
        <v>12558</v>
      </c>
      <c r="C7782" s="45" t="s">
        <v>12559</v>
      </c>
      <c r="D7782" s="46">
        <v>1989.4</v>
      </c>
    </row>
    <row r="7783" spans="1:4" ht="25.5">
      <c r="A7783" s="43">
        <f t="shared" si="122"/>
        <v>186</v>
      </c>
      <c r="B7783" s="44" t="s">
        <v>12560</v>
      </c>
      <c r="C7783" s="45" t="s">
        <v>12561</v>
      </c>
      <c r="D7783" s="46">
        <v>1989.4</v>
      </c>
    </row>
    <row r="7784" spans="1:4" ht="25.5">
      <c r="A7784" s="43">
        <f t="shared" si="122"/>
        <v>187</v>
      </c>
      <c r="B7784" s="44" t="s">
        <v>12562</v>
      </c>
      <c r="C7784" s="45" t="s">
        <v>12563</v>
      </c>
      <c r="D7784" s="46">
        <v>1989.4</v>
      </c>
    </row>
    <row r="7785" spans="1:4" ht="25.5">
      <c r="A7785" s="43">
        <f t="shared" si="122"/>
        <v>188</v>
      </c>
      <c r="B7785" s="44" t="s">
        <v>12564</v>
      </c>
      <c r="C7785" s="45" t="s">
        <v>12565</v>
      </c>
      <c r="D7785" s="46">
        <v>1989.4</v>
      </c>
    </row>
    <row r="7786" spans="1:4" ht="25.5">
      <c r="A7786" s="43">
        <f t="shared" si="122"/>
        <v>189</v>
      </c>
      <c r="B7786" s="44" t="s">
        <v>12566</v>
      </c>
      <c r="C7786" s="45" t="s">
        <v>12567</v>
      </c>
      <c r="D7786" s="46">
        <v>1989.4</v>
      </c>
    </row>
    <row r="7787" spans="1:4" ht="25.5">
      <c r="A7787" s="43">
        <f t="shared" si="122"/>
        <v>190</v>
      </c>
      <c r="B7787" s="44" t="s">
        <v>12568</v>
      </c>
      <c r="C7787" s="45" t="s">
        <v>12569</v>
      </c>
      <c r="D7787" s="46">
        <v>1989.4</v>
      </c>
    </row>
    <row r="7788" spans="1:4" ht="25.5">
      <c r="A7788" s="43">
        <f t="shared" si="122"/>
        <v>191</v>
      </c>
      <c r="B7788" s="44" t="s">
        <v>12570</v>
      </c>
      <c r="C7788" s="45" t="s">
        <v>12571</v>
      </c>
      <c r="D7788" s="46">
        <v>1989.4</v>
      </c>
    </row>
    <row r="7789" spans="1:4" ht="25.5">
      <c r="A7789" s="43">
        <f t="shared" si="122"/>
        <v>192</v>
      </c>
      <c r="B7789" s="44" t="s">
        <v>12572</v>
      </c>
      <c r="C7789" s="45" t="s">
        <v>12573</v>
      </c>
      <c r="D7789" s="46">
        <v>1989.4</v>
      </c>
    </row>
    <row r="7790" spans="1:4" ht="25.5">
      <c r="A7790" s="43">
        <f t="shared" si="122"/>
        <v>193</v>
      </c>
      <c r="B7790" s="44" t="s">
        <v>12574</v>
      </c>
      <c r="C7790" s="45" t="s">
        <v>12575</v>
      </c>
      <c r="D7790" s="46">
        <v>1989.4</v>
      </c>
    </row>
    <row r="7791" spans="1:4" ht="25.5">
      <c r="A7791" s="43">
        <f t="shared" ref="A7791:A7854" si="123">A7790+1</f>
        <v>194</v>
      </c>
      <c r="B7791" s="44" t="s">
        <v>12576</v>
      </c>
      <c r="C7791" s="45" t="s">
        <v>12577</v>
      </c>
      <c r="D7791" s="46">
        <v>1989.4</v>
      </c>
    </row>
    <row r="7792" spans="1:4" ht="25.5">
      <c r="A7792" s="43">
        <f t="shared" si="123"/>
        <v>195</v>
      </c>
      <c r="B7792" s="44" t="s">
        <v>12578</v>
      </c>
      <c r="C7792" s="45" t="s">
        <v>12579</v>
      </c>
      <c r="D7792" s="46">
        <v>1989.4</v>
      </c>
    </row>
    <row r="7793" spans="1:4" ht="25.5">
      <c r="A7793" s="43">
        <f t="shared" si="123"/>
        <v>196</v>
      </c>
      <c r="B7793" s="44" t="s">
        <v>12580</v>
      </c>
      <c r="C7793" s="45" t="s">
        <v>12581</v>
      </c>
      <c r="D7793" s="46">
        <v>1989.4</v>
      </c>
    </row>
    <row r="7794" spans="1:4" ht="25.5">
      <c r="A7794" s="43">
        <f t="shared" si="123"/>
        <v>197</v>
      </c>
      <c r="B7794" s="44" t="s">
        <v>12582</v>
      </c>
      <c r="C7794" s="45" t="s">
        <v>12583</v>
      </c>
      <c r="D7794" s="46">
        <v>1989.4</v>
      </c>
    </row>
    <row r="7795" spans="1:4" ht="25.5">
      <c r="A7795" s="43">
        <f t="shared" si="123"/>
        <v>198</v>
      </c>
      <c r="B7795" s="44" t="s">
        <v>12584</v>
      </c>
      <c r="C7795" s="45" t="s">
        <v>12585</v>
      </c>
      <c r="D7795" s="46">
        <v>1989.4</v>
      </c>
    </row>
    <row r="7796" spans="1:4" ht="25.5">
      <c r="A7796" s="43">
        <f t="shared" si="123"/>
        <v>199</v>
      </c>
      <c r="B7796" s="44" t="s">
        <v>12586</v>
      </c>
      <c r="C7796" s="45" t="s">
        <v>12587</v>
      </c>
      <c r="D7796" s="46">
        <v>1989.4</v>
      </c>
    </row>
    <row r="7797" spans="1:4" ht="25.5">
      <c r="A7797" s="43">
        <f t="shared" si="123"/>
        <v>200</v>
      </c>
      <c r="B7797" s="44" t="s">
        <v>12588</v>
      </c>
      <c r="C7797" s="45" t="s">
        <v>12589</v>
      </c>
      <c r="D7797" s="46">
        <v>1989.4</v>
      </c>
    </row>
    <row r="7798" spans="1:4" ht="25.5">
      <c r="A7798" s="43">
        <f t="shared" si="123"/>
        <v>201</v>
      </c>
      <c r="B7798" s="44" t="s">
        <v>12590</v>
      </c>
      <c r="C7798" s="45" t="s">
        <v>12591</v>
      </c>
      <c r="D7798" s="46">
        <v>1989.4</v>
      </c>
    </row>
    <row r="7799" spans="1:4" ht="38.25">
      <c r="A7799" s="43">
        <f t="shared" si="123"/>
        <v>202</v>
      </c>
      <c r="B7799" s="44" t="s">
        <v>12592</v>
      </c>
      <c r="C7799" s="45" t="s">
        <v>12593</v>
      </c>
      <c r="D7799" s="46">
        <v>3403.83</v>
      </c>
    </row>
    <row r="7800" spans="1:4" ht="38.25">
      <c r="A7800" s="43">
        <f t="shared" si="123"/>
        <v>203</v>
      </c>
      <c r="B7800" s="44" t="s">
        <v>12594</v>
      </c>
      <c r="C7800" s="45" t="s">
        <v>12595</v>
      </c>
      <c r="D7800" s="46">
        <v>3403.83</v>
      </c>
    </row>
    <row r="7801" spans="1:4" ht="38.25">
      <c r="A7801" s="43">
        <f t="shared" si="123"/>
        <v>204</v>
      </c>
      <c r="B7801" s="44" t="s">
        <v>12596</v>
      </c>
      <c r="C7801" s="45" t="s">
        <v>12597</v>
      </c>
      <c r="D7801" s="46">
        <v>3403.83</v>
      </c>
    </row>
    <row r="7802" spans="1:4" ht="38.25">
      <c r="A7802" s="43">
        <f t="shared" si="123"/>
        <v>205</v>
      </c>
      <c r="B7802" s="44" t="s">
        <v>12598</v>
      </c>
      <c r="C7802" s="45" t="s">
        <v>12599</v>
      </c>
      <c r="D7802" s="46">
        <v>3324.27</v>
      </c>
    </row>
    <row r="7803" spans="1:4" ht="25.5">
      <c r="A7803" s="43">
        <f t="shared" si="123"/>
        <v>206</v>
      </c>
      <c r="B7803" s="44" t="s">
        <v>12600</v>
      </c>
      <c r="C7803" s="54" t="s">
        <v>12601</v>
      </c>
      <c r="D7803" s="46">
        <v>3817.56</v>
      </c>
    </row>
    <row r="7804" spans="1:4" ht="25.5">
      <c r="A7804" s="43">
        <f t="shared" si="123"/>
        <v>207</v>
      </c>
      <c r="B7804" s="44" t="s">
        <v>12602</v>
      </c>
      <c r="C7804" s="54" t="s">
        <v>12603</v>
      </c>
      <c r="D7804" s="46">
        <v>3817.56</v>
      </c>
    </row>
    <row r="7805" spans="1:4" ht="25.5">
      <c r="A7805" s="43">
        <f t="shared" si="123"/>
        <v>208</v>
      </c>
      <c r="B7805" s="44" t="s">
        <v>12604</v>
      </c>
      <c r="C7805" s="54" t="s">
        <v>12605</v>
      </c>
      <c r="D7805" s="46">
        <v>3817.56</v>
      </c>
    </row>
    <row r="7806" spans="1:4" ht="25.5">
      <c r="A7806" s="43">
        <f t="shared" si="123"/>
        <v>209</v>
      </c>
      <c r="B7806" s="44" t="s">
        <v>12606</v>
      </c>
      <c r="C7806" s="54" t="s">
        <v>12607</v>
      </c>
      <c r="D7806" s="46">
        <v>3817.56</v>
      </c>
    </row>
    <row r="7807" spans="1:4" ht="25.5">
      <c r="A7807" s="43">
        <f t="shared" si="123"/>
        <v>210</v>
      </c>
      <c r="B7807" s="44" t="s">
        <v>12608</v>
      </c>
      <c r="C7807" s="54" t="s">
        <v>12609</v>
      </c>
      <c r="D7807" s="46">
        <v>3817.56</v>
      </c>
    </row>
    <row r="7808" spans="1:4" ht="25.5">
      <c r="A7808" s="43">
        <f t="shared" si="123"/>
        <v>211</v>
      </c>
      <c r="B7808" s="44" t="s">
        <v>12610</v>
      </c>
      <c r="C7808" s="54" t="s">
        <v>12611</v>
      </c>
      <c r="D7808" s="46">
        <v>3817.56</v>
      </c>
    </row>
    <row r="7809" spans="1:4" ht="38.25">
      <c r="A7809" s="43">
        <f t="shared" si="123"/>
        <v>212</v>
      </c>
      <c r="B7809" s="44" t="s">
        <v>12612</v>
      </c>
      <c r="C7809" s="45" t="s">
        <v>12613</v>
      </c>
      <c r="D7809" s="46">
        <v>1947.64</v>
      </c>
    </row>
    <row r="7810" spans="1:4" ht="38.25">
      <c r="A7810" s="43">
        <f t="shared" si="123"/>
        <v>213</v>
      </c>
      <c r="B7810" s="44" t="s">
        <v>12614</v>
      </c>
      <c r="C7810" s="45" t="s">
        <v>12615</v>
      </c>
      <c r="D7810" s="46">
        <v>1947.64</v>
      </c>
    </row>
    <row r="7811" spans="1:4" ht="38.25">
      <c r="A7811" s="43">
        <f t="shared" si="123"/>
        <v>214</v>
      </c>
      <c r="B7811" s="44" t="s">
        <v>12616</v>
      </c>
      <c r="C7811" s="45" t="s">
        <v>12617</v>
      </c>
      <c r="D7811" s="46">
        <v>1947.64</v>
      </c>
    </row>
    <row r="7812" spans="1:4" ht="38.25">
      <c r="A7812" s="43">
        <f t="shared" si="123"/>
        <v>215</v>
      </c>
      <c r="B7812" s="44" t="s">
        <v>12618</v>
      </c>
      <c r="C7812" s="45" t="s">
        <v>12619</v>
      </c>
      <c r="D7812" s="46">
        <v>1947.64</v>
      </c>
    </row>
    <row r="7813" spans="1:4" ht="38.25">
      <c r="A7813" s="43">
        <f t="shared" si="123"/>
        <v>216</v>
      </c>
      <c r="B7813" s="44" t="s">
        <v>12620</v>
      </c>
      <c r="C7813" s="45" t="s">
        <v>12621</v>
      </c>
      <c r="D7813" s="46">
        <v>1947.64</v>
      </c>
    </row>
    <row r="7814" spans="1:4" ht="38.25">
      <c r="A7814" s="43">
        <f t="shared" si="123"/>
        <v>217</v>
      </c>
      <c r="B7814" s="44" t="s">
        <v>12622</v>
      </c>
      <c r="C7814" s="45" t="s">
        <v>12623</v>
      </c>
      <c r="D7814" s="46">
        <v>1947.64</v>
      </c>
    </row>
    <row r="7815" spans="1:4" ht="38.25">
      <c r="A7815" s="43">
        <f t="shared" si="123"/>
        <v>218</v>
      </c>
      <c r="B7815" s="44" t="s">
        <v>12624</v>
      </c>
      <c r="C7815" s="45" t="s">
        <v>12625</v>
      </c>
      <c r="D7815" s="46">
        <v>1947.64</v>
      </c>
    </row>
    <row r="7816" spans="1:4" ht="38.25">
      <c r="A7816" s="43">
        <f t="shared" si="123"/>
        <v>219</v>
      </c>
      <c r="B7816" s="44" t="s">
        <v>12626</v>
      </c>
      <c r="C7816" s="45" t="s">
        <v>12627</v>
      </c>
      <c r="D7816" s="46">
        <v>1947.64</v>
      </c>
    </row>
    <row r="7817" spans="1:4" ht="38.25">
      <c r="A7817" s="43">
        <f t="shared" si="123"/>
        <v>220</v>
      </c>
      <c r="B7817" s="44" t="s">
        <v>12628</v>
      </c>
      <c r="C7817" s="45" t="s">
        <v>12629</v>
      </c>
      <c r="D7817" s="46">
        <v>1947.64</v>
      </c>
    </row>
    <row r="7818" spans="1:4" ht="38.25">
      <c r="A7818" s="43">
        <f t="shared" si="123"/>
        <v>221</v>
      </c>
      <c r="B7818" s="44" t="s">
        <v>12630</v>
      </c>
      <c r="C7818" s="45" t="s">
        <v>12631</v>
      </c>
      <c r="D7818" s="46">
        <v>1947.64</v>
      </c>
    </row>
    <row r="7819" spans="1:4" ht="38.25">
      <c r="A7819" s="43">
        <f t="shared" si="123"/>
        <v>222</v>
      </c>
      <c r="B7819" s="44" t="s">
        <v>12632</v>
      </c>
      <c r="C7819" s="45" t="s">
        <v>12633</v>
      </c>
      <c r="D7819" s="46">
        <v>3548.15</v>
      </c>
    </row>
    <row r="7820" spans="1:4" ht="38.25">
      <c r="A7820" s="43">
        <f t="shared" si="123"/>
        <v>223</v>
      </c>
      <c r="B7820" s="44" t="s">
        <v>12634</v>
      </c>
      <c r="C7820" s="45" t="s">
        <v>12635</v>
      </c>
      <c r="D7820" s="46">
        <v>3548.15</v>
      </c>
    </row>
    <row r="7821" spans="1:4" ht="38.25">
      <c r="A7821" s="43">
        <f t="shared" si="123"/>
        <v>224</v>
      </c>
      <c r="B7821" s="44" t="s">
        <v>12636</v>
      </c>
      <c r="C7821" s="45" t="s">
        <v>12637</v>
      </c>
      <c r="D7821" s="46">
        <v>1596.66</v>
      </c>
    </row>
    <row r="7822" spans="1:4" ht="38.25">
      <c r="A7822" s="43">
        <f t="shared" si="123"/>
        <v>225</v>
      </c>
      <c r="B7822" s="44" t="s">
        <v>12638</v>
      </c>
      <c r="C7822" s="45" t="s">
        <v>12639</v>
      </c>
      <c r="D7822" s="46">
        <v>1596.66</v>
      </c>
    </row>
    <row r="7823" spans="1:4" ht="38.25">
      <c r="A7823" s="43">
        <f t="shared" si="123"/>
        <v>226</v>
      </c>
      <c r="B7823" s="44" t="s">
        <v>12640</v>
      </c>
      <c r="C7823" s="45" t="s">
        <v>12641</v>
      </c>
      <c r="D7823" s="46">
        <v>1596.66</v>
      </c>
    </row>
    <row r="7824" spans="1:4" ht="38.25">
      <c r="A7824" s="43">
        <f t="shared" si="123"/>
        <v>227</v>
      </c>
      <c r="B7824" s="44" t="s">
        <v>12642</v>
      </c>
      <c r="C7824" s="45" t="s">
        <v>12643</v>
      </c>
      <c r="D7824" s="46">
        <v>1596.66</v>
      </c>
    </row>
    <row r="7825" spans="1:4" ht="38.25">
      <c r="A7825" s="43">
        <f t="shared" si="123"/>
        <v>228</v>
      </c>
      <c r="B7825" s="44" t="s">
        <v>12644</v>
      </c>
      <c r="C7825" s="45" t="s">
        <v>12645</v>
      </c>
      <c r="D7825" s="46">
        <v>1596.66</v>
      </c>
    </row>
    <row r="7826" spans="1:4" ht="38.25">
      <c r="A7826" s="43">
        <f t="shared" si="123"/>
        <v>229</v>
      </c>
      <c r="B7826" s="44" t="s">
        <v>12646</v>
      </c>
      <c r="C7826" s="45" t="s">
        <v>12647</v>
      </c>
      <c r="D7826" s="46">
        <v>1596.66</v>
      </c>
    </row>
    <row r="7827" spans="1:4" ht="38.25">
      <c r="A7827" s="43">
        <f t="shared" si="123"/>
        <v>230</v>
      </c>
      <c r="B7827" s="44" t="s">
        <v>12648</v>
      </c>
      <c r="C7827" s="45" t="s">
        <v>12649</v>
      </c>
      <c r="D7827" s="46">
        <v>1596.66</v>
      </c>
    </row>
    <row r="7828" spans="1:4" ht="38.25">
      <c r="A7828" s="43">
        <f t="shared" si="123"/>
        <v>231</v>
      </c>
      <c r="B7828" s="44" t="s">
        <v>12650</v>
      </c>
      <c r="C7828" s="45" t="s">
        <v>12651</v>
      </c>
      <c r="D7828" s="46">
        <v>1596.66</v>
      </c>
    </row>
    <row r="7829" spans="1:4" ht="38.25">
      <c r="A7829" s="43">
        <f t="shared" si="123"/>
        <v>232</v>
      </c>
      <c r="B7829" s="44" t="s">
        <v>12652</v>
      </c>
      <c r="C7829" s="45" t="s">
        <v>12653</v>
      </c>
      <c r="D7829" s="46">
        <v>1596.66</v>
      </c>
    </row>
    <row r="7830" spans="1:4" ht="38.25">
      <c r="A7830" s="43">
        <f t="shared" si="123"/>
        <v>233</v>
      </c>
      <c r="B7830" s="44" t="s">
        <v>12654</v>
      </c>
      <c r="C7830" s="45" t="s">
        <v>12655</v>
      </c>
      <c r="D7830" s="46">
        <v>1596.66</v>
      </c>
    </row>
    <row r="7831" spans="1:4" ht="38.25">
      <c r="A7831" s="43">
        <f t="shared" si="123"/>
        <v>234</v>
      </c>
      <c r="B7831" s="44" t="s">
        <v>12656</v>
      </c>
      <c r="C7831" s="45" t="s">
        <v>12657</v>
      </c>
      <c r="D7831" s="46">
        <v>1596.66</v>
      </c>
    </row>
    <row r="7832" spans="1:4" ht="38.25">
      <c r="A7832" s="43">
        <f t="shared" si="123"/>
        <v>235</v>
      </c>
      <c r="B7832" s="44" t="s">
        <v>12658</v>
      </c>
      <c r="C7832" s="45" t="s">
        <v>12659</v>
      </c>
      <c r="D7832" s="46">
        <v>1596.66</v>
      </c>
    </row>
    <row r="7833" spans="1:4" ht="38.25">
      <c r="A7833" s="43">
        <f t="shared" si="123"/>
        <v>236</v>
      </c>
      <c r="B7833" s="44" t="s">
        <v>12660</v>
      </c>
      <c r="C7833" s="45" t="s">
        <v>12661</v>
      </c>
      <c r="D7833" s="46">
        <v>1596.66</v>
      </c>
    </row>
    <row r="7834" spans="1:4" ht="38.25">
      <c r="A7834" s="43">
        <f t="shared" si="123"/>
        <v>237</v>
      </c>
      <c r="B7834" s="44" t="s">
        <v>12662</v>
      </c>
      <c r="C7834" s="45" t="s">
        <v>12663</v>
      </c>
      <c r="D7834" s="46">
        <v>1596.66</v>
      </c>
    </row>
    <row r="7835" spans="1:4" ht="38.25">
      <c r="A7835" s="43">
        <f t="shared" si="123"/>
        <v>238</v>
      </c>
      <c r="B7835" s="44" t="s">
        <v>12664</v>
      </c>
      <c r="C7835" s="45" t="s">
        <v>12665</v>
      </c>
      <c r="D7835" s="46">
        <v>1596.66</v>
      </c>
    </row>
    <row r="7836" spans="1:4" ht="38.25">
      <c r="A7836" s="43">
        <f t="shared" si="123"/>
        <v>239</v>
      </c>
      <c r="B7836" s="44" t="s">
        <v>12666</v>
      </c>
      <c r="C7836" s="45" t="s">
        <v>12667</v>
      </c>
      <c r="D7836" s="46">
        <v>1596.66</v>
      </c>
    </row>
    <row r="7837" spans="1:4" ht="38.25">
      <c r="A7837" s="43">
        <f t="shared" si="123"/>
        <v>240</v>
      </c>
      <c r="B7837" s="44" t="s">
        <v>12668</v>
      </c>
      <c r="C7837" s="45" t="s">
        <v>12669</v>
      </c>
      <c r="D7837" s="46">
        <v>1596.66</v>
      </c>
    </row>
    <row r="7838" spans="1:4" ht="38.25">
      <c r="A7838" s="43">
        <f t="shared" si="123"/>
        <v>241</v>
      </c>
      <c r="B7838" s="44" t="s">
        <v>12670</v>
      </c>
      <c r="C7838" s="45" t="s">
        <v>12671</v>
      </c>
      <c r="D7838" s="46">
        <v>1596.66</v>
      </c>
    </row>
    <row r="7839" spans="1:4" ht="38.25">
      <c r="A7839" s="43">
        <f t="shared" si="123"/>
        <v>242</v>
      </c>
      <c r="B7839" s="44" t="s">
        <v>12672</v>
      </c>
      <c r="C7839" s="45" t="s">
        <v>12673</v>
      </c>
      <c r="D7839" s="46">
        <v>1596.66</v>
      </c>
    </row>
    <row r="7840" spans="1:4" ht="38.25">
      <c r="A7840" s="43">
        <f t="shared" si="123"/>
        <v>243</v>
      </c>
      <c r="B7840" s="44" t="s">
        <v>12674</v>
      </c>
      <c r="C7840" s="45" t="s">
        <v>12675</v>
      </c>
      <c r="D7840" s="46">
        <v>1596.66</v>
      </c>
    </row>
    <row r="7841" spans="1:4" ht="38.25">
      <c r="A7841" s="43">
        <f t="shared" si="123"/>
        <v>244</v>
      </c>
      <c r="B7841" s="44" t="s">
        <v>12676</v>
      </c>
      <c r="C7841" s="45" t="s">
        <v>12677</v>
      </c>
      <c r="D7841" s="46">
        <v>1596.66</v>
      </c>
    </row>
    <row r="7842" spans="1:4" ht="38.25">
      <c r="A7842" s="43">
        <f t="shared" si="123"/>
        <v>245</v>
      </c>
      <c r="B7842" s="44" t="s">
        <v>12678</v>
      </c>
      <c r="C7842" s="45" t="s">
        <v>12679</v>
      </c>
      <c r="D7842" s="46">
        <v>1596.66</v>
      </c>
    </row>
    <row r="7843" spans="1:4" ht="38.25">
      <c r="A7843" s="43">
        <f t="shared" si="123"/>
        <v>246</v>
      </c>
      <c r="B7843" s="44" t="s">
        <v>12680</v>
      </c>
      <c r="C7843" s="45" t="s">
        <v>12681</v>
      </c>
      <c r="D7843" s="46">
        <v>1596.66</v>
      </c>
    </row>
    <row r="7844" spans="1:4" ht="38.25">
      <c r="A7844" s="43">
        <f t="shared" si="123"/>
        <v>247</v>
      </c>
      <c r="B7844" s="44" t="s">
        <v>12682</v>
      </c>
      <c r="C7844" s="45" t="s">
        <v>12683</v>
      </c>
      <c r="D7844" s="46">
        <v>1596.66</v>
      </c>
    </row>
    <row r="7845" spans="1:4" ht="38.25">
      <c r="A7845" s="43">
        <f t="shared" si="123"/>
        <v>248</v>
      </c>
      <c r="B7845" s="44" t="s">
        <v>12684</v>
      </c>
      <c r="C7845" s="45" t="s">
        <v>12685</v>
      </c>
      <c r="D7845" s="46">
        <v>1596.66</v>
      </c>
    </row>
    <row r="7846" spans="1:4" ht="38.25">
      <c r="A7846" s="43">
        <f t="shared" si="123"/>
        <v>249</v>
      </c>
      <c r="B7846" s="44" t="s">
        <v>12686</v>
      </c>
      <c r="C7846" s="45" t="s">
        <v>12687</v>
      </c>
      <c r="D7846" s="46">
        <v>1596.66</v>
      </c>
    </row>
    <row r="7847" spans="1:4" ht="38.25">
      <c r="A7847" s="43">
        <f t="shared" si="123"/>
        <v>250</v>
      </c>
      <c r="B7847" s="44" t="s">
        <v>12688</v>
      </c>
      <c r="C7847" s="45" t="s">
        <v>12689</v>
      </c>
      <c r="D7847" s="46">
        <v>1596.66</v>
      </c>
    </row>
    <row r="7848" spans="1:4" ht="38.25">
      <c r="A7848" s="43">
        <f t="shared" si="123"/>
        <v>251</v>
      </c>
      <c r="B7848" s="44" t="s">
        <v>12690</v>
      </c>
      <c r="C7848" s="45" t="s">
        <v>12691</v>
      </c>
      <c r="D7848" s="46">
        <v>1596.66</v>
      </c>
    </row>
    <row r="7849" spans="1:4" ht="38.25">
      <c r="A7849" s="43">
        <f t="shared" si="123"/>
        <v>252</v>
      </c>
      <c r="B7849" s="44" t="s">
        <v>12692</v>
      </c>
      <c r="C7849" s="45" t="s">
        <v>12693</v>
      </c>
      <c r="D7849" s="46">
        <v>1596.66</v>
      </c>
    </row>
    <row r="7850" spans="1:4" ht="38.25">
      <c r="A7850" s="43">
        <f t="shared" si="123"/>
        <v>253</v>
      </c>
      <c r="B7850" s="44" t="s">
        <v>12694</v>
      </c>
      <c r="C7850" s="45" t="s">
        <v>12695</v>
      </c>
      <c r="D7850" s="46">
        <v>1596.66</v>
      </c>
    </row>
    <row r="7851" spans="1:4" ht="38.25">
      <c r="A7851" s="43">
        <f t="shared" si="123"/>
        <v>254</v>
      </c>
      <c r="B7851" s="44" t="s">
        <v>12696</v>
      </c>
      <c r="C7851" s="45" t="s">
        <v>12697</v>
      </c>
      <c r="D7851" s="46">
        <v>1596.66</v>
      </c>
    </row>
    <row r="7852" spans="1:4" ht="38.25">
      <c r="A7852" s="43">
        <f t="shared" si="123"/>
        <v>255</v>
      </c>
      <c r="B7852" s="44" t="s">
        <v>12698</v>
      </c>
      <c r="C7852" s="45" t="s">
        <v>12699</v>
      </c>
      <c r="D7852" s="46">
        <v>1596.66</v>
      </c>
    </row>
    <row r="7853" spans="1:4" ht="38.25">
      <c r="A7853" s="43">
        <f t="shared" si="123"/>
        <v>256</v>
      </c>
      <c r="B7853" s="44" t="s">
        <v>12700</v>
      </c>
      <c r="C7853" s="45" t="s">
        <v>12701</v>
      </c>
      <c r="D7853" s="46">
        <v>1596.66</v>
      </c>
    </row>
    <row r="7854" spans="1:4" ht="38.25">
      <c r="A7854" s="43">
        <f t="shared" si="123"/>
        <v>257</v>
      </c>
      <c r="B7854" s="44" t="s">
        <v>12702</v>
      </c>
      <c r="C7854" s="45" t="s">
        <v>12703</v>
      </c>
      <c r="D7854" s="46">
        <v>1596.66</v>
      </c>
    </row>
    <row r="7855" spans="1:4" ht="38.25">
      <c r="A7855" s="43">
        <f t="shared" ref="A7855:A7918" si="124">A7854+1</f>
        <v>258</v>
      </c>
      <c r="B7855" s="44" t="s">
        <v>12704</v>
      </c>
      <c r="C7855" s="45" t="s">
        <v>12705</v>
      </c>
      <c r="D7855" s="46">
        <v>1596.66</v>
      </c>
    </row>
    <row r="7856" spans="1:4" ht="38.25">
      <c r="A7856" s="43">
        <f t="shared" si="124"/>
        <v>259</v>
      </c>
      <c r="B7856" s="44" t="s">
        <v>12706</v>
      </c>
      <c r="C7856" s="45" t="s">
        <v>12707</v>
      </c>
      <c r="D7856" s="46">
        <v>1596.66</v>
      </c>
    </row>
    <row r="7857" spans="1:4" ht="38.25">
      <c r="A7857" s="43">
        <f t="shared" si="124"/>
        <v>260</v>
      </c>
      <c r="B7857" s="44" t="s">
        <v>12708</v>
      </c>
      <c r="C7857" s="45" t="s">
        <v>12709</v>
      </c>
      <c r="D7857" s="46">
        <v>1596.66</v>
      </c>
    </row>
    <row r="7858" spans="1:4" ht="38.25">
      <c r="A7858" s="43">
        <f t="shared" si="124"/>
        <v>261</v>
      </c>
      <c r="B7858" s="44" t="s">
        <v>12710</v>
      </c>
      <c r="C7858" s="45" t="s">
        <v>12711</v>
      </c>
      <c r="D7858" s="46">
        <v>1596.66</v>
      </c>
    </row>
    <row r="7859" spans="1:4" ht="38.25">
      <c r="A7859" s="43">
        <f t="shared" si="124"/>
        <v>262</v>
      </c>
      <c r="B7859" s="44" t="s">
        <v>12712</v>
      </c>
      <c r="C7859" s="45" t="s">
        <v>12713</v>
      </c>
      <c r="D7859" s="46">
        <v>1596.66</v>
      </c>
    </row>
    <row r="7860" spans="1:4" ht="38.25">
      <c r="A7860" s="43">
        <f t="shared" si="124"/>
        <v>263</v>
      </c>
      <c r="B7860" s="44" t="s">
        <v>12714</v>
      </c>
      <c r="C7860" s="45" t="s">
        <v>12715</v>
      </c>
      <c r="D7860" s="46">
        <v>1596.66</v>
      </c>
    </row>
    <row r="7861" spans="1:4" ht="38.25">
      <c r="A7861" s="43">
        <f t="shared" si="124"/>
        <v>264</v>
      </c>
      <c r="B7861" s="44" t="s">
        <v>12716</v>
      </c>
      <c r="C7861" s="45" t="s">
        <v>12717</v>
      </c>
      <c r="D7861" s="46">
        <v>1596.66</v>
      </c>
    </row>
    <row r="7862" spans="1:4" ht="38.25">
      <c r="A7862" s="43">
        <f t="shared" si="124"/>
        <v>265</v>
      </c>
      <c r="B7862" s="44" t="s">
        <v>12718</v>
      </c>
      <c r="C7862" s="45" t="s">
        <v>12719</v>
      </c>
      <c r="D7862" s="46">
        <v>1596.66</v>
      </c>
    </row>
    <row r="7863" spans="1:4" ht="38.25">
      <c r="A7863" s="43">
        <f t="shared" si="124"/>
        <v>266</v>
      </c>
      <c r="B7863" s="44" t="s">
        <v>12720</v>
      </c>
      <c r="C7863" s="45" t="s">
        <v>12721</v>
      </c>
      <c r="D7863" s="46">
        <v>1596.66</v>
      </c>
    </row>
    <row r="7864" spans="1:4" ht="38.25">
      <c r="A7864" s="43">
        <f t="shared" si="124"/>
        <v>267</v>
      </c>
      <c r="B7864" s="44" t="s">
        <v>12722</v>
      </c>
      <c r="C7864" s="45" t="s">
        <v>12723</v>
      </c>
      <c r="D7864" s="46">
        <v>1596.66</v>
      </c>
    </row>
    <row r="7865" spans="1:4" ht="38.25">
      <c r="A7865" s="43">
        <f t="shared" si="124"/>
        <v>268</v>
      </c>
      <c r="B7865" s="44" t="s">
        <v>12724</v>
      </c>
      <c r="C7865" s="45" t="s">
        <v>12725</v>
      </c>
      <c r="D7865" s="46">
        <v>1596.66</v>
      </c>
    </row>
    <row r="7866" spans="1:4" ht="38.25">
      <c r="A7866" s="43">
        <f t="shared" si="124"/>
        <v>269</v>
      </c>
      <c r="B7866" s="44" t="s">
        <v>12726</v>
      </c>
      <c r="C7866" s="45" t="s">
        <v>12727</v>
      </c>
      <c r="D7866" s="46">
        <v>1596.66</v>
      </c>
    </row>
    <row r="7867" spans="1:4" ht="38.25">
      <c r="A7867" s="43">
        <f t="shared" si="124"/>
        <v>270</v>
      </c>
      <c r="B7867" s="44" t="s">
        <v>12728</v>
      </c>
      <c r="C7867" s="45" t="s">
        <v>12729</v>
      </c>
      <c r="D7867" s="46">
        <v>1596.66</v>
      </c>
    </row>
    <row r="7868" spans="1:4" ht="38.25">
      <c r="A7868" s="43">
        <f t="shared" si="124"/>
        <v>271</v>
      </c>
      <c r="B7868" s="44" t="s">
        <v>12730</v>
      </c>
      <c r="C7868" s="45" t="s">
        <v>12731</v>
      </c>
      <c r="D7868" s="46">
        <v>1596.66</v>
      </c>
    </row>
    <row r="7869" spans="1:4" ht="38.25">
      <c r="A7869" s="43">
        <f t="shared" si="124"/>
        <v>272</v>
      </c>
      <c r="B7869" s="44" t="s">
        <v>12732</v>
      </c>
      <c r="C7869" s="45" t="s">
        <v>12733</v>
      </c>
      <c r="D7869" s="46">
        <v>1596.66</v>
      </c>
    </row>
    <row r="7870" spans="1:4" ht="38.25">
      <c r="A7870" s="43">
        <f t="shared" si="124"/>
        <v>273</v>
      </c>
      <c r="B7870" s="44" t="s">
        <v>12734</v>
      </c>
      <c r="C7870" s="45" t="s">
        <v>12735</v>
      </c>
      <c r="D7870" s="46">
        <v>1596.66</v>
      </c>
    </row>
    <row r="7871" spans="1:4">
      <c r="A7871" s="43">
        <f t="shared" si="124"/>
        <v>274</v>
      </c>
      <c r="B7871" s="57" t="s">
        <v>12736</v>
      </c>
      <c r="C7871" s="58" t="s">
        <v>12737</v>
      </c>
      <c r="D7871" s="46">
        <v>835.2</v>
      </c>
    </row>
    <row r="7872" spans="1:4">
      <c r="A7872" s="43">
        <f t="shared" si="124"/>
        <v>275</v>
      </c>
      <c r="B7872" s="57" t="s">
        <v>12738</v>
      </c>
      <c r="C7872" s="58" t="s">
        <v>12737</v>
      </c>
      <c r="D7872" s="46">
        <v>835.2</v>
      </c>
    </row>
    <row r="7873" spans="1:4">
      <c r="A7873" s="43">
        <f t="shared" si="124"/>
        <v>276</v>
      </c>
      <c r="B7873" s="57" t="s">
        <v>12739</v>
      </c>
      <c r="C7873" s="58" t="s">
        <v>12737</v>
      </c>
      <c r="D7873" s="46">
        <v>835.2</v>
      </c>
    </row>
    <row r="7874" spans="1:4">
      <c r="A7874" s="43">
        <f t="shared" si="124"/>
        <v>277</v>
      </c>
      <c r="B7874" s="57" t="s">
        <v>12740</v>
      </c>
      <c r="C7874" s="58" t="s">
        <v>12737</v>
      </c>
      <c r="D7874" s="46">
        <v>835.2</v>
      </c>
    </row>
    <row r="7875" spans="1:4">
      <c r="A7875" s="43">
        <f t="shared" si="124"/>
        <v>278</v>
      </c>
      <c r="B7875" s="57" t="s">
        <v>12741</v>
      </c>
      <c r="C7875" s="58" t="s">
        <v>12737</v>
      </c>
      <c r="D7875" s="46">
        <v>835.2</v>
      </c>
    </row>
    <row r="7876" spans="1:4">
      <c r="A7876" s="43">
        <f t="shared" si="124"/>
        <v>279</v>
      </c>
      <c r="B7876" s="57" t="s">
        <v>12742</v>
      </c>
      <c r="C7876" s="58" t="s">
        <v>12737</v>
      </c>
      <c r="D7876" s="46">
        <v>835.2</v>
      </c>
    </row>
    <row r="7877" spans="1:4">
      <c r="A7877" s="43">
        <f t="shared" si="124"/>
        <v>280</v>
      </c>
      <c r="B7877" s="57" t="s">
        <v>12743</v>
      </c>
      <c r="C7877" s="58" t="s">
        <v>12737</v>
      </c>
      <c r="D7877" s="46">
        <v>835.2</v>
      </c>
    </row>
    <row r="7878" spans="1:4">
      <c r="A7878" s="43">
        <f t="shared" si="124"/>
        <v>281</v>
      </c>
      <c r="B7878" s="57" t="s">
        <v>12744</v>
      </c>
      <c r="C7878" s="58" t="s">
        <v>12737</v>
      </c>
      <c r="D7878" s="46">
        <v>835.2</v>
      </c>
    </row>
    <row r="7879" spans="1:4">
      <c r="A7879" s="43">
        <f t="shared" si="124"/>
        <v>282</v>
      </c>
      <c r="B7879" s="57" t="s">
        <v>12745</v>
      </c>
      <c r="C7879" s="58" t="s">
        <v>12737</v>
      </c>
      <c r="D7879" s="46">
        <v>835.2</v>
      </c>
    </row>
    <row r="7880" spans="1:4">
      <c r="A7880" s="43">
        <f t="shared" si="124"/>
        <v>283</v>
      </c>
      <c r="B7880" s="57" t="s">
        <v>12746</v>
      </c>
      <c r="C7880" s="58" t="s">
        <v>12737</v>
      </c>
      <c r="D7880" s="46">
        <v>835.2</v>
      </c>
    </row>
    <row r="7881" spans="1:4">
      <c r="A7881" s="43">
        <f t="shared" si="124"/>
        <v>284</v>
      </c>
      <c r="B7881" s="57" t="s">
        <v>12747</v>
      </c>
      <c r="C7881" s="58" t="s">
        <v>12737</v>
      </c>
      <c r="D7881" s="46">
        <v>835.2</v>
      </c>
    </row>
    <row r="7882" spans="1:4">
      <c r="A7882" s="43">
        <f t="shared" si="124"/>
        <v>285</v>
      </c>
      <c r="B7882" s="57" t="s">
        <v>12748</v>
      </c>
      <c r="C7882" s="58" t="s">
        <v>12737</v>
      </c>
      <c r="D7882" s="46">
        <v>835.2</v>
      </c>
    </row>
    <row r="7883" spans="1:4">
      <c r="A7883" s="43">
        <f t="shared" si="124"/>
        <v>286</v>
      </c>
      <c r="B7883" s="57" t="s">
        <v>12749</v>
      </c>
      <c r="C7883" s="58" t="s">
        <v>12737</v>
      </c>
      <c r="D7883" s="46">
        <v>835.2</v>
      </c>
    </row>
    <row r="7884" spans="1:4">
      <c r="A7884" s="43">
        <f t="shared" si="124"/>
        <v>287</v>
      </c>
      <c r="B7884" s="57" t="s">
        <v>12750</v>
      </c>
      <c r="C7884" s="58" t="s">
        <v>12737</v>
      </c>
      <c r="D7884" s="46">
        <v>835.2</v>
      </c>
    </row>
    <row r="7885" spans="1:4">
      <c r="A7885" s="43">
        <f t="shared" si="124"/>
        <v>288</v>
      </c>
      <c r="B7885" s="57" t="s">
        <v>12751</v>
      </c>
      <c r="C7885" s="58" t="s">
        <v>12737</v>
      </c>
      <c r="D7885" s="46">
        <v>835.2</v>
      </c>
    </row>
    <row r="7886" spans="1:4">
      <c r="A7886" s="43">
        <f t="shared" si="124"/>
        <v>289</v>
      </c>
      <c r="B7886" s="57" t="s">
        <v>12752</v>
      </c>
      <c r="C7886" s="58" t="s">
        <v>12737</v>
      </c>
      <c r="D7886" s="46">
        <v>835.2</v>
      </c>
    </row>
    <row r="7887" spans="1:4">
      <c r="A7887" s="43">
        <f t="shared" si="124"/>
        <v>290</v>
      </c>
      <c r="B7887" s="57" t="s">
        <v>12753</v>
      </c>
      <c r="C7887" s="58" t="s">
        <v>12737</v>
      </c>
      <c r="D7887" s="46">
        <v>835.2</v>
      </c>
    </row>
    <row r="7888" spans="1:4">
      <c r="A7888" s="43">
        <f t="shared" si="124"/>
        <v>291</v>
      </c>
      <c r="B7888" s="57" t="s">
        <v>12754</v>
      </c>
      <c r="C7888" s="58" t="s">
        <v>12737</v>
      </c>
      <c r="D7888" s="46">
        <v>835.2</v>
      </c>
    </row>
    <row r="7889" spans="1:4">
      <c r="A7889" s="43">
        <f t="shared" si="124"/>
        <v>292</v>
      </c>
      <c r="B7889" s="57" t="s">
        <v>12755</v>
      </c>
      <c r="C7889" s="58" t="s">
        <v>12737</v>
      </c>
      <c r="D7889" s="46">
        <v>835.2</v>
      </c>
    </row>
    <row r="7890" spans="1:4">
      <c r="A7890" s="43">
        <f t="shared" si="124"/>
        <v>293</v>
      </c>
      <c r="B7890" s="57" t="s">
        <v>12756</v>
      </c>
      <c r="C7890" s="58" t="s">
        <v>12737</v>
      </c>
      <c r="D7890" s="46">
        <v>835.2</v>
      </c>
    </row>
    <row r="7891" spans="1:4">
      <c r="A7891" s="43">
        <f t="shared" si="124"/>
        <v>294</v>
      </c>
      <c r="B7891" s="57" t="s">
        <v>12757</v>
      </c>
      <c r="C7891" s="58" t="s">
        <v>12737</v>
      </c>
      <c r="D7891" s="46">
        <v>835.2</v>
      </c>
    </row>
    <row r="7892" spans="1:4">
      <c r="A7892" s="43">
        <f t="shared" si="124"/>
        <v>295</v>
      </c>
      <c r="B7892" s="57" t="s">
        <v>12758</v>
      </c>
      <c r="C7892" s="58" t="s">
        <v>12737</v>
      </c>
      <c r="D7892" s="46">
        <v>835.2</v>
      </c>
    </row>
    <row r="7893" spans="1:4">
      <c r="A7893" s="43">
        <f t="shared" si="124"/>
        <v>296</v>
      </c>
      <c r="B7893" s="57" t="s">
        <v>12759</v>
      </c>
      <c r="C7893" s="58" t="s">
        <v>12737</v>
      </c>
      <c r="D7893" s="46">
        <v>835.2</v>
      </c>
    </row>
    <row r="7894" spans="1:4">
      <c r="A7894" s="43">
        <f t="shared" si="124"/>
        <v>297</v>
      </c>
      <c r="B7894" s="57" t="s">
        <v>12760</v>
      </c>
      <c r="C7894" s="58" t="s">
        <v>12737</v>
      </c>
      <c r="D7894" s="46">
        <v>835.2</v>
      </c>
    </row>
    <row r="7895" spans="1:4">
      <c r="A7895" s="43">
        <f t="shared" si="124"/>
        <v>298</v>
      </c>
      <c r="B7895" s="57" t="s">
        <v>12761</v>
      </c>
      <c r="C7895" s="58" t="s">
        <v>12737</v>
      </c>
      <c r="D7895" s="46">
        <v>835.2</v>
      </c>
    </row>
    <row r="7896" spans="1:4">
      <c r="A7896" s="43">
        <f t="shared" si="124"/>
        <v>299</v>
      </c>
      <c r="B7896" s="57" t="s">
        <v>12762</v>
      </c>
      <c r="C7896" s="58" t="s">
        <v>12737</v>
      </c>
      <c r="D7896" s="46">
        <v>835.2</v>
      </c>
    </row>
    <row r="7897" spans="1:4">
      <c r="A7897" s="43">
        <f t="shared" si="124"/>
        <v>300</v>
      </c>
      <c r="B7897" s="57" t="s">
        <v>12763</v>
      </c>
      <c r="C7897" s="58" t="s">
        <v>12737</v>
      </c>
      <c r="D7897" s="46">
        <v>835.2</v>
      </c>
    </row>
    <row r="7898" spans="1:4">
      <c r="A7898" s="43">
        <f t="shared" si="124"/>
        <v>301</v>
      </c>
      <c r="B7898" s="57" t="s">
        <v>12764</v>
      </c>
      <c r="C7898" s="58" t="s">
        <v>12737</v>
      </c>
      <c r="D7898" s="46">
        <v>835.2</v>
      </c>
    </row>
    <row r="7899" spans="1:4">
      <c r="A7899" s="43">
        <f t="shared" si="124"/>
        <v>302</v>
      </c>
      <c r="B7899" s="57" t="s">
        <v>12765</v>
      </c>
      <c r="C7899" s="58" t="s">
        <v>12737</v>
      </c>
      <c r="D7899" s="46">
        <v>835.2</v>
      </c>
    </row>
    <row r="7900" spans="1:4">
      <c r="A7900" s="43">
        <f t="shared" si="124"/>
        <v>303</v>
      </c>
      <c r="B7900" s="57" t="s">
        <v>12766</v>
      </c>
      <c r="C7900" s="58" t="s">
        <v>12737</v>
      </c>
      <c r="D7900" s="46">
        <v>835.2</v>
      </c>
    </row>
    <row r="7901" spans="1:4">
      <c r="A7901" s="43">
        <f t="shared" si="124"/>
        <v>304</v>
      </c>
      <c r="B7901" s="57" t="s">
        <v>12767</v>
      </c>
      <c r="C7901" s="58" t="s">
        <v>12737</v>
      </c>
      <c r="D7901" s="46">
        <v>835.2</v>
      </c>
    </row>
    <row r="7902" spans="1:4">
      <c r="A7902" s="43">
        <f t="shared" si="124"/>
        <v>305</v>
      </c>
      <c r="B7902" s="57" t="s">
        <v>12768</v>
      </c>
      <c r="C7902" s="58" t="s">
        <v>12737</v>
      </c>
      <c r="D7902" s="46">
        <v>835.2</v>
      </c>
    </row>
    <row r="7903" spans="1:4">
      <c r="A7903" s="43">
        <f t="shared" si="124"/>
        <v>306</v>
      </c>
      <c r="B7903" s="57" t="s">
        <v>12769</v>
      </c>
      <c r="C7903" s="58" t="s">
        <v>12737</v>
      </c>
      <c r="D7903" s="46">
        <v>835.2</v>
      </c>
    </row>
    <row r="7904" spans="1:4">
      <c r="A7904" s="43">
        <f t="shared" si="124"/>
        <v>307</v>
      </c>
      <c r="B7904" s="57" t="s">
        <v>12770</v>
      </c>
      <c r="C7904" s="58" t="s">
        <v>12737</v>
      </c>
      <c r="D7904" s="46">
        <v>835.2</v>
      </c>
    </row>
    <row r="7905" spans="1:4">
      <c r="A7905" s="43">
        <f t="shared" si="124"/>
        <v>308</v>
      </c>
      <c r="B7905" s="57" t="s">
        <v>12771</v>
      </c>
      <c r="C7905" s="58" t="s">
        <v>12737</v>
      </c>
      <c r="D7905" s="46">
        <v>835.2</v>
      </c>
    </row>
    <row r="7906" spans="1:4">
      <c r="A7906" s="43">
        <f t="shared" si="124"/>
        <v>309</v>
      </c>
      <c r="B7906" s="57" t="s">
        <v>12772</v>
      </c>
      <c r="C7906" s="58" t="s">
        <v>12737</v>
      </c>
      <c r="D7906" s="46">
        <v>835.2</v>
      </c>
    </row>
    <row r="7907" spans="1:4">
      <c r="A7907" s="43">
        <f t="shared" si="124"/>
        <v>310</v>
      </c>
      <c r="B7907" s="57" t="s">
        <v>12773</v>
      </c>
      <c r="C7907" s="58" t="s">
        <v>12737</v>
      </c>
      <c r="D7907" s="46">
        <v>835.2</v>
      </c>
    </row>
    <row r="7908" spans="1:4">
      <c r="A7908" s="43">
        <f t="shared" si="124"/>
        <v>311</v>
      </c>
      <c r="B7908" s="57" t="s">
        <v>12774</v>
      </c>
      <c r="C7908" s="58" t="s">
        <v>12737</v>
      </c>
      <c r="D7908" s="46">
        <v>835.2</v>
      </c>
    </row>
    <row r="7909" spans="1:4">
      <c r="A7909" s="43">
        <f t="shared" si="124"/>
        <v>312</v>
      </c>
      <c r="B7909" s="57" t="s">
        <v>12775</v>
      </c>
      <c r="C7909" s="58" t="s">
        <v>12737</v>
      </c>
      <c r="D7909" s="46">
        <v>835.2</v>
      </c>
    </row>
    <row r="7910" spans="1:4">
      <c r="A7910" s="43">
        <f t="shared" si="124"/>
        <v>313</v>
      </c>
      <c r="B7910" s="57" t="s">
        <v>12776</v>
      </c>
      <c r="C7910" s="58" t="s">
        <v>12737</v>
      </c>
      <c r="D7910" s="46">
        <v>835.2</v>
      </c>
    </row>
    <row r="7911" spans="1:4">
      <c r="A7911" s="43">
        <f t="shared" si="124"/>
        <v>314</v>
      </c>
      <c r="B7911" s="57" t="s">
        <v>12777</v>
      </c>
      <c r="C7911" s="58" t="s">
        <v>12737</v>
      </c>
      <c r="D7911" s="46">
        <v>835.2</v>
      </c>
    </row>
    <row r="7912" spans="1:4">
      <c r="A7912" s="43">
        <f t="shared" si="124"/>
        <v>315</v>
      </c>
      <c r="B7912" s="57" t="s">
        <v>12778</v>
      </c>
      <c r="C7912" s="58" t="s">
        <v>12737</v>
      </c>
      <c r="D7912" s="46">
        <v>835.2</v>
      </c>
    </row>
    <row r="7913" spans="1:4">
      <c r="A7913" s="43">
        <f t="shared" si="124"/>
        <v>316</v>
      </c>
      <c r="B7913" s="57" t="s">
        <v>12779</v>
      </c>
      <c r="C7913" s="58" t="s">
        <v>12737</v>
      </c>
      <c r="D7913" s="46">
        <v>835.2</v>
      </c>
    </row>
    <row r="7914" spans="1:4">
      <c r="A7914" s="43">
        <f t="shared" si="124"/>
        <v>317</v>
      </c>
      <c r="B7914" s="57" t="s">
        <v>12780</v>
      </c>
      <c r="C7914" s="58" t="s">
        <v>12737</v>
      </c>
      <c r="D7914" s="46">
        <v>835.2</v>
      </c>
    </row>
    <row r="7915" spans="1:4">
      <c r="A7915" s="43">
        <f t="shared" si="124"/>
        <v>318</v>
      </c>
      <c r="B7915" s="57" t="s">
        <v>12781</v>
      </c>
      <c r="C7915" s="58" t="s">
        <v>12737</v>
      </c>
      <c r="D7915" s="46">
        <v>835.2</v>
      </c>
    </row>
    <row r="7916" spans="1:4">
      <c r="A7916" s="43">
        <f t="shared" si="124"/>
        <v>319</v>
      </c>
      <c r="B7916" s="57" t="s">
        <v>12782</v>
      </c>
      <c r="C7916" s="58" t="s">
        <v>12737</v>
      </c>
      <c r="D7916" s="46">
        <v>835.2</v>
      </c>
    </row>
    <row r="7917" spans="1:4">
      <c r="A7917" s="43">
        <f t="shared" si="124"/>
        <v>320</v>
      </c>
      <c r="B7917" s="57" t="s">
        <v>12783</v>
      </c>
      <c r="C7917" s="58" t="s">
        <v>12737</v>
      </c>
      <c r="D7917" s="46">
        <v>835.2</v>
      </c>
    </row>
    <row r="7918" spans="1:4">
      <c r="A7918" s="43">
        <f t="shared" si="124"/>
        <v>321</v>
      </c>
      <c r="B7918" s="57" t="s">
        <v>12784</v>
      </c>
      <c r="C7918" s="58" t="s">
        <v>12737</v>
      </c>
      <c r="D7918" s="46">
        <v>835.2</v>
      </c>
    </row>
    <row r="7919" spans="1:4">
      <c r="A7919" s="43">
        <f t="shared" ref="A7919:A7982" si="125">A7918+1</f>
        <v>322</v>
      </c>
      <c r="B7919" s="57" t="s">
        <v>12785</v>
      </c>
      <c r="C7919" s="58" t="s">
        <v>12737</v>
      </c>
      <c r="D7919" s="46">
        <v>835.2</v>
      </c>
    </row>
    <row r="7920" spans="1:4">
      <c r="A7920" s="43">
        <f t="shared" si="125"/>
        <v>323</v>
      </c>
      <c r="B7920" s="57" t="s">
        <v>12786</v>
      </c>
      <c r="C7920" s="58" t="s">
        <v>12737</v>
      </c>
      <c r="D7920" s="46">
        <v>835.2</v>
      </c>
    </row>
    <row r="7921" spans="1:4">
      <c r="A7921" s="43">
        <f t="shared" si="125"/>
        <v>324</v>
      </c>
      <c r="B7921" s="57" t="s">
        <v>12787</v>
      </c>
      <c r="C7921" s="58" t="s">
        <v>12737</v>
      </c>
      <c r="D7921" s="46">
        <v>835.2</v>
      </c>
    </row>
    <row r="7922" spans="1:4">
      <c r="A7922" s="43">
        <f t="shared" si="125"/>
        <v>325</v>
      </c>
      <c r="B7922" s="57" t="s">
        <v>12788</v>
      </c>
      <c r="C7922" s="58" t="s">
        <v>12737</v>
      </c>
      <c r="D7922" s="46">
        <v>835.2</v>
      </c>
    </row>
    <row r="7923" spans="1:4">
      <c r="A7923" s="43">
        <f t="shared" si="125"/>
        <v>326</v>
      </c>
      <c r="B7923" s="57" t="s">
        <v>12789</v>
      </c>
      <c r="C7923" s="58" t="s">
        <v>12737</v>
      </c>
      <c r="D7923" s="46">
        <v>835.2</v>
      </c>
    </row>
    <row r="7924" spans="1:4">
      <c r="A7924" s="43">
        <f t="shared" si="125"/>
        <v>327</v>
      </c>
      <c r="B7924" s="57" t="s">
        <v>12790</v>
      </c>
      <c r="C7924" s="58" t="s">
        <v>12737</v>
      </c>
      <c r="D7924" s="46">
        <v>835.2</v>
      </c>
    </row>
    <row r="7925" spans="1:4" ht="38.25">
      <c r="A7925" s="43">
        <f t="shared" si="125"/>
        <v>328</v>
      </c>
      <c r="B7925" s="43" t="s">
        <v>12791</v>
      </c>
      <c r="C7925" s="58" t="s">
        <v>12792</v>
      </c>
      <c r="D7925" s="63">
        <v>8000.32</v>
      </c>
    </row>
    <row r="7926" spans="1:4" ht="38.25">
      <c r="A7926" s="43">
        <f t="shared" si="125"/>
        <v>329</v>
      </c>
      <c r="B7926" s="43" t="s">
        <v>12793</v>
      </c>
      <c r="C7926" s="58" t="s">
        <v>12794</v>
      </c>
      <c r="D7926" s="63">
        <v>8000.32</v>
      </c>
    </row>
    <row r="7927" spans="1:4" ht="38.25">
      <c r="A7927" s="43">
        <f t="shared" si="125"/>
        <v>330</v>
      </c>
      <c r="B7927" s="43" t="s">
        <v>12795</v>
      </c>
      <c r="C7927" s="58" t="s">
        <v>12796</v>
      </c>
      <c r="D7927" s="63">
        <v>8000.32</v>
      </c>
    </row>
    <row r="7928" spans="1:4" ht="38.25">
      <c r="A7928" s="43">
        <f t="shared" si="125"/>
        <v>331</v>
      </c>
      <c r="B7928" s="43" t="s">
        <v>12797</v>
      </c>
      <c r="C7928" s="58" t="s">
        <v>12798</v>
      </c>
      <c r="D7928" s="63">
        <v>8000.32</v>
      </c>
    </row>
    <row r="7929" spans="1:4" ht="38.25">
      <c r="A7929" s="43">
        <f t="shared" si="125"/>
        <v>332</v>
      </c>
      <c r="B7929" s="43" t="s">
        <v>12799</v>
      </c>
      <c r="C7929" s="58" t="s">
        <v>12800</v>
      </c>
      <c r="D7929" s="63">
        <v>8000.32</v>
      </c>
    </row>
    <row r="7930" spans="1:4" ht="38.25">
      <c r="A7930" s="43">
        <f t="shared" si="125"/>
        <v>333</v>
      </c>
      <c r="B7930" s="43" t="s">
        <v>12801</v>
      </c>
      <c r="C7930" s="58" t="s">
        <v>12802</v>
      </c>
      <c r="D7930" s="63">
        <v>7866</v>
      </c>
    </row>
    <row r="7931" spans="1:4" ht="51">
      <c r="A7931" s="43">
        <f t="shared" si="125"/>
        <v>334</v>
      </c>
      <c r="B7931" s="43" t="s">
        <v>12803</v>
      </c>
      <c r="C7931" s="58" t="s">
        <v>12804</v>
      </c>
      <c r="D7931" s="63">
        <v>8267.35</v>
      </c>
    </row>
    <row r="7932" spans="1:4" ht="51">
      <c r="A7932" s="43">
        <f t="shared" si="125"/>
        <v>335</v>
      </c>
      <c r="B7932" s="43" t="s">
        <v>12805</v>
      </c>
      <c r="C7932" s="58" t="s">
        <v>12806</v>
      </c>
      <c r="D7932" s="63">
        <v>11350.5</v>
      </c>
    </row>
    <row r="7933" spans="1:4" ht="51">
      <c r="A7933" s="43">
        <f t="shared" si="125"/>
        <v>336</v>
      </c>
      <c r="B7933" s="43" t="s">
        <v>12807</v>
      </c>
      <c r="C7933" s="58" t="s">
        <v>12808</v>
      </c>
      <c r="D7933" s="68">
        <v>5924.8</v>
      </c>
    </row>
    <row r="7934" spans="1:4" ht="51">
      <c r="A7934" s="43">
        <f t="shared" si="125"/>
        <v>337</v>
      </c>
      <c r="B7934" s="43" t="s">
        <v>12809</v>
      </c>
      <c r="C7934" s="58" t="s">
        <v>12810</v>
      </c>
      <c r="D7934" s="68">
        <v>5924.8</v>
      </c>
    </row>
    <row r="7935" spans="1:4" ht="51">
      <c r="A7935" s="43">
        <f t="shared" si="125"/>
        <v>338</v>
      </c>
      <c r="B7935" s="43" t="s">
        <v>12811</v>
      </c>
      <c r="C7935" s="58" t="s">
        <v>12812</v>
      </c>
      <c r="D7935" s="68">
        <v>5924.8</v>
      </c>
    </row>
    <row r="7936" spans="1:4" ht="51">
      <c r="A7936" s="43">
        <f t="shared" si="125"/>
        <v>339</v>
      </c>
      <c r="B7936" s="43" t="s">
        <v>12813</v>
      </c>
      <c r="C7936" s="58" t="s">
        <v>12814</v>
      </c>
      <c r="D7936" s="68">
        <v>5924.8</v>
      </c>
    </row>
    <row r="7937" spans="1:4" ht="51">
      <c r="A7937" s="43">
        <f t="shared" si="125"/>
        <v>340</v>
      </c>
      <c r="B7937" s="43" t="s">
        <v>12815</v>
      </c>
      <c r="C7937" s="58" t="s">
        <v>12816</v>
      </c>
      <c r="D7937" s="68">
        <v>5924.8</v>
      </c>
    </row>
    <row r="7938" spans="1:4" ht="51">
      <c r="A7938" s="43">
        <f t="shared" si="125"/>
        <v>341</v>
      </c>
      <c r="B7938" s="43" t="s">
        <v>12817</v>
      </c>
      <c r="C7938" s="58" t="s">
        <v>12818</v>
      </c>
      <c r="D7938" s="68">
        <v>5924.8</v>
      </c>
    </row>
    <row r="7939" spans="1:4" ht="51">
      <c r="A7939" s="43">
        <f t="shared" si="125"/>
        <v>342</v>
      </c>
      <c r="B7939" s="43" t="s">
        <v>12819</v>
      </c>
      <c r="C7939" s="58" t="s">
        <v>12820</v>
      </c>
      <c r="D7939" s="68">
        <v>5924.8</v>
      </c>
    </row>
    <row r="7940" spans="1:4" ht="51">
      <c r="A7940" s="43">
        <f t="shared" si="125"/>
        <v>343</v>
      </c>
      <c r="B7940" s="43" t="s">
        <v>12821</v>
      </c>
      <c r="C7940" s="58" t="s">
        <v>12822</v>
      </c>
      <c r="D7940" s="68">
        <v>5924.8</v>
      </c>
    </row>
    <row r="7941" spans="1:4" ht="51">
      <c r="A7941" s="43">
        <f t="shared" si="125"/>
        <v>344</v>
      </c>
      <c r="B7941" s="43" t="s">
        <v>12823</v>
      </c>
      <c r="C7941" s="58" t="s">
        <v>12824</v>
      </c>
      <c r="D7941" s="68">
        <v>5924.8</v>
      </c>
    </row>
    <row r="7942" spans="1:4" ht="51">
      <c r="A7942" s="43">
        <f t="shared" si="125"/>
        <v>345</v>
      </c>
      <c r="B7942" s="43" t="s">
        <v>12825</v>
      </c>
      <c r="C7942" s="58" t="s">
        <v>12826</v>
      </c>
      <c r="D7942" s="68">
        <v>5924.8</v>
      </c>
    </row>
    <row r="7943" spans="1:4" ht="51">
      <c r="A7943" s="43">
        <f t="shared" si="125"/>
        <v>346</v>
      </c>
      <c r="B7943" s="43" t="s">
        <v>12827</v>
      </c>
      <c r="C7943" s="58" t="s">
        <v>12828</v>
      </c>
      <c r="D7943" s="68">
        <v>5924.8</v>
      </c>
    </row>
    <row r="7944" spans="1:4" ht="51">
      <c r="A7944" s="43">
        <f t="shared" si="125"/>
        <v>347</v>
      </c>
      <c r="B7944" s="43" t="s">
        <v>12829</v>
      </c>
      <c r="C7944" s="58" t="s">
        <v>12830</v>
      </c>
      <c r="D7944" s="68">
        <v>5924.8</v>
      </c>
    </row>
    <row r="7945" spans="1:4" ht="38.25">
      <c r="A7945" s="43">
        <f t="shared" si="125"/>
        <v>348</v>
      </c>
      <c r="B7945" s="43" t="s">
        <v>12831</v>
      </c>
      <c r="C7945" s="58" t="s">
        <v>12832</v>
      </c>
      <c r="D7945" s="63">
        <v>2656.5</v>
      </c>
    </row>
    <row r="7946" spans="1:4" ht="38.25">
      <c r="A7946" s="43">
        <f t="shared" si="125"/>
        <v>349</v>
      </c>
      <c r="B7946" s="43" t="s">
        <v>12833</v>
      </c>
      <c r="C7946" s="58" t="s">
        <v>12834</v>
      </c>
      <c r="D7946" s="63">
        <v>2656.5</v>
      </c>
    </row>
    <row r="7947" spans="1:4" ht="38.25">
      <c r="A7947" s="43">
        <f t="shared" si="125"/>
        <v>350</v>
      </c>
      <c r="B7947" s="43" t="s">
        <v>12835</v>
      </c>
      <c r="C7947" s="58" t="s">
        <v>12836</v>
      </c>
      <c r="D7947" s="63">
        <v>2656.5</v>
      </c>
    </row>
    <row r="7948" spans="1:4" ht="38.25">
      <c r="A7948" s="43">
        <f t="shared" si="125"/>
        <v>351</v>
      </c>
      <c r="B7948" s="43" t="s">
        <v>12837</v>
      </c>
      <c r="C7948" s="58" t="s">
        <v>12838</v>
      </c>
      <c r="D7948" s="63">
        <v>2656.5</v>
      </c>
    </row>
    <row r="7949" spans="1:4" ht="38.25">
      <c r="A7949" s="43">
        <f t="shared" si="125"/>
        <v>352</v>
      </c>
      <c r="B7949" s="43" t="s">
        <v>12839</v>
      </c>
      <c r="C7949" s="58" t="s">
        <v>12840</v>
      </c>
      <c r="D7949" s="63">
        <v>2656.5</v>
      </c>
    </row>
    <row r="7950" spans="1:4" ht="38.25">
      <c r="A7950" s="43">
        <f t="shared" si="125"/>
        <v>353</v>
      </c>
      <c r="B7950" s="43" t="s">
        <v>12841</v>
      </c>
      <c r="C7950" s="58" t="s">
        <v>12842</v>
      </c>
      <c r="D7950" s="63">
        <v>2656.5</v>
      </c>
    </row>
    <row r="7951" spans="1:4" ht="38.25">
      <c r="A7951" s="43">
        <f t="shared" si="125"/>
        <v>354</v>
      </c>
      <c r="B7951" s="43" t="s">
        <v>12843</v>
      </c>
      <c r="C7951" s="58" t="s">
        <v>12844</v>
      </c>
      <c r="D7951" s="63">
        <v>8970</v>
      </c>
    </row>
    <row r="7952" spans="1:4" ht="25.5">
      <c r="A7952" s="43">
        <f t="shared" si="125"/>
        <v>355</v>
      </c>
      <c r="B7952" s="43" t="s">
        <v>12845</v>
      </c>
      <c r="C7952" s="58" t="s">
        <v>12846</v>
      </c>
      <c r="D7952" s="63">
        <v>68770</v>
      </c>
    </row>
    <row r="7953" spans="1:4" ht="25.5">
      <c r="A7953" s="43">
        <f t="shared" si="125"/>
        <v>356</v>
      </c>
      <c r="B7953" s="43" t="s">
        <v>12847</v>
      </c>
      <c r="C7953" s="58" t="s">
        <v>12848</v>
      </c>
      <c r="D7953" s="63">
        <v>68770</v>
      </c>
    </row>
    <row r="7954" spans="1:4" ht="25.5">
      <c r="A7954" s="43">
        <f t="shared" si="125"/>
        <v>357</v>
      </c>
      <c r="B7954" s="43" t="s">
        <v>12849</v>
      </c>
      <c r="C7954" s="58" t="s">
        <v>12850</v>
      </c>
      <c r="D7954" s="63">
        <v>68770</v>
      </c>
    </row>
    <row r="7955" spans="1:4" ht="25.5">
      <c r="A7955" s="43">
        <f t="shared" si="125"/>
        <v>358</v>
      </c>
      <c r="B7955" s="43" t="s">
        <v>12851</v>
      </c>
      <c r="C7955" s="58" t="s">
        <v>12852</v>
      </c>
      <c r="D7955" s="63">
        <v>68770</v>
      </c>
    </row>
    <row r="7956" spans="1:4" ht="25.5">
      <c r="A7956" s="43">
        <f t="shared" si="125"/>
        <v>359</v>
      </c>
      <c r="B7956" s="43" t="s">
        <v>12853</v>
      </c>
      <c r="C7956" s="58" t="s">
        <v>12854</v>
      </c>
      <c r="D7956" s="63">
        <v>68770</v>
      </c>
    </row>
    <row r="7957" spans="1:4" ht="38.25">
      <c r="A7957" s="43">
        <f t="shared" si="125"/>
        <v>360</v>
      </c>
      <c r="B7957" s="60" t="s">
        <v>12855</v>
      </c>
      <c r="C7957" s="58" t="s">
        <v>12856</v>
      </c>
      <c r="D7957" s="61">
        <v>7141.5</v>
      </c>
    </row>
    <row r="7958" spans="1:4" ht="38.25">
      <c r="A7958" s="43">
        <f t="shared" si="125"/>
        <v>361</v>
      </c>
      <c r="B7958" s="60" t="s">
        <v>12857</v>
      </c>
      <c r="C7958" s="58" t="s">
        <v>12858</v>
      </c>
      <c r="D7958" s="61">
        <v>7141.5</v>
      </c>
    </row>
    <row r="7959" spans="1:4" ht="38.25">
      <c r="A7959" s="43">
        <f t="shared" si="125"/>
        <v>362</v>
      </c>
      <c r="B7959" s="60" t="s">
        <v>12859</v>
      </c>
      <c r="C7959" s="58" t="s">
        <v>12860</v>
      </c>
      <c r="D7959" s="61">
        <v>7141.5</v>
      </c>
    </row>
    <row r="7960" spans="1:4" ht="38.25">
      <c r="A7960" s="43">
        <f t="shared" si="125"/>
        <v>363</v>
      </c>
      <c r="B7960" s="60" t="s">
        <v>12861</v>
      </c>
      <c r="C7960" s="58" t="s">
        <v>12862</v>
      </c>
      <c r="D7960" s="61">
        <v>7141.5</v>
      </c>
    </row>
    <row r="7961" spans="1:4" ht="38.25">
      <c r="A7961" s="43">
        <f t="shared" si="125"/>
        <v>364</v>
      </c>
      <c r="B7961" s="60" t="s">
        <v>12863</v>
      </c>
      <c r="C7961" s="58" t="s">
        <v>12864</v>
      </c>
      <c r="D7961" s="61">
        <v>7141.5</v>
      </c>
    </row>
    <row r="7962" spans="1:4" ht="38.25">
      <c r="A7962" s="43">
        <f t="shared" si="125"/>
        <v>365</v>
      </c>
      <c r="B7962" s="43" t="s">
        <v>12865</v>
      </c>
      <c r="C7962" s="58" t="s">
        <v>12866</v>
      </c>
      <c r="D7962" s="63">
        <v>9775</v>
      </c>
    </row>
    <row r="7963" spans="1:4" ht="38.25">
      <c r="A7963" s="43">
        <f t="shared" si="125"/>
        <v>366</v>
      </c>
      <c r="B7963" s="43" t="s">
        <v>12867</v>
      </c>
      <c r="C7963" s="58" t="s">
        <v>12868</v>
      </c>
      <c r="D7963" s="63">
        <v>9775</v>
      </c>
    </row>
    <row r="7964" spans="1:4" ht="38.25">
      <c r="A7964" s="43">
        <f t="shared" si="125"/>
        <v>367</v>
      </c>
      <c r="B7964" s="60" t="s">
        <v>12869</v>
      </c>
      <c r="C7964" s="58" t="s">
        <v>12870</v>
      </c>
      <c r="D7964" s="61">
        <v>24002.57</v>
      </c>
    </row>
    <row r="7965" spans="1:4" ht="38.25">
      <c r="A7965" s="43">
        <f t="shared" si="125"/>
        <v>368</v>
      </c>
      <c r="B7965" s="60" t="s">
        <v>12871</v>
      </c>
      <c r="C7965" s="58" t="s">
        <v>12872</v>
      </c>
      <c r="D7965" s="61">
        <v>24002.57</v>
      </c>
    </row>
    <row r="7966" spans="1:4" ht="38.25">
      <c r="A7966" s="43">
        <f t="shared" si="125"/>
        <v>369</v>
      </c>
      <c r="B7966" s="60" t="s">
        <v>12873</v>
      </c>
      <c r="C7966" s="58" t="s">
        <v>12874</v>
      </c>
      <c r="D7966" s="61">
        <v>24002.57</v>
      </c>
    </row>
    <row r="7967" spans="1:4" ht="38.25">
      <c r="A7967" s="43">
        <f t="shared" si="125"/>
        <v>370</v>
      </c>
      <c r="B7967" s="60" t="s">
        <v>12875</v>
      </c>
      <c r="C7967" s="58" t="s">
        <v>12876</v>
      </c>
      <c r="D7967" s="61">
        <v>24002.57</v>
      </c>
    </row>
    <row r="7968" spans="1:4" ht="38.25">
      <c r="A7968" s="43">
        <f t="shared" si="125"/>
        <v>371</v>
      </c>
      <c r="B7968" s="60" t="s">
        <v>12877</v>
      </c>
      <c r="C7968" s="58" t="s">
        <v>12878</v>
      </c>
      <c r="D7968" s="61">
        <v>24002.57</v>
      </c>
    </row>
    <row r="7969" spans="1:4" ht="38.25">
      <c r="A7969" s="43">
        <f t="shared" si="125"/>
        <v>372</v>
      </c>
      <c r="B7969" s="60" t="s">
        <v>12879</v>
      </c>
      <c r="C7969" s="58" t="s">
        <v>12880</v>
      </c>
      <c r="D7969" s="61">
        <v>24002.57</v>
      </c>
    </row>
    <row r="7970" spans="1:4" ht="38.25">
      <c r="A7970" s="43">
        <f t="shared" si="125"/>
        <v>373</v>
      </c>
      <c r="B7970" s="60" t="s">
        <v>12881</v>
      </c>
      <c r="C7970" s="58" t="s">
        <v>12882</v>
      </c>
      <c r="D7970" s="61">
        <v>24002.57</v>
      </c>
    </row>
    <row r="7971" spans="1:4" ht="38.25">
      <c r="A7971" s="43">
        <f t="shared" si="125"/>
        <v>374</v>
      </c>
      <c r="B7971" s="60" t="s">
        <v>12883</v>
      </c>
      <c r="C7971" s="58" t="s">
        <v>12884</v>
      </c>
      <c r="D7971" s="61">
        <v>24002.57</v>
      </c>
    </row>
    <row r="7972" spans="1:4" ht="38.25">
      <c r="A7972" s="43">
        <f t="shared" si="125"/>
        <v>375</v>
      </c>
      <c r="B7972" s="60" t="s">
        <v>12885</v>
      </c>
      <c r="C7972" s="58" t="s">
        <v>12886</v>
      </c>
      <c r="D7972" s="61">
        <v>24002.57</v>
      </c>
    </row>
    <row r="7973" spans="1:4" ht="38.25">
      <c r="A7973" s="43">
        <f t="shared" si="125"/>
        <v>376</v>
      </c>
      <c r="B7973" s="60" t="s">
        <v>12887</v>
      </c>
      <c r="C7973" s="58" t="s">
        <v>12888</v>
      </c>
      <c r="D7973" s="61">
        <v>24002.57</v>
      </c>
    </row>
    <row r="7974" spans="1:4" ht="38.25">
      <c r="A7974" s="43">
        <f t="shared" si="125"/>
        <v>377</v>
      </c>
      <c r="B7974" s="43" t="s">
        <v>12889</v>
      </c>
      <c r="C7974" s="65" t="s">
        <v>12890</v>
      </c>
      <c r="D7974" s="63">
        <v>1017.75</v>
      </c>
    </row>
    <row r="7975" spans="1:4" ht="38.25">
      <c r="A7975" s="43">
        <f t="shared" si="125"/>
        <v>378</v>
      </c>
      <c r="B7975" s="43" t="s">
        <v>12891</v>
      </c>
      <c r="C7975" s="66" t="s">
        <v>12892</v>
      </c>
      <c r="D7975" s="63">
        <v>1017.75</v>
      </c>
    </row>
    <row r="7976" spans="1:4" ht="38.25">
      <c r="A7976" s="43">
        <f t="shared" si="125"/>
        <v>379</v>
      </c>
      <c r="B7976" s="43" t="s">
        <v>12893</v>
      </c>
      <c r="C7976" s="66" t="s">
        <v>12894</v>
      </c>
      <c r="D7976" s="63">
        <v>1017.75</v>
      </c>
    </row>
    <row r="7977" spans="1:4" ht="38.25">
      <c r="A7977" s="43">
        <f t="shared" si="125"/>
        <v>380</v>
      </c>
      <c r="B7977" s="43" t="s">
        <v>12895</v>
      </c>
      <c r="C7977" s="66" t="s">
        <v>12896</v>
      </c>
      <c r="D7977" s="63">
        <v>1017.75</v>
      </c>
    </row>
    <row r="7978" spans="1:4" ht="38.25">
      <c r="A7978" s="43">
        <f t="shared" si="125"/>
        <v>381</v>
      </c>
      <c r="B7978" s="43" t="s">
        <v>12897</v>
      </c>
      <c r="C7978" s="66" t="s">
        <v>12898</v>
      </c>
      <c r="D7978" s="63">
        <v>1017.75</v>
      </c>
    </row>
    <row r="7979" spans="1:4" ht="38.25">
      <c r="A7979" s="43">
        <f t="shared" si="125"/>
        <v>382</v>
      </c>
      <c r="B7979" s="43" t="s">
        <v>12899</v>
      </c>
      <c r="C7979" s="66" t="s">
        <v>12900</v>
      </c>
      <c r="D7979" s="63">
        <v>1017.75</v>
      </c>
    </row>
    <row r="7980" spans="1:4" ht="38.25">
      <c r="A7980" s="43">
        <f t="shared" si="125"/>
        <v>383</v>
      </c>
      <c r="B7980" s="43" t="s">
        <v>12901</v>
      </c>
      <c r="C7980" s="66" t="s">
        <v>12902</v>
      </c>
      <c r="D7980" s="63">
        <v>1017.75</v>
      </c>
    </row>
    <row r="7981" spans="1:4" ht="38.25">
      <c r="A7981" s="43">
        <f t="shared" si="125"/>
        <v>384</v>
      </c>
      <c r="B7981" s="43" t="s">
        <v>12903</v>
      </c>
      <c r="C7981" s="66" t="s">
        <v>12904</v>
      </c>
      <c r="D7981" s="63">
        <v>1017.75</v>
      </c>
    </row>
    <row r="7982" spans="1:4" ht="38.25">
      <c r="A7982" s="43">
        <f t="shared" si="125"/>
        <v>385</v>
      </c>
      <c r="B7982" s="43" t="s">
        <v>12905</v>
      </c>
      <c r="C7982" s="66" t="s">
        <v>12906</v>
      </c>
      <c r="D7982" s="63">
        <v>1017.75</v>
      </c>
    </row>
    <row r="7983" spans="1:4" ht="38.25">
      <c r="A7983" s="43">
        <f t="shared" ref="A7983:A8046" si="126">A7982+1</f>
        <v>386</v>
      </c>
      <c r="B7983" s="43" t="s">
        <v>12907</v>
      </c>
      <c r="C7983" s="64" t="s">
        <v>12908</v>
      </c>
      <c r="D7983" s="63">
        <v>1017.75</v>
      </c>
    </row>
    <row r="7984" spans="1:4" ht="38.25">
      <c r="A7984" s="43">
        <f t="shared" si="126"/>
        <v>387</v>
      </c>
      <c r="B7984" s="43" t="s">
        <v>12909</v>
      </c>
      <c r="C7984" s="64" t="s">
        <v>12910</v>
      </c>
      <c r="D7984" s="68">
        <v>1017.75</v>
      </c>
    </row>
    <row r="7985" spans="1:4" ht="38.25">
      <c r="A7985" s="43">
        <f t="shared" si="126"/>
        <v>388</v>
      </c>
      <c r="B7985" s="43" t="s">
        <v>12911</v>
      </c>
      <c r="C7985" s="64" t="s">
        <v>12912</v>
      </c>
      <c r="D7985" s="68">
        <v>1017.75</v>
      </c>
    </row>
    <row r="7986" spans="1:4" ht="38.25">
      <c r="A7986" s="43">
        <f t="shared" si="126"/>
        <v>389</v>
      </c>
      <c r="B7986" s="43" t="s">
        <v>12913</v>
      </c>
      <c r="C7986" s="64" t="s">
        <v>12914</v>
      </c>
      <c r="D7986" s="68">
        <v>1017.75</v>
      </c>
    </row>
    <row r="7987" spans="1:4" ht="38.25">
      <c r="A7987" s="43">
        <f t="shared" si="126"/>
        <v>390</v>
      </c>
      <c r="B7987" s="43" t="s">
        <v>12915</v>
      </c>
      <c r="C7987" s="64" t="s">
        <v>12916</v>
      </c>
      <c r="D7987" s="68">
        <v>1017.75</v>
      </c>
    </row>
    <row r="7988" spans="1:4" ht="38.25">
      <c r="A7988" s="43">
        <f t="shared" si="126"/>
        <v>391</v>
      </c>
      <c r="B7988" s="43" t="s">
        <v>12917</v>
      </c>
      <c r="C7988" s="64" t="s">
        <v>12918</v>
      </c>
      <c r="D7988" s="68">
        <v>1017.75</v>
      </c>
    </row>
    <row r="7989" spans="1:4" ht="38.25">
      <c r="A7989" s="43">
        <f t="shared" si="126"/>
        <v>392</v>
      </c>
      <c r="B7989" s="43" t="s">
        <v>12919</v>
      </c>
      <c r="C7989" s="64" t="s">
        <v>12920</v>
      </c>
      <c r="D7989" s="68">
        <v>1017.75</v>
      </c>
    </row>
    <row r="7990" spans="1:4" ht="38.25">
      <c r="A7990" s="43">
        <f t="shared" si="126"/>
        <v>393</v>
      </c>
      <c r="B7990" s="43" t="s">
        <v>12921</v>
      </c>
      <c r="C7990" s="64" t="s">
        <v>12922</v>
      </c>
      <c r="D7990" s="68">
        <v>1017.75</v>
      </c>
    </row>
    <row r="7991" spans="1:4" ht="38.25">
      <c r="A7991" s="43">
        <f t="shared" si="126"/>
        <v>394</v>
      </c>
      <c r="B7991" s="43" t="s">
        <v>12923</v>
      </c>
      <c r="C7991" s="64" t="s">
        <v>12924</v>
      </c>
      <c r="D7991" s="68">
        <v>1017.75</v>
      </c>
    </row>
    <row r="7992" spans="1:4" ht="38.25">
      <c r="A7992" s="43">
        <f t="shared" si="126"/>
        <v>395</v>
      </c>
      <c r="B7992" s="43" t="s">
        <v>12925</v>
      </c>
      <c r="C7992" s="64" t="s">
        <v>12926</v>
      </c>
      <c r="D7992" s="68">
        <v>1017.75</v>
      </c>
    </row>
    <row r="7993" spans="1:4" ht="38.25">
      <c r="A7993" s="43">
        <f t="shared" si="126"/>
        <v>396</v>
      </c>
      <c r="B7993" s="43" t="s">
        <v>12927</v>
      </c>
      <c r="C7993" s="64" t="s">
        <v>12928</v>
      </c>
      <c r="D7993" s="68">
        <v>1017.75</v>
      </c>
    </row>
    <row r="7994" spans="1:4" ht="38.25">
      <c r="A7994" s="43">
        <f t="shared" si="126"/>
        <v>397</v>
      </c>
      <c r="B7994" s="43" t="s">
        <v>12929</v>
      </c>
      <c r="C7994" s="64" t="s">
        <v>12930</v>
      </c>
      <c r="D7994" s="68">
        <v>1017.75</v>
      </c>
    </row>
    <row r="7995" spans="1:4" ht="38.25">
      <c r="A7995" s="43">
        <f t="shared" si="126"/>
        <v>398</v>
      </c>
      <c r="B7995" s="43" t="s">
        <v>12931</v>
      </c>
      <c r="C7995" s="64" t="s">
        <v>12932</v>
      </c>
      <c r="D7995" s="68">
        <v>1017.75</v>
      </c>
    </row>
    <row r="7996" spans="1:4" ht="38.25">
      <c r="A7996" s="43">
        <f t="shared" si="126"/>
        <v>399</v>
      </c>
      <c r="B7996" s="43" t="s">
        <v>12933</v>
      </c>
      <c r="C7996" s="64" t="s">
        <v>12934</v>
      </c>
      <c r="D7996" s="68">
        <v>1017.75</v>
      </c>
    </row>
    <row r="7997" spans="1:4" ht="38.25">
      <c r="A7997" s="43">
        <f t="shared" si="126"/>
        <v>400</v>
      </c>
      <c r="B7997" s="43" t="s">
        <v>12935</v>
      </c>
      <c r="C7997" s="64" t="s">
        <v>12936</v>
      </c>
      <c r="D7997" s="68">
        <v>1017.75</v>
      </c>
    </row>
    <row r="7998" spans="1:4" ht="38.25">
      <c r="A7998" s="43">
        <f t="shared" si="126"/>
        <v>401</v>
      </c>
      <c r="B7998" s="43" t="s">
        <v>12937</v>
      </c>
      <c r="C7998" s="64" t="s">
        <v>12938</v>
      </c>
      <c r="D7998" s="68">
        <v>1017.75</v>
      </c>
    </row>
    <row r="7999" spans="1:4" ht="38.25">
      <c r="A7999" s="43">
        <f t="shared" si="126"/>
        <v>402</v>
      </c>
      <c r="B7999" s="43" t="s">
        <v>12939</v>
      </c>
      <c r="C7999" s="64" t="s">
        <v>12940</v>
      </c>
      <c r="D7999" s="68">
        <v>1017.75</v>
      </c>
    </row>
    <row r="8000" spans="1:4" ht="38.25">
      <c r="A8000" s="43">
        <f t="shared" si="126"/>
        <v>403</v>
      </c>
      <c r="B8000" s="43" t="s">
        <v>12941</v>
      </c>
      <c r="C8000" s="64" t="s">
        <v>12942</v>
      </c>
      <c r="D8000" s="68">
        <v>1017.75</v>
      </c>
    </row>
    <row r="8001" spans="1:4" ht="38.25">
      <c r="A8001" s="43">
        <f t="shared" si="126"/>
        <v>404</v>
      </c>
      <c r="B8001" s="43" t="s">
        <v>12943</v>
      </c>
      <c r="C8001" s="64" t="s">
        <v>12944</v>
      </c>
      <c r="D8001" s="68">
        <v>1017.75</v>
      </c>
    </row>
    <row r="8002" spans="1:4" ht="38.25">
      <c r="A8002" s="43">
        <f t="shared" si="126"/>
        <v>405</v>
      </c>
      <c r="B8002" s="43" t="s">
        <v>12945</v>
      </c>
      <c r="C8002" s="64" t="s">
        <v>12946</v>
      </c>
      <c r="D8002" s="68">
        <v>1017.75</v>
      </c>
    </row>
    <row r="8003" spans="1:4" ht="38.25">
      <c r="A8003" s="43">
        <f t="shared" si="126"/>
        <v>406</v>
      </c>
      <c r="B8003" s="43" t="s">
        <v>12947</v>
      </c>
      <c r="C8003" s="64" t="s">
        <v>12948</v>
      </c>
      <c r="D8003" s="68">
        <v>1017.75</v>
      </c>
    </row>
    <row r="8004" spans="1:4" ht="38.25">
      <c r="A8004" s="43">
        <f t="shared" si="126"/>
        <v>407</v>
      </c>
      <c r="B8004" s="43" t="s">
        <v>12949</v>
      </c>
      <c r="C8004" s="64" t="s">
        <v>12950</v>
      </c>
      <c r="D8004" s="68">
        <v>1017.75</v>
      </c>
    </row>
    <row r="8005" spans="1:4" ht="38.25">
      <c r="A8005" s="43">
        <f t="shared" si="126"/>
        <v>408</v>
      </c>
      <c r="B8005" s="43" t="s">
        <v>12951</v>
      </c>
      <c r="C8005" s="64" t="s">
        <v>12952</v>
      </c>
      <c r="D8005" s="68">
        <v>1017.75</v>
      </c>
    </row>
    <row r="8006" spans="1:4" ht="38.25">
      <c r="A8006" s="43">
        <f t="shared" si="126"/>
        <v>409</v>
      </c>
      <c r="B8006" s="43" t="s">
        <v>12953</v>
      </c>
      <c r="C8006" s="64" t="s">
        <v>12954</v>
      </c>
      <c r="D8006" s="68">
        <v>1017.75</v>
      </c>
    </row>
    <row r="8007" spans="1:4" ht="38.25">
      <c r="A8007" s="43">
        <f t="shared" si="126"/>
        <v>410</v>
      </c>
      <c r="B8007" s="43" t="s">
        <v>12955</v>
      </c>
      <c r="C8007" s="64" t="s">
        <v>12956</v>
      </c>
      <c r="D8007" s="68">
        <v>1017.75</v>
      </c>
    </row>
    <row r="8008" spans="1:4" ht="38.25">
      <c r="A8008" s="43">
        <f t="shared" si="126"/>
        <v>411</v>
      </c>
      <c r="B8008" s="43" t="s">
        <v>12957</v>
      </c>
      <c r="C8008" s="64" t="s">
        <v>12958</v>
      </c>
      <c r="D8008" s="68">
        <v>1017.75</v>
      </c>
    </row>
    <row r="8009" spans="1:4" ht="38.25">
      <c r="A8009" s="43">
        <f t="shared" si="126"/>
        <v>412</v>
      </c>
      <c r="B8009" s="43" t="s">
        <v>12959</v>
      </c>
      <c r="C8009" s="64" t="s">
        <v>12960</v>
      </c>
      <c r="D8009" s="68">
        <v>1017.75</v>
      </c>
    </row>
    <row r="8010" spans="1:4" ht="38.25">
      <c r="A8010" s="43">
        <f t="shared" si="126"/>
        <v>413</v>
      </c>
      <c r="B8010" s="43" t="s">
        <v>12961</v>
      </c>
      <c r="C8010" s="64" t="s">
        <v>12962</v>
      </c>
      <c r="D8010" s="68">
        <v>1017.75</v>
      </c>
    </row>
    <row r="8011" spans="1:4" ht="38.25">
      <c r="A8011" s="43">
        <f t="shared" si="126"/>
        <v>414</v>
      </c>
      <c r="B8011" s="43" t="s">
        <v>12963</v>
      </c>
      <c r="C8011" s="64" t="s">
        <v>12964</v>
      </c>
      <c r="D8011" s="68">
        <v>1017.75</v>
      </c>
    </row>
    <row r="8012" spans="1:4" ht="38.25">
      <c r="A8012" s="43">
        <f t="shared" si="126"/>
        <v>415</v>
      </c>
      <c r="B8012" s="43" t="s">
        <v>12965</v>
      </c>
      <c r="C8012" s="64" t="s">
        <v>12966</v>
      </c>
      <c r="D8012" s="68">
        <v>1017.75</v>
      </c>
    </row>
    <row r="8013" spans="1:4" ht="38.25">
      <c r="A8013" s="43">
        <f t="shared" si="126"/>
        <v>416</v>
      </c>
      <c r="B8013" s="43" t="s">
        <v>12967</v>
      </c>
      <c r="C8013" s="64" t="s">
        <v>12968</v>
      </c>
      <c r="D8013" s="68">
        <v>1017.75</v>
      </c>
    </row>
    <row r="8014" spans="1:4" ht="38.25">
      <c r="A8014" s="43">
        <f t="shared" si="126"/>
        <v>417</v>
      </c>
      <c r="B8014" s="43" t="s">
        <v>12969</v>
      </c>
      <c r="C8014" s="64" t="s">
        <v>12970</v>
      </c>
      <c r="D8014" s="68">
        <v>1017.75</v>
      </c>
    </row>
    <row r="8015" spans="1:4" ht="38.25">
      <c r="A8015" s="43">
        <f t="shared" si="126"/>
        <v>418</v>
      </c>
      <c r="B8015" s="43" t="s">
        <v>12971</v>
      </c>
      <c r="C8015" s="64" t="s">
        <v>12972</v>
      </c>
      <c r="D8015" s="68">
        <v>1017.75</v>
      </c>
    </row>
    <row r="8016" spans="1:4" ht="38.25">
      <c r="A8016" s="43">
        <f t="shared" si="126"/>
        <v>419</v>
      </c>
      <c r="B8016" s="43" t="s">
        <v>12973</v>
      </c>
      <c r="C8016" s="64" t="s">
        <v>12974</v>
      </c>
      <c r="D8016" s="68">
        <v>1017.75</v>
      </c>
    </row>
    <row r="8017" spans="1:4" ht="38.25">
      <c r="A8017" s="43">
        <f t="shared" si="126"/>
        <v>420</v>
      </c>
      <c r="B8017" s="43" t="s">
        <v>12975</v>
      </c>
      <c r="C8017" s="64" t="s">
        <v>12976</v>
      </c>
      <c r="D8017" s="68">
        <v>1017.75</v>
      </c>
    </row>
    <row r="8018" spans="1:4" ht="38.25">
      <c r="A8018" s="43">
        <f t="shared" si="126"/>
        <v>421</v>
      </c>
      <c r="B8018" s="43" t="s">
        <v>12977</v>
      </c>
      <c r="C8018" s="64" t="s">
        <v>12978</v>
      </c>
      <c r="D8018" s="68">
        <v>1017.75</v>
      </c>
    </row>
    <row r="8019" spans="1:4" ht="38.25">
      <c r="A8019" s="43">
        <f t="shared" si="126"/>
        <v>422</v>
      </c>
      <c r="B8019" s="43" t="s">
        <v>12979</v>
      </c>
      <c r="C8019" s="64" t="s">
        <v>12980</v>
      </c>
      <c r="D8019" s="68">
        <v>1017.75</v>
      </c>
    </row>
    <row r="8020" spans="1:4" ht="38.25">
      <c r="A8020" s="43">
        <f t="shared" si="126"/>
        <v>423</v>
      </c>
      <c r="B8020" s="43" t="s">
        <v>12981</v>
      </c>
      <c r="C8020" s="64" t="s">
        <v>12982</v>
      </c>
      <c r="D8020" s="68">
        <v>1017.75</v>
      </c>
    </row>
    <row r="8021" spans="1:4" ht="38.25">
      <c r="A8021" s="43">
        <f t="shared" si="126"/>
        <v>424</v>
      </c>
      <c r="B8021" s="43" t="s">
        <v>12983</v>
      </c>
      <c r="C8021" s="64" t="s">
        <v>12984</v>
      </c>
      <c r="D8021" s="68">
        <v>1017.75</v>
      </c>
    </row>
    <row r="8022" spans="1:4" ht="38.25">
      <c r="A8022" s="43">
        <f t="shared" si="126"/>
        <v>425</v>
      </c>
      <c r="B8022" s="43" t="s">
        <v>12985</v>
      </c>
      <c r="C8022" s="64" t="s">
        <v>12986</v>
      </c>
      <c r="D8022" s="68">
        <v>1017.75</v>
      </c>
    </row>
    <row r="8023" spans="1:4" ht="38.25">
      <c r="A8023" s="43">
        <f t="shared" si="126"/>
        <v>426</v>
      </c>
      <c r="B8023" s="43" t="s">
        <v>12987</v>
      </c>
      <c r="C8023" s="64" t="s">
        <v>12988</v>
      </c>
      <c r="D8023" s="68">
        <v>2668</v>
      </c>
    </row>
    <row r="8024" spans="1:4" ht="38.25">
      <c r="A8024" s="43">
        <f t="shared" si="126"/>
        <v>427</v>
      </c>
      <c r="B8024" s="43" t="s">
        <v>12989</v>
      </c>
      <c r="C8024" s="64" t="s">
        <v>12990</v>
      </c>
      <c r="D8024" s="63">
        <v>2668</v>
      </c>
    </row>
    <row r="8025" spans="1:4" ht="38.25">
      <c r="A8025" s="43">
        <f t="shared" si="126"/>
        <v>428</v>
      </c>
      <c r="B8025" s="43" t="s">
        <v>12991</v>
      </c>
      <c r="C8025" s="64" t="s">
        <v>12992</v>
      </c>
      <c r="D8025" s="63">
        <v>2668</v>
      </c>
    </row>
    <row r="8026" spans="1:4" ht="38.25">
      <c r="A8026" s="43">
        <f t="shared" si="126"/>
        <v>429</v>
      </c>
      <c r="B8026" s="43" t="s">
        <v>12993</v>
      </c>
      <c r="C8026" s="64" t="s">
        <v>12994</v>
      </c>
      <c r="D8026" s="63">
        <v>2668</v>
      </c>
    </row>
    <row r="8027" spans="1:4" ht="25.5">
      <c r="A8027" s="43">
        <f t="shared" si="126"/>
        <v>430</v>
      </c>
      <c r="B8027" s="60" t="s">
        <v>12995</v>
      </c>
      <c r="C8027" s="58" t="s">
        <v>12996</v>
      </c>
      <c r="D8027" s="61">
        <v>231.15</v>
      </c>
    </row>
    <row r="8028" spans="1:4" ht="25.5">
      <c r="A8028" s="43">
        <f t="shared" si="126"/>
        <v>431</v>
      </c>
      <c r="B8028" s="60" t="s">
        <v>12997</v>
      </c>
      <c r="C8028" s="58" t="s">
        <v>12996</v>
      </c>
      <c r="D8028" s="61">
        <v>231.15</v>
      </c>
    </row>
    <row r="8029" spans="1:4" ht="25.5">
      <c r="A8029" s="43">
        <f t="shared" si="126"/>
        <v>432</v>
      </c>
      <c r="B8029" s="60" t="s">
        <v>12998</v>
      </c>
      <c r="C8029" s="58" t="s">
        <v>12996</v>
      </c>
      <c r="D8029" s="61">
        <v>231.15</v>
      </c>
    </row>
    <row r="8030" spans="1:4" ht="25.5">
      <c r="A8030" s="43">
        <f t="shared" si="126"/>
        <v>433</v>
      </c>
      <c r="B8030" s="60" t="s">
        <v>12999</v>
      </c>
      <c r="C8030" s="58" t="s">
        <v>12996</v>
      </c>
      <c r="D8030" s="61">
        <v>231.15</v>
      </c>
    </row>
    <row r="8031" spans="1:4">
      <c r="A8031" s="43">
        <f t="shared" si="126"/>
        <v>434</v>
      </c>
      <c r="B8031" s="60" t="s">
        <v>13000</v>
      </c>
      <c r="C8031" s="64" t="s">
        <v>13001</v>
      </c>
      <c r="D8031" s="61">
        <v>276</v>
      </c>
    </row>
    <row r="8032" spans="1:4">
      <c r="A8032" s="43">
        <f t="shared" si="126"/>
        <v>435</v>
      </c>
      <c r="B8032" s="60" t="s">
        <v>13002</v>
      </c>
      <c r="C8032" s="64" t="s">
        <v>13001</v>
      </c>
      <c r="D8032" s="61">
        <v>276</v>
      </c>
    </row>
    <row r="8033" spans="1:4">
      <c r="A8033" s="43">
        <f t="shared" si="126"/>
        <v>436</v>
      </c>
      <c r="B8033" s="60" t="s">
        <v>13003</v>
      </c>
      <c r="C8033" s="64" t="s">
        <v>13001</v>
      </c>
      <c r="D8033" s="61">
        <v>276</v>
      </c>
    </row>
    <row r="8034" spans="1:4">
      <c r="A8034" s="43">
        <f t="shared" si="126"/>
        <v>437</v>
      </c>
      <c r="B8034" s="60" t="s">
        <v>13004</v>
      </c>
      <c r="C8034" s="64" t="s">
        <v>13001</v>
      </c>
      <c r="D8034" s="61">
        <v>276</v>
      </c>
    </row>
    <row r="8035" spans="1:4">
      <c r="A8035" s="43">
        <f t="shared" si="126"/>
        <v>438</v>
      </c>
      <c r="B8035" s="60" t="s">
        <v>13005</v>
      </c>
      <c r="C8035" s="64" t="s">
        <v>13001</v>
      </c>
      <c r="D8035" s="61">
        <v>276</v>
      </c>
    </row>
    <row r="8036" spans="1:4">
      <c r="A8036" s="43">
        <f t="shared" si="126"/>
        <v>439</v>
      </c>
      <c r="B8036" s="60" t="s">
        <v>13006</v>
      </c>
      <c r="C8036" s="64" t="s">
        <v>13001</v>
      </c>
      <c r="D8036" s="61">
        <v>276</v>
      </c>
    </row>
    <row r="8037" spans="1:4">
      <c r="A8037" s="43">
        <f t="shared" si="126"/>
        <v>440</v>
      </c>
      <c r="B8037" s="60" t="s">
        <v>13007</v>
      </c>
      <c r="C8037" s="64" t="s">
        <v>13001</v>
      </c>
      <c r="D8037" s="61">
        <v>276</v>
      </c>
    </row>
    <row r="8038" spans="1:4" ht="38.25">
      <c r="A8038" s="43">
        <f t="shared" si="126"/>
        <v>441</v>
      </c>
      <c r="B8038" s="43" t="s">
        <v>13008</v>
      </c>
      <c r="C8038" s="58" t="s">
        <v>13009</v>
      </c>
      <c r="D8038" s="63">
        <v>238.05</v>
      </c>
    </row>
    <row r="8039" spans="1:4" ht="38.25">
      <c r="A8039" s="43">
        <f t="shared" si="126"/>
        <v>442</v>
      </c>
      <c r="B8039" s="43" t="s">
        <v>13010</v>
      </c>
      <c r="C8039" s="58" t="s">
        <v>13009</v>
      </c>
      <c r="D8039" s="63">
        <v>238.05</v>
      </c>
    </row>
    <row r="8040" spans="1:4" ht="38.25">
      <c r="A8040" s="43">
        <f t="shared" si="126"/>
        <v>443</v>
      </c>
      <c r="B8040" s="43" t="s">
        <v>13011</v>
      </c>
      <c r="C8040" s="58" t="s">
        <v>13009</v>
      </c>
      <c r="D8040" s="63">
        <v>238.05</v>
      </c>
    </row>
    <row r="8041" spans="1:4" ht="38.25">
      <c r="A8041" s="43">
        <f t="shared" si="126"/>
        <v>444</v>
      </c>
      <c r="B8041" s="43" t="s">
        <v>13012</v>
      </c>
      <c r="C8041" s="58" t="s">
        <v>13009</v>
      </c>
      <c r="D8041" s="63">
        <v>238.05</v>
      </c>
    </row>
    <row r="8042" spans="1:4" ht="38.25">
      <c r="A8042" s="43">
        <f t="shared" si="126"/>
        <v>445</v>
      </c>
      <c r="B8042" s="43" t="s">
        <v>13013</v>
      </c>
      <c r="C8042" s="58" t="s">
        <v>13009</v>
      </c>
      <c r="D8042" s="63">
        <v>238.05</v>
      </c>
    </row>
    <row r="8043" spans="1:4" ht="38.25">
      <c r="A8043" s="43">
        <f t="shared" si="126"/>
        <v>446</v>
      </c>
      <c r="B8043" s="43" t="s">
        <v>13014</v>
      </c>
      <c r="C8043" s="58" t="s">
        <v>13009</v>
      </c>
      <c r="D8043" s="63">
        <v>238.05</v>
      </c>
    </row>
    <row r="8044" spans="1:4" ht="38.25">
      <c r="A8044" s="43">
        <f t="shared" si="126"/>
        <v>447</v>
      </c>
      <c r="B8044" s="43" t="s">
        <v>13015</v>
      </c>
      <c r="C8044" s="58" t="s">
        <v>13009</v>
      </c>
      <c r="D8044" s="63">
        <v>238.05</v>
      </c>
    </row>
    <row r="8045" spans="1:4" ht="38.25">
      <c r="A8045" s="43">
        <f t="shared" si="126"/>
        <v>448</v>
      </c>
      <c r="B8045" s="43" t="s">
        <v>13016</v>
      </c>
      <c r="C8045" s="58" t="s">
        <v>13009</v>
      </c>
      <c r="D8045" s="63">
        <v>238.05</v>
      </c>
    </row>
    <row r="8046" spans="1:4" ht="25.5">
      <c r="A8046" s="43">
        <f t="shared" si="126"/>
        <v>449</v>
      </c>
      <c r="B8046" s="60" t="s">
        <v>13017</v>
      </c>
      <c r="C8046" s="58" t="s">
        <v>13018</v>
      </c>
      <c r="D8046" s="61">
        <v>11490.99</v>
      </c>
    </row>
    <row r="8047" spans="1:4" ht="25.5">
      <c r="A8047" s="43">
        <f t="shared" ref="A8047:A8059" si="127">A8046+1</f>
        <v>450</v>
      </c>
      <c r="B8047" s="43" t="s">
        <v>13019</v>
      </c>
      <c r="C8047" s="64" t="s">
        <v>13020</v>
      </c>
      <c r="D8047" s="63">
        <v>9992.92</v>
      </c>
    </row>
    <row r="8048" spans="1:4" ht="25.5">
      <c r="A8048" s="43">
        <f t="shared" si="127"/>
        <v>451</v>
      </c>
      <c r="B8048" s="43" t="s">
        <v>13021</v>
      </c>
      <c r="C8048" s="64" t="s">
        <v>13022</v>
      </c>
      <c r="D8048" s="63">
        <v>9992.92</v>
      </c>
    </row>
    <row r="8049" spans="1:4" ht="25.5">
      <c r="A8049" s="43">
        <f t="shared" si="127"/>
        <v>452</v>
      </c>
      <c r="B8049" s="43" t="s">
        <v>13023</v>
      </c>
      <c r="C8049" s="64" t="s">
        <v>13024</v>
      </c>
      <c r="D8049" s="63">
        <v>9992.92</v>
      </c>
    </row>
    <row r="8050" spans="1:4" ht="25.5">
      <c r="A8050" s="43">
        <f t="shared" si="127"/>
        <v>453</v>
      </c>
      <c r="B8050" s="43" t="s">
        <v>13025</v>
      </c>
      <c r="C8050" s="64" t="s">
        <v>13026</v>
      </c>
      <c r="D8050" s="63">
        <v>9992.94</v>
      </c>
    </row>
    <row r="8051" spans="1:4" ht="25.5">
      <c r="A8051" s="43">
        <f t="shared" si="127"/>
        <v>454</v>
      </c>
      <c r="B8051" s="43" t="s">
        <v>13027</v>
      </c>
      <c r="C8051" s="65" t="s">
        <v>13028</v>
      </c>
      <c r="D8051" s="63">
        <v>9992.92</v>
      </c>
    </row>
    <row r="8052" spans="1:4" ht="25.5">
      <c r="A8052" s="43">
        <f t="shared" si="127"/>
        <v>455</v>
      </c>
      <c r="B8052" s="43" t="s">
        <v>13029</v>
      </c>
      <c r="C8052" s="58" t="s">
        <v>13030</v>
      </c>
      <c r="D8052" s="63">
        <v>9992.92</v>
      </c>
    </row>
    <row r="8053" spans="1:4" ht="25.5">
      <c r="A8053" s="43">
        <f t="shared" si="127"/>
        <v>456</v>
      </c>
      <c r="B8053" s="43" t="s">
        <v>13031</v>
      </c>
      <c r="C8053" s="65" t="s">
        <v>13032</v>
      </c>
      <c r="D8053" s="63">
        <v>9992.92</v>
      </c>
    </row>
    <row r="8054" spans="1:4" ht="25.5">
      <c r="A8054" s="43">
        <f t="shared" si="127"/>
        <v>457</v>
      </c>
      <c r="B8054" s="43" t="s">
        <v>13033</v>
      </c>
      <c r="C8054" s="65" t="s">
        <v>13034</v>
      </c>
      <c r="D8054" s="63">
        <v>9992.92</v>
      </c>
    </row>
    <row r="8055" spans="1:4" ht="25.5">
      <c r="A8055" s="43">
        <f t="shared" si="127"/>
        <v>458</v>
      </c>
      <c r="B8055" s="43" t="s">
        <v>13035</v>
      </c>
      <c r="C8055" s="65" t="s">
        <v>13036</v>
      </c>
      <c r="D8055" s="63">
        <v>9992.92</v>
      </c>
    </row>
    <row r="8056" spans="1:4" ht="25.5">
      <c r="A8056" s="43">
        <f t="shared" si="127"/>
        <v>459</v>
      </c>
      <c r="B8056" s="43" t="s">
        <v>13037</v>
      </c>
      <c r="C8056" s="65" t="s">
        <v>13038</v>
      </c>
      <c r="D8056" s="63">
        <v>9992.92</v>
      </c>
    </row>
    <row r="8057" spans="1:4" ht="25.5">
      <c r="A8057" s="43">
        <f t="shared" si="127"/>
        <v>460</v>
      </c>
      <c r="B8057" s="43" t="s">
        <v>13039</v>
      </c>
      <c r="C8057" s="58" t="s">
        <v>13040</v>
      </c>
      <c r="D8057" s="63">
        <v>9992.92</v>
      </c>
    </row>
    <row r="8058" spans="1:4" ht="25.5">
      <c r="A8058" s="43">
        <f t="shared" si="127"/>
        <v>461</v>
      </c>
      <c r="B8058" s="43" t="s">
        <v>13041</v>
      </c>
      <c r="C8058" s="65" t="s">
        <v>13042</v>
      </c>
      <c r="D8058" s="63">
        <v>9992.92</v>
      </c>
    </row>
    <row r="8059" spans="1:4" ht="25.5">
      <c r="A8059" s="43">
        <f t="shared" si="127"/>
        <v>462</v>
      </c>
      <c r="B8059" s="43" t="s">
        <v>13043</v>
      </c>
      <c r="C8059" s="65" t="s">
        <v>13044</v>
      </c>
      <c r="D8059" s="63">
        <v>9992.92</v>
      </c>
    </row>
    <row r="8060" spans="1:4">
      <c r="A8060" s="43"/>
      <c r="B8060" s="44"/>
      <c r="C8060" s="54"/>
      <c r="D8060" s="72">
        <f>SUM(D7598:D8059)</f>
        <v>1914082.6400000004</v>
      </c>
    </row>
    <row r="8061" spans="1:4">
      <c r="A8061" s="43"/>
      <c r="B8061" s="44"/>
      <c r="C8061" s="54"/>
      <c r="D8061" s="46"/>
    </row>
    <row r="8062" spans="1:4">
      <c r="A8062" s="43"/>
      <c r="B8062" s="44"/>
      <c r="C8062" s="54"/>
      <c r="D8062" s="46"/>
    </row>
    <row r="8063" spans="1:4">
      <c r="A8063" s="43"/>
      <c r="B8063" s="44"/>
      <c r="C8063" s="54"/>
      <c r="D8063" s="46"/>
    </row>
    <row r="8064" spans="1:4">
      <c r="A8064" s="43"/>
      <c r="B8064" s="44"/>
      <c r="C8064" s="54"/>
      <c r="D8064" s="46"/>
    </row>
    <row r="8065" spans="1:4">
      <c r="A8065" s="43"/>
      <c r="B8065" s="44"/>
      <c r="C8065" s="54"/>
      <c r="D8065" s="46"/>
    </row>
    <row r="8066" spans="1:4">
      <c r="A8066" s="43"/>
      <c r="B8066" s="44"/>
      <c r="C8066" s="54"/>
      <c r="D8066" s="46"/>
    </row>
    <row r="8067" spans="1:4">
      <c r="A8067" s="43"/>
      <c r="B8067" s="44"/>
      <c r="C8067" s="54"/>
      <c r="D8067" s="46"/>
    </row>
    <row r="8068" spans="1:4">
      <c r="A8068" s="43"/>
      <c r="B8068" s="44"/>
      <c r="C8068" s="54"/>
      <c r="D8068" s="46"/>
    </row>
    <row r="8069" spans="1:4">
      <c r="A8069" s="43"/>
      <c r="B8069" s="44"/>
      <c r="C8069" s="54"/>
      <c r="D8069" s="46"/>
    </row>
    <row r="8070" spans="1:4">
      <c r="A8070" s="43"/>
      <c r="B8070" s="44"/>
      <c r="C8070" s="54"/>
      <c r="D8070" s="46"/>
    </row>
    <row r="8071" spans="1:4">
      <c r="A8071" s="43"/>
      <c r="B8071" s="44"/>
      <c r="C8071" s="54"/>
      <c r="D8071" s="46"/>
    </row>
    <row r="8072" spans="1:4">
      <c r="A8072" s="43"/>
      <c r="B8072" s="44"/>
      <c r="C8072" s="54"/>
      <c r="D8072" s="46"/>
    </row>
    <row r="8073" spans="1:4">
      <c r="A8073" s="43"/>
      <c r="B8073" s="44"/>
      <c r="C8073" s="54"/>
      <c r="D8073" s="46"/>
    </row>
    <row r="8074" spans="1:4">
      <c r="A8074" s="43"/>
      <c r="B8074" s="44"/>
      <c r="C8074" s="54"/>
      <c r="D8074" s="46"/>
    </row>
    <row r="8075" spans="1:4">
      <c r="B8075" s="87"/>
    </row>
    <row r="8076" spans="1:4">
      <c r="B8076" s="87"/>
    </row>
    <row r="8077" spans="1:4">
      <c r="B8077" s="87"/>
    </row>
    <row r="8078" spans="1:4">
      <c r="B8078" s="87"/>
    </row>
    <row r="8079" spans="1:4">
      <c r="B8079" s="87"/>
    </row>
    <row r="8080" spans="1:4">
      <c r="B8080" s="87"/>
    </row>
    <row r="8081" spans="2:2">
      <c r="B8081" s="87"/>
    </row>
    <row r="8082" spans="2:2">
      <c r="B8082" s="87"/>
    </row>
    <row r="8083" spans="2:2">
      <c r="B8083" s="87"/>
    </row>
    <row r="8084" spans="2:2">
      <c r="B8084" s="87"/>
    </row>
    <row r="8085" spans="2:2">
      <c r="B8085" s="87"/>
    </row>
    <row r="8086" spans="2:2">
      <c r="B8086" s="87"/>
    </row>
    <row r="8087" spans="2:2">
      <c r="B8087" s="87"/>
    </row>
    <row r="8088" spans="2:2">
      <c r="B8088" s="87"/>
    </row>
    <row r="8089" spans="2:2">
      <c r="B8089" s="87"/>
    </row>
    <row r="8090" spans="2:2">
      <c r="B8090" s="87"/>
    </row>
    <row r="8091" spans="2:2">
      <c r="B8091" s="87"/>
    </row>
    <row r="8092" spans="2:2">
      <c r="B8092" s="87"/>
    </row>
    <row r="8093" spans="2:2">
      <c r="B8093" s="87"/>
    </row>
    <row r="8094" spans="2:2">
      <c r="B8094" s="87"/>
    </row>
    <row r="8095" spans="2:2">
      <c r="B8095" s="87"/>
    </row>
    <row r="8096" spans="2:2">
      <c r="B8096" s="87"/>
    </row>
    <row r="8097" spans="2:2">
      <c r="B8097" s="87"/>
    </row>
    <row r="8098" spans="2:2">
      <c r="B8098" s="87"/>
    </row>
    <row r="8099" spans="2:2">
      <c r="B8099" s="87"/>
    </row>
    <row r="8100" spans="2:2">
      <c r="B8100" s="87"/>
    </row>
    <row r="8101" spans="2:2">
      <c r="B8101" s="87"/>
    </row>
    <row r="8102" spans="2:2">
      <c r="B8102" s="87"/>
    </row>
    <row r="8103" spans="2:2">
      <c r="B8103" s="87"/>
    </row>
    <row r="8104" spans="2:2">
      <c r="B8104" s="87"/>
    </row>
    <row r="8105" spans="2:2">
      <c r="B8105" s="87"/>
    </row>
    <row r="8106" spans="2:2">
      <c r="B8106" s="87"/>
    </row>
    <row r="8107" spans="2:2">
      <c r="B8107" s="87"/>
    </row>
    <row r="8108" spans="2:2">
      <c r="B8108" s="87"/>
    </row>
    <row r="8109" spans="2:2">
      <c r="B8109" s="87"/>
    </row>
    <row r="8110" spans="2:2">
      <c r="B8110" s="87"/>
    </row>
    <row r="8111" spans="2:2">
      <c r="B8111" s="87"/>
    </row>
    <row r="8112" spans="2:2">
      <c r="B8112" s="87"/>
    </row>
    <row r="8113" spans="2:2">
      <c r="B8113" s="87"/>
    </row>
    <row r="8114" spans="2:2">
      <c r="B8114" s="87"/>
    </row>
    <row r="8115" spans="2:2">
      <c r="B8115" s="87"/>
    </row>
    <row r="8116" spans="2:2">
      <c r="B8116" s="87"/>
    </row>
    <row r="8117" spans="2:2">
      <c r="B8117" s="87"/>
    </row>
    <row r="8118" spans="2:2">
      <c r="B8118" s="87"/>
    </row>
    <row r="8119" spans="2:2">
      <c r="B8119" s="87"/>
    </row>
    <row r="8120" spans="2:2">
      <c r="B8120" s="87"/>
    </row>
    <row r="8121" spans="2:2">
      <c r="B8121" s="87"/>
    </row>
    <row r="8122" spans="2:2">
      <c r="B8122" s="87"/>
    </row>
    <row r="8123" spans="2:2">
      <c r="B8123" s="87"/>
    </row>
    <row r="8124" spans="2:2">
      <c r="B8124" s="87"/>
    </row>
    <row r="8125" spans="2:2">
      <c r="B8125" s="87"/>
    </row>
    <row r="8126" spans="2:2">
      <c r="B8126" s="87"/>
    </row>
    <row r="8127" spans="2:2">
      <c r="B8127" s="87"/>
    </row>
    <row r="8128" spans="2:2">
      <c r="B8128" s="87"/>
    </row>
    <row r="8129" spans="2:2">
      <c r="B8129" s="87"/>
    </row>
    <row r="8130" spans="2:2">
      <c r="B8130" s="87"/>
    </row>
    <row r="8131" spans="2:2">
      <c r="B8131" s="87"/>
    </row>
    <row r="8132" spans="2:2">
      <c r="B8132" s="87"/>
    </row>
    <row r="8133" spans="2:2">
      <c r="B8133" s="87"/>
    </row>
    <row r="8134" spans="2:2">
      <c r="B8134" s="87"/>
    </row>
    <row r="8135" spans="2:2">
      <c r="B8135" s="87"/>
    </row>
    <row r="8136" spans="2:2">
      <c r="B8136" s="87"/>
    </row>
    <row r="8137" spans="2:2">
      <c r="B8137" s="87"/>
    </row>
    <row r="8138" spans="2:2">
      <c r="B8138" s="87"/>
    </row>
    <row r="8139" spans="2:2">
      <c r="B8139" s="87"/>
    </row>
    <row r="8140" spans="2:2">
      <c r="B8140" s="87"/>
    </row>
    <row r="8141" spans="2:2">
      <c r="B8141" s="87"/>
    </row>
    <row r="8142" spans="2:2">
      <c r="B8142" s="87"/>
    </row>
    <row r="8143" spans="2:2">
      <c r="B8143" s="87"/>
    </row>
    <row r="8144" spans="2:2">
      <c r="B8144" s="87"/>
    </row>
    <row r="8145" spans="2:2">
      <c r="B8145" s="87"/>
    </row>
    <row r="8146" spans="2:2">
      <c r="B8146" s="87"/>
    </row>
    <row r="8147" spans="2:2">
      <c r="B8147" s="87"/>
    </row>
    <row r="8148" spans="2:2">
      <c r="B8148" s="87"/>
    </row>
    <row r="8149" spans="2:2">
      <c r="B8149" s="87"/>
    </row>
    <row r="8150" spans="2:2">
      <c r="B8150" s="87"/>
    </row>
    <row r="8151" spans="2:2">
      <c r="B8151" s="87"/>
    </row>
    <row r="8152" spans="2:2">
      <c r="B8152" s="87"/>
    </row>
    <row r="8153" spans="2:2">
      <c r="B8153" s="87"/>
    </row>
    <row r="8154" spans="2:2">
      <c r="B8154" s="87"/>
    </row>
    <row r="8155" spans="2:2">
      <c r="B8155" s="87"/>
    </row>
    <row r="8156" spans="2:2">
      <c r="B8156" s="87"/>
    </row>
    <row r="8157" spans="2:2">
      <c r="B8157" s="87"/>
    </row>
    <row r="8158" spans="2:2">
      <c r="B8158" s="87"/>
    </row>
    <row r="8159" spans="2:2">
      <c r="B8159" s="87"/>
    </row>
    <row r="8160" spans="2:2">
      <c r="B8160" s="87"/>
    </row>
    <row r="8161" spans="2:2">
      <c r="B8161" s="87"/>
    </row>
    <row r="8162" spans="2:2">
      <c r="B8162" s="87"/>
    </row>
    <row r="8163" spans="2:2">
      <c r="B8163" s="87"/>
    </row>
    <row r="8164" spans="2:2">
      <c r="B8164" s="87"/>
    </row>
    <row r="8165" spans="2:2">
      <c r="B8165" s="87"/>
    </row>
    <row r="8166" spans="2:2">
      <c r="B8166" s="87"/>
    </row>
    <row r="8167" spans="2:2">
      <c r="B8167" s="87"/>
    </row>
    <row r="8168" spans="2:2">
      <c r="B8168" s="87"/>
    </row>
    <row r="8169" spans="2:2">
      <c r="B8169" s="87"/>
    </row>
    <row r="8170" spans="2:2">
      <c r="B8170" s="87"/>
    </row>
    <row r="8171" spans="2:2">
      <c r="B8171" s="87"/>
    </row>
    <row r="8172" spans="2:2">
      <c r="B8172" s="87"/>
    </row>
    <row r="8173" spans="2:2">
      <c r="B8173" s="87"/>
    </row>
    <row r="8174" spans="2:2">
      <c r="B8174" s="87"/>
    </row>
    <row r="8175" spans="2:2">
      <c r="B8175" s="87"/>
    </row>
    <row r="8176" spans="2:2">
      <c r="B8176" s="87"/>
    </row>
    <row r="8177" spans="2:2">
      <c r="B8177" s="87"/>
    </row>
    <row r="8178" spans="2:2">
      <c r="B8178" s="87"/>
    </row>
    <row r="8179" spans="2:2">
      <c r="B8179" s="87"/>
    </row>
    <row r="8180" spans="2:2">
      <c r="B8180" s="87"/>
    </row>
    <row r="8181" spans="2:2">
      <c r="B8181" s="87"/>
    </row>
    <row r="8182" spans="2:2">
      <c r="B8182" s="87"/>
    </row>
    <row r="8183" spans="2:2">
      <c r="B8183" s="87"/>
    </row>
    <row r="8184" spans="2:2">
      <c r="B8184" s="87"/>
    </row>
    <row r="8185" spans="2:2">
      <c r="B8185" s="87"/>
    </row>
    <row r="8186" spans="2:2">
      <c r="B8186" s="87"/>
    </row>
    <row r="8187" spans="2:2">
      <c r="B8187" s="87"/>
    </row>
    <row r="8188" spans="2:2">
      <c r="B8188" s="87"/>
    </row>
    <row r="8189" spans="2:2">
      <c r="B8189" s="87"/>
    </row>
    <row r="8190" spans="2:2">
      <c r="B8190" s="87"/>
    </row>
    <row r="8191" spans="2:2">
      <c r="B8191" s="87"/>
    </row>
    <row r="8192" spans="2:2">
      <c r="B8192" s="87"/>
    </row>
    <row r="8193" spans="2:2">
      <c r="B8193" s="87"/>
    </row>
    <row r="8194" spans="2:2">
      <c r="B8194" s="87"/>
    </row>
    <row r="8195" spans="2:2">
      <c r="B8195" s="87"/>
    </row>
    <row r="8196" spans="2:2">
      <c r="B8196" s="87"/>
    </row>
    <row r="8197" spans="2:2">
      <c r="B8197" s="87"/>
    </row>
    <row r="8198" spans="2:2">
      <c r="B8198" s="87"/>
    </row>
    <row r="8199" spans="2:2">
      <c r="B8199" s="87"/>
    </row>
    <row r="8200" spans="2:2">
      <c r="B8200" s="87"/>
    </row>
    <row r="8201" spans="2:2">
      <c r="B8201" s="87"/>
    </row>
    <row r="8202" spans="2:2">
      <c r="B8202" s="87"/>
    </row>
    <row r="8203" spans="2:2">
      <c r="B8203" s="87"/>
    </row>
    <row r="8204" spans="2:2">
      <c r="B8204" s="87"/>
    </row>
    <row r="8205" spans="2:2">
      <c r="B8205" s="87"/>
    </row>
    <row r="8206" spans="2:2">
      <c r="B8206" s="87"/>
    </row>
    <row r="8207" spans="2:2">
      <c r="B8207" s="87"/>
    </row>
    <row r="8208" spans="2:2">
      <c r="B8208" s="87"/>
    </row>
    <row r="8209" spans="2:2">
      <c r="B8209" s="87"/>
    </row>
    <row r="8210" spans="2:2">
      <c r="B8210" s="87"/>
    </row>
    <row r="8211" spans="2:2">
      <c r="B8211" s="87"/>
    </row>
    <row r="8212" spans="2:2">
      <c r="B8212" s="87"/>
    </row>
    <row r="8213" spans="2:2">
      <c r="B8213" s="87"/>
    </row>
    <row r="8214" spans="2:2">
      <c r="B8214" s="87"/>
    </row>
    <row r="8215" spans="2:2">
      <c r="B8215" s="87"/>
    </row>
    <row r="8216" spans="2:2">
      <c r="B8216" s="87"/>
    </row>
    <row r="8217" spans="2:2">
      <c r="B8217" s="87"/>
    </row>
    <row r="8218" spans="2:2">
      <c r="B8218" s="87"/>
    </row>
    <row r="8219" spans="2:2">
      <c r="B8219" s="87"/>
    </row>
    <row r="8220" spans="2:2">
      <c r="B8220" s="87"/>
    </row>
    <row r="8221" spans="2:2">
      <c r="B8221" s="87"/>
    </row>
    <row r="8222" spans="2:2">
      <c r="B8222" s="87"/>
    </row>
    <row r="8223" spans="2:2">
      <c r="B8223" s="87"/>
    </row>
    <row r="8224" spans="2:2">
      <c r="B8224" s="87"/>
    </row>
    <row r="8225" spans="2:2">
      <c r="B8225" s="87"/>
    </row>
    <row r="8226" spans="2:2">
      <c r="B8226" s="87"/>
    </row>
    <row r="8227" spans="2:2">
      <c r="B8227" s="87"/>
    </row>
    <row r="8228" spans="2:2">
      <c r="B8228" s="87"/>
    </row>
    <row r="8229" spans="2:2">
      <c r="B8229" s="87"/>
    </row>
    <row r="8230" spans="2:2">
      <c r="B8230" s="87"/>
    </row>
    <row r="8231" spans="2:2">
      <c r="B8231" s="87"/>
    </row>
    <row r="8232" spans="2:2">
      <c r="B8232" s="87"/>
    </row>
    <row r="8233" spans="2:2">
      <c r="B8233" s="87"/>
    </row>
    <row r="8234" spans="2:2">
      <c r="B8234" s="87"/>
    </row>
    <row r="8235" spans="2:2">
      <c r="B8235" s="87"/>
    </row>
    <row r="8236" spans="2:2">
      <c r="B8236" s="87"/>
    </row>
    <row r="8237" spans="2:2">
      <c r="B8237" s="87"/>
    </row>
    <row r="8238" spans="2:2">
      <c r="B8238" s="87"/>
    </row>
    <row r="8239" spans="2:2">
      <c r="B8239" s="87"/>
    </row>
    <row r="8240" spans="2:2">
      <c r="B8240" s="87"/>
    </row>
    <row r="8241" spans="2:2">
      <c r="B8241" s="87"/>
    </row>
    <row r="8242" spans="2:2">
      <c r="B8242" s="87"/>
    </row>
    <row r="8243" spans="2:2">
      <c r="B8243" s="87"/>
    </row>
    <row r="8244" spans="2:2">
      <c r="B8244" s="87"/>
    </row>
    <row r="8245" spans="2:2">
      <c r="B8245" s="87"/>
    </row>
    <row r="8246" spans="2:2">
      <c r="B8246" s="87"/>
    </row>
    <row r="8247" spans="2:2">
      <c r="B8247" s="87"/>
    </row>
    <row r="8248" spans="2:2">
      <c r="B8248" s="87"/>
    </row>
    <row r="8249" spans="2:2">
      <c r="B8249" s="87"/>
    </row>
    <row r="8250" spans="2:2">
      <c r="B8250" s="87"/>
    </row>
    <row r="8251" spans="2:2">
      <c r="B8251" s="87"/>
    </row>
    <row r="8252" spans="2:2">
      <c r="B8252" s="87"/>
    </row>
    <row r="8253" spans="2:2">
      <c r="B8253" s="87"/>
    </row>
    <row r="8254" spans="2:2">
      <c r="B8254" s="87"/>
    </row>
    <row r="8255" spans="2:2">
      <c r="B8255" s="87"/>
    </row>
    <row r="8256" spans="2:2">
      <c r="B8256" s="87"/>
    </row>
    <row r="8257" spans="2:2">
      <c r="B8257" s="87"/>
    </row>
    <row r="8258" spans="2:2">
      <c r="B8258" s="87"/>
    </row>
    <row r="8259" spans="2:2">
      <c r="B8259" s="87"/>
    </row>
    <row r="8260" spans="2:2">
      <c r="B8260" s="87"/>
    </row>
    <row r="8261" spans="2:2">
      <c r="B8261" s="87"/>
    </row>
    <row r="8262" spans="2:2">
      <c r="B8262" s="87"/>
    </row>
    <row r="8263" spans="2:2">
      <c r="B8263" s="87"/>
    </row>
    <row r="8264" spans="2:2">
      <c r="B8264" s="87"/>
    </row>
    <row r="8265" spans="2:2">
      <c r="B8265" s="87"/>
    </row>
    <row r="8266" spans="2:2">
      <c r="B8266" s="87"/>
    </row>
    <row r="8267" spans="2:2">
      <c r="B8267" s="87"/>
    </row>
    <row r="8268" spans="2:2">
      <c r="B8268" s="87"/>
    </row>
    <row r="8269" spans="2:2">
      <c r="B8269" s="87"/>
    </row>
    <row r="8270" spans="2:2">
      <c r="B8270" s="87"/>
    </row>
    <row r="8271" spans="2:2">
      <c r="B8271" s="87"/>
    </row>
    <row r="8272" spans="2:2">
      <c r="B8272" s="87"/>
    </row>
    <row r="8273" spans="2:2">
      <c r="B8273" s="87"/>
    </row>
    <row r="8274" spans="2:2">
      <c r="B8274" s="87"/>
    </row>
    <row r="8275" spans="2:2">
      <c r="B8275" s="87"/>
    </row>
    <row r="8276" spans="2:2">
      <c r="B8276" s="87"/>
    </row>
    <row r="8277" spans="2:2">
      <c r="B8277" s="87"/>
    </row>
    <row r="8278" spans="2:2">
      <c r="B8278" s="87"/>
    </row>
    <row r="8279" spans="2:2">
      <c r="B8279" s="87"/>
    </row>
    <row r="8280" spans="2:2">
      <c r="B8280" s="87"/>
    </row>
    <row r="8281" spans="2:2">
      <c r="B8281" s="87"/>
    </row>
    <row r="8282" spans="2:2">
      <c r="B8282" s="87"/>
    </row>
    <row r="8283" spans="2:2">
      <c r="B8283" s="87"/>
    </row>
    <row r="8284" spans="2:2">
      <c r="B8284" s="87"/>
    </row>
    <row r="8285" spans="2:2">
      <c r="B8285" s="87"/>
    </row>
    <row r="8286" spans="2:2">
      <c r="B8286" s="87"/>
    </row>
    <row r="8287" spans="2:2">
      <c r="B8287" s="87"/>
    </row>
    <row r="8288" spans="2:2">
      <c r="B8288" s="87"/>
    </row>
    <row r="8289" spans="2:2">
      <c r="B8289" s="87"/>
    </row>
    <row r="8290" spans="2:2">
      <c r="B8290" s="87"/>
    </row>
    <row r="8291" spans="2:2">
      <c r="B8291" s="87"/>
    </row>
    <row r="8292" spans="2:2">
      <c r="B8292" s="87"/>
    </row>
    <row r="8293" spans="2:2">
      <c r="B8293" s="87"/>
    </row>
    <row r="8294" spans="2:2">
      <c r="B8294" s="87"/>
    </row>
    <row r="8295" spans="2:2">
      <c r="B8295" s="87"/>
    </row>
    <row r="8296" spans="2:2">
      <c r="B8296" s="87"/>
    </row>
    <row r="8297" spans="2:2">
      <c r="B8297" s="87"/>
    </row>
    <row r="8298" spans="2:2">
      <c r="B8298" s="87"/>
    </row>
    <row r="8299" spans="2:2">
      <c r="B8299" s="87"/>
    </row>
    <row r="8300" spans="2:2">
      <c r="B8300" s="87"/>
    </row>
    <row r="8301" spans="2:2">
      <c r="B8301" s="87"/>
    </row>
    <row r="8302" spans="2:2">
      <c r="B8302" s="87"/>
    </row>
    <row r="8303" spans="2:2">
      <c r="B8303" s="87"/>
    </row>
    <row r="8304" spans="2:2">
      <c r="B8304" s="87"/>
    </row>
    <row r="8305" spans="2:2">
      <c r="B8305" s="87"/>
    </row>
    <row r="8306" spans="2:2">
      <c r="B8306" s="87"/>
    </row>
    <row r="8307" spans="2:2">
      <c r="B8307" s="87"/>
    </row>
    <row r="8308" spans="2:2">
      <c r="B8308" s="87"/>
    </row>
    <row r="8309" spans="2:2">
      <c r="B8309" s="87"/>
    </row>
    <row r="8310" spans="2:2">
      <c r="B8310" s="87"/>
    </row>
    <row r="8311" spans="2:2">
      <c r="B8311" s="87"/>
    </row>
    <row r="8312" spans="2:2">
      <c r="B8312" s="87"/>
    </row>
    <row r="8313" spans="2:2">
      <c r="B8313" s="87"/>
    </row>
    <row r="8314" spans="2:2">
      <c r="B8314" s="87"/>
    </row>
    <row r="8315" spans="2:2">
      <c r="B8315" s="87"/>
    </row>
    <row r="8316" spans="2:2">
      <c r="B8316" s="87"/>
    </row>
    <row r="8317" spans="2:2">
      <c r="B8317" s="87"/>
    </row>
    <row r="8318" spans="2:2">
      <c r="B8318" s="87"/>
    </row>
    <row r="8319" spans="2:2">
      <c r="B8319" s="87"/>
    </row>
    <row r="8320" spans="2:2">
      <c r="B8320" s="87"/>
    </row>
    <row r="8321" spans="2:2">
      <c r="B8321" s="87"/>
    </row>
    <row r="8322" spans="2:2">
      <c r="B8322" s="87"/>
    </row>
    <row r="8323" spans="2:2">
      <c r="B8323" s="87"/>
    </row>
    <row r="8324" spans="2:2">
      <c r="B8324" s="87"/>
    </row>
    <row r="8325" spans="2:2">
      <c r="B8325" s="87"/>
    </row>
    <row r="8326" spans="2:2">
      <c r="B8326" s="87"/>
    </row>
    <row r="8327" spans="2:2">
      <c r="B8327" s="87"/>
    </row>
    <row r="8328" spans="2:2">
      <c r="B8328" s="87"/>
    </row>
    <row r="8329" spans="2:2">
      <c r="B8329" s="87"/>
    </row>
    <row r="8330" spans="2:2">
      <c r="B8330" s="87"/>
    </row>
    <row r="8331" spans="2:2">
      <c r="B8331" s="87"/>
    </row>
    <row r="8332" spans="2:2">
      <c r="B8332" s="87"/>
    </row>
    <row r="8333" spans="2:2">
      <c r="B8333" s="87"/>
    </row>
    <row r="8334" spans="2:2">
      <c r="B8334" s="87"/>
    </row>
    <row r="8335" spans="2:2">
      <c r="B8335" s="87"/>
    </row>
    <row r="8336" spans="2:2">
      <c r="B8336" s="87"/>
    </row>
    <row r="8337" spans="2:2">
      <c r="B8337" s="87"/>
    </row>
    <row r="8338" spans="2:2">
      <c r="B8338" s="87"/>
    </row>
    <row r="8339" spans="2:2">
      <c r="B8339" s="87"/>
    </row>
    <row r="8340" spans="2:2">
      <c r="B8340" s="87"/>
    </row>
    <row r="8341" spans="2:2">
      <c r="B8341" s="87"/>
    </row>
    <row r="8342" spans="2:2">
      <c r="B8342" s="87"/>
    </row>
    <row r="8343" spans="2:2">
      <c r="B8343" s="87"/>
    </row>
    <row r="8344" spans="2:2">
      <c r="B8344" s="87"/>
    </row>
    <row r="8345" spans="2:2">
      <c r="B8345" s="87"/>
    </row>
    <row r="8346" spans="2:2">
      <c r="B8346" s="87"/>
    </row>
    <row r="8347" spans="2:2">
      <c r="B8347" s="87"/>
    </row>
    <row r="8348" spans="2:2">
      <c r="B8348" s="87"/>
    </row>
    <row r="8349" spans="2:2">
      <c r="B8349" s="87"/>
    </row>
    <row r="8350" spans="2:2">
      <c r="B8350" s="87"/>
    </row>
    <row r="8351" spans="2:2">
      <c r="B8351" s="87"/>
    </row>
    <row r="8352" spans="2:2">
      <c r="B8352" s="87"/>
    </row>
    <row r="8353" spans="2:2">
      <c r="B8353" s="87"/>
    </row>
    <row r="8354" spans="2:2">
      <c r="B8354" s="87"/>
    </row>
    <row r="8355" spans="2:2">
      <c r="B8355" s="87"/>
    </row>
    <row r="8356" spans="2:2">
      <c r="B8356" s="87"/>
    </row>
    <row r="8357" spans="2:2">
      <c r="B8357" s="87"/>
    </row>
    <row r="8358" spans="2:2">
      <c r="B8358" s="87"/>
    </row>
    <row r="8359" spans="2:2">
      <c r="B8359" s="87"/>
    </row>
    <row r="8360" spans="2:2">
      <c r="B8360" s="87"/>
    </row>
    <row r="8361" spans="2:2">
      <c r="B8361" s="87"/>
    </row>
    <row r="8362" spans="2:2">
      <c r="B8362" s="87"/>
    </row>
    <row r="8363" spans="2:2">
      <c r="B8363" s="87"/>
    </row>
    <row r="8364" spans="2:2">
      <c r="B8364" s="87"/>
    </row>
    <row r="8365" spans="2:2">
      <c r="B8365" s="87"/>
    </row>
    <row r="8366" spans="2:2">
      <c r="B8366" s="87"/>
    </row>
    <row r="8367" spans="2:2">
      <c r="B8367" s="87"/>
    </row>
    <row r="8368" spans="2:2">
      <c r="B8368" s="87"/>
    </row>
    <row r="8369" spans="2:2">
      <c r="B8369" s="87"/>
    </row>
    <row r="8370" spans="2:2">
      <c r="B8370" s="87"/>
    </row>
    <row r="8371" spans="2:2">
      <c r="B8371" s="87"/>
    </row>
    <row r="8372" spans="2:2">
      <c r="B8372" s="87"/>
    </row>
    <row r="8373" spans="2:2">
      <c r="B8373" s="87"/>
    </row>
    <row r="8374" spans="2:2">
      <c r="B8374" s="87"/>
    </row>
    <row r="8375" spans="2:2">
      <c r="B8375" s="87"/>
    </row>
    <row r="8376" spans="2:2">
      <c r="B8376" s="87"/>
    </row>
    <row r="8377" spans="2:2">
      <c r="B8377" s="87"/>
    </row>
    <row r="8378" spans="2:2">
      <c r="B8378" s="87"/>
    </row>
    <row r="8379" spans="2:2">
      <c r="B8379" s="87"/>
    </row>
    <row r="8380" spans="2:2">
      <c r="B8380" s="87"/>
    </row>
    <row r="8381" spans="2:2">
      <c r="B8381" s="87"/>
    </row>
    <row r="8382" spans="2:2">
      <c r="B8382" s="87"/>
    </row>
    <row r="8383" spans="2:2">
      <c r="B8383" s="87"/>
    </row>
    <row r="8384" spans="2:2">
      <c r="B8384" s="87"/>
    </row>
    <row r="8385" spans="2:2">
      <c r="B8385" s="87"/>
    </row>
    <row r="8386" spans="2:2">
      <c r="B8386" s="87"/>
    </row>
    <row r="8387" spans="2:2">
      <c r="B8387" s="87"/>
    </row>
    <row r="8388" spans="2:2">
      <c r="B8388" s="87"/>
    </row>
    <row r="8389" spans="2:2">
      <c r="B8389" s="87"/>
    </row>
    <row r="8390" spans="2:2">
      <c r="B8390" s="87"/>
    </row>
    <row r="8391" spans="2:2">
      <c r="B8391" s="87"/>
    </row>
    <row r="8392" spans="2:2">
      <c r="B8392" s="87"/>
    </row>
    <row r="8393" spans="2:2">
      <c r="B8393" s="87"/>
    </row>
    <row r="8394" spans="2:2">
      <c r="B8394" s="87"/>
    </row>
    <row r="8395" spans="2:2">
      <c r="B8395" s="87"/>
    </row>
    <row r="8396" spans="2:2">
      <c r="B8396" s="87"/>
    </row>
    <row r="8397" spans="2:2">
      <c r="B8397" s="87"/>
    </row>
    <row r="8398" spans="2:2">
      <c r="B8398" s="87"/>
    </row>
    <row r="8399" spans="2:2">
      <c r="B8399" s="87"/>
    </row>
    <row r="8400" spans="2:2">
      <c r="B8400" s="87"/>
    </row>
    <row r="8401" spans="2:2">
      <c r="B8401" s="87"/>
    </row>
    <row r="8402" spans="2:2">
      <c r="B8402" s="87"/>
    </row>
    <row r="8403" spans="2:2">
      <c r="B8403" s="87"/>
    </row>
    <row r="8404" spans="2:2">
      <c r="B8404" s="87"/>
    </row>
    <row r="8405" spans="2:2">
      <c r="B8405" s="87"/>
    </row>
    <row r="8406" spans="2:2">
      <c r="B8406" s="87"/>
    </row>
    <row r="8407" spans="2:2">
      <c r="B8407" s="87"/>
    </row>
    <row r="8408" spans="2:2">
      <c r="B8408" s="87"/>
    </row>
    <row r="8409" spans="2:2">
      <c r="B8409" s="87"/>
    </row>
    <row r="8410" spans="2:2">
      <c r="B8410" s="87"/>
    </row>
    <row r="8411" spans="2:2">
      <c r="B8411" s="87"/>
    </row>
    <row r="8412" spans="2:2">
      <c r="B8412" s="87"/>
    </row>
    <row r="8413" spans="2:2">
      <c r="B8413" s="87"/>
    </row>
    <row r="8414" spans="2:2">
      <c r="B8414" s="87"/>
    </row>
    <row r="8415" spans="2:2">
      <c r="B8415" s="87"/>
    </row>
    <row r="8416" spans="2:2">
      <c r="B8416" s="87"/>
    </row>
    <row r="8417" spans="2:2">
      <c r="B8417" s="87"/>
    </row>
    <row r="8418" spans="2:2">
      <c r="B8418" s="87"/>
    </row>
    <row r="8419" spans="2:2">
      <c r="B8419" s="87"/>
    </row>
    <row r="8420" spans="2:2">
      <c r="B8420" s="87"/>
    </row>
    <row r="8421" spans="2:2">
      <c r="B8421" s="87"/>
    </row>
    <row r="8422" spans="2:2">
      <c r="B8422" s="87"/>
    </row>
    <row r="8423" spans="2:2">
      <c r="B8423" s="87"/>
    </row>
    <row r="8424" spans="2:2">
      <c r="B8424" s="87"/>
    </row>
    <row r="8425" spans="2:2">
      <c r="B8425" s="87"/>
    </row>
    <row r="8426" spans="2:2">
      <c r="B8426" s="87"/>
    </row>
    <row r="8427" spans="2:2">
      <c r="B8427" s="87"/>
    </row>
    <row r="8428" spans="2:2">
      <c r="B8428" s="87"/>
    </row>
    <row r="8429" spans="2:2">
      <c r="B8429" s="87"/>
    </row>
    <row r="8430" spans="2:2">
      <c r="B8430" s="87"/>
    </row>
    <row r="8431" spans="2:2">
      <c r="B8431" s="87"/>
    </row>
    <row r="8432" spans="2:2">
      <c r="B8432" s="87"/>
    </row>
    <row r="8433" spans="2:2">
      <c r="B8433" s="87"/>
    </row>
    <row r="8434" spans="2:2">
      <c r="B8434" s="87"/>
    </row>
    <row r="8435" spans="2:2">
      <c r="B8435" s="87"/>
    </row>
    <row r="8436" spans="2:2">
      <c r="B8436" s="87"/>
    </row>
    <row r="8437" spans="2:2">
      <c r="B8437" s="87"/>
    </row>
    <row r="8438" spans="2:2">
      <c r="B8438" s="87"/>
    </row>
    <row r="8439" spans="2:2">
      <c r="B8439" s="87"/>
    </row>
    <row r="8440" spans="2:2">
      <c r="B8440" s="87"/>
    </row>
    <row r="8441" spans="2:2">
      <c r="B8441" s="87"/>
    </row>
    <row r="8442" spans="2:2">
      <c r="B8442" s="87"/>
    </row>
    <row r="8443" spans="2:2">
      <c r="B8443" s="87"/>
    </row>
    <row r="8444" spans="2:2">
      <c r="B8444" s="87"/>
    </row>
    <row r="8445" spans="2:2">
      <c r="B8445" s="87"/>
    </row>
    <row r="8446" spans="2:2">
      <c r="B8446" s="87"/>
    </row>
    <row r="8447" spans="2:2">
      <c r="B8447" s="87"/>
    </row>
    <row r="8448" spans="2:2">
      <c r="B8448" s="87"/>
    </row>
    <row r="8449" spans="2:2">
      <c r="B8449" s="87"/>
    </row>
    <row r="8450" spans="2:2">
      <c r="B8450" s="87"/>
    </row>
    <row r="8451" spans="2:2">
      <c r="B8451" s="87"/>
    </row>
    <row r="8452" spans="2:2">
      <c r="B8452" s="87"/>
    </row>
    <row r="8453" spans="2:2">
      <c r="B8453" s="87"/>
    </row>
    <row r="8454" spans="2:2">
      <c r="B8454" s="87"/>
    </row>
    <row r="8455" spans="2:2">
      <c r="B8455" s="87"/>
    </row>
    <row r="8456" spans="2:2">
      <c r="B8456" s="87"/>
    </row>
    <row r="8457" spans="2:2">
      <c r="B8457" s="87"/>
    </row>
    <row r="8458" spans="2:2">
      <c r="B8458" s="87"/>
    </row>
    <row r="8459" spans="2:2">
      <c r="B8459" s="87"/>
    </row>
    <row r="8460" spans="2:2">
      <c r="B8460" s="87"/>
    </row>
    <row r="8461" spans="2:2">
      <c r="B8461" s="87"/>
    </row>
    <row r="8462" spans="2:2">
      <c r="B8462" s="87"/>
    </row>
    <row r="8463" spans="2:2">
      <c r="B8463" s="87"/>
    </row>
    <row r="8464" spans="2:2">
      <c r="B8464" s="87"/>
    </row>
    <row r="8465" spans="2:2">
      <c r="B8465" s="87"/>
    </row>
    <row r="8466" spans="2:2">
      <c r="B8466" s="87"/>
    </row>
    <row r="8467" spans="2:2">
      <c r="B8467" s="87"/>
    </row>
    <row r="8468" spans="2:2">
      <c r="B8468" s="87"/>
    </row>
    <row r="8469" spans="2:2">
      <c r="B8469" s="87"/>
    </row>
    <row r="8470" spans="2:2">
      <c r="B8470" s="87"/>
    </row>
    <row r="8471" spans="2:2">
      <c r="B8471" s="87"/>
    </row>
    <row r="8472" spans="2:2">
      <c r="B8472" s="87"/>
    </row>
    <row r="8473" spans="2:2">
      <c r="B8473" s="87"/>
    </row>
    <row r="8474" spans="2:2">
      <c r="B8474" s="87"/>
    </row>
    <row r="8475" spans="2:2">
      <c r="B8475" s="87"/>
    </row>
    <row r="8476" spans="2:2">
      <c r="B8476" s="87"/>
    </row>
    <row r="8477" spans="2:2">
      <c r="B8477" s="87"/>
    </row>
    <row r="8478" spans="2:2">
      <c r="B8478" s="87"/>
    </row>
    <row r="8479" spans="2:2">
      <c r="B8479" s="87"/>
    </row>
    <row r="8480" spans="2:2">
      <c r="B8480" s="87"/>
    </row>
    <row r="8481" spans="2:2">
      <c r="B8481" s="87"/>
    </row>
    <row r="8482" spans="2:2">
      <c r="B8482" s="87"/>
    </row>
    <row r="8483" spans="2:2">
      <c r="B8483" s="87"/>
    </row>
    <row r="8484" spans="2:2">
      <c r="B8484" s="87"/>
    </row>
    <row r="8485" spans="2:2">
      <c r="B8485" s="87"/>
    </row>
    <row r="8486" spans="2:2">
      <c r="B8486" s="87"/>
    </row>
    <row r="8487" spans="2:2">
      <c r="B8487" s="87"/>
    </row>
    <row r="8488" spans="2:2">
      <c r="B8488" s="87"/>
    </row>
    <row r="8489" spans="2:2">
      <c r="B8489" s="87"/>
    </row>
    <row r="8490" spans="2:2">
      <c r="B8490" s="87"/>
    </row>
    <row r="8491" spans="2:2">
      <c r="B8491" s="87"/>
    </row>
    <row r="8492" spans="2:2">
      <c r="B8492" s="87"/>
    </row>
    <row r="8493" spans="2:2">
      <c r="B8493" s="87"/>
    </row>
    <row r="8494" spans="2:2">
      <c r="B8494" s="87"/>
    </row>
    <row r="8495" spans="2:2">
      <c r="B8495" s="87"/>
    </row>
    <row r="8496" spans="2:2">
      <c r="B8496" s="87"/>
    </row>
    <row r="8497" spans="2:2">
      <c r="B8497" s="87"/>
    </row>
    <row r="8498" spans="2:2">
      <c r="B8498" s="87"/>
    </row>
    <row r="8499" spans="2:2">
      <c r="B8499" s="87"/>
    </row>
    <row r="8500" spans="2:2">
      <c r="B8500" s="87"/>
    </row>
    <row r="8501" spans="2:2">
      <c r="B8501" s="87"/>
    </row>
    <row r="8502" spans="2:2">
      <c r="B8502" s="87"/>
    </row>
    <row r="8503" spans="2:2">
      <c r="B8503" s="87"/>
    </row>
    <row r="8504" spans="2:2">
      <c r="B8504" s="87"/>
    </row>
    <row r="8505" spans="2:2">
      <c r="B8505" s="87"/>
    </row>
    <row r="8506" spans="2:2">
      <c r="B8506" s="87"/>
    </row>
    <row r="8507" spans="2:2">
      <c r="B8507" s="87"/>
    </row>
    <row r="8508" spans="2:2">
      <c r="B8508" s="87"/>
    </row>
    <row r="8509" spans="2:2">
      <c r="B8509" s="87"/>
    </row>
    <row r="8510" spans="2:2">
      <c r="B8510" s="87"/>
    </row>
    <row r="8511" spans="2:2">
      <c r="B8511" s="87"/>
    </row>
    <row r="8512" spans="2:2">
      <c r="B8512" s="87"/>
    </row>
    <row r="8513" spans="2:2">
      <c r="B8513" s="87"/>
    </row>
    <row r="8514" spans="2:2">
      <c r="B8514" s="87"/>
    </row>
    <row r="8515" spans="2:2">
      <c r="B8515" s="87"/>
    </row>
  </sheetData>
  <mergeCells count="5">
    <mergeCell ref="A7:B7"/>
    <mergeCell ref="B1:E1"/>
    <mergeCell ref="B2:E2"/>
    <mergeCell ref="B3:E3"/>
    <mergeCell ref="C4:D4"/>
  </mergeCells>
  <printOptions gridLines="1"/>
  <pageMargins left="0.70866141732283472" right="0.70866141732283472" top="0.74803149606299213" bottom="0.74803149606299213" header="0.31496062992125984" footer="0.31496062992125984"/>
  <pageSetup scale="6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PT_ESF_ECSF</vt:lpstr>
      <vt:lpstr>BMu</vt:lpstr>
    </vt:vector>
  </TitlesOfParts>
  <Company>Secretaria de Hacienda y Credito Publico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teresita_quezada</dc:creator>
  <cp:lastModifiedBy>OfnaRecFinancieros</cp:lastModifiedBy>
  <cp:lastPrinted>2014-12-27T12:45:14Z</cp:lastPrinted>
  <dcterms:created xsi:type="dcterms:W3CDTF">2014-01-27T16:27:43Z</dcterms:created>
  <dcterms:modified xsi:type="dcterms:W3CDTF">2015-07-22T23:51:59Z</dcterms:modified>
</cp:coreProperties>
</file>