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<sst xmlns="http://schemas.openxmlformats.org/spreadsheetml/2006/main" count="69" uniqueCount="59">
  <si>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</si>
  <si>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</si>
  <si>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</si>
  <si>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</si>
  <si>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</si>
  <si>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</si>
  <si>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</si>
  <si>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</si>
  <si>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</si>
  <si>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</si>
  <si>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</si>
  <si>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</si>
  <si>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</si>
  <si>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</si>
  <si>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</si>
  <si>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</si>
  <si>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</si>
  <si>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</si>
  <si>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</si>
  <si>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</si>
  <si>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</si>
  <si>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</si>
  <si>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</si>
  <si>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</si>
  <si>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</si>
  <si>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</si>
  <si>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</si>
  <si>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</si>
  <si>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</si>
  <si>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</si>
  <si>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</si>
  <si>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</si>
  <si>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</si>
  <si>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</si>
  <si>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</si>
  <si>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</si>
  <si>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</si>
  <si>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</si>
  <si>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</si>
  <si>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</si>
  <si>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</si>
  <si>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</si>
  <si>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</si>
  <si>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</si>
  <si>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</si>
  <si>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</si>
  <si>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</si>
  <si>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</si>
  <si>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</si>
  <si>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</si>
  <si>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</si>
  <si>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</si>
  <si>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</si>
  <si>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</si>
  <si>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</si>
  <si>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</si>
  <si>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2017</t>
  </si>
  <si>
    <t xml:space="preserve"> </t>
  </si>
  <si>
    <t>Del 1o. de enero al 30 de septiembre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</si>
</sst>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2" applyFont="1" applyFill="1" applyBorder="1" applyAlignment="1">
      <alignment horizontal="center" vertical="center"/>
      <protection/>
    </xf>
    <xf numFmtId="164" fontId="44" fillId="34" borderId="16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3" xfId="47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2017</v>
      </c>
      <c r="H11" s="50">
        <v>2016</v>
      </c>
      <c r="I11" s="51"/>
      <c r="J11" s="62" t="s">
        <v>2</v>
      </c>
      <c r="K11" s="62"/>
      <c r="L11" s="62"/>
      <c r="M11" s="62"/>
      <c r="N11" s="49"/>
      <c r="O11" s="50">
        <v>2017</v>
      </c>
      <c r="P11" s="50">
        <v>2016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7056675439</v>
      </c>
      <c r="H16" s="25">
        <f>SUM(H17:H29)</f>
        <v>11509719700</v>
      </c>
      <c r="I16" s="6"/>
      <c r="J16" s="6"/>
      <c r="K16" s="22" t="s">
        <v>5</v>
      </c>
      <c r="L16" s="6"/>
      <c r="M16" s="23"/>
      <c r="N16" s="23"/>
      <c r="O16" s="25">
        <f>SUM(O18:O21)</f>
        <v>60742517</v>
      </c>
      <c r="P16" s="25">
        <f>SUM(P18:P21)</f>
        <v>127600903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24130957</v>
      </c>
      <c r="H19" s="26">
        <v>39693641</v>
      </c>
      <c r="I19" s="6"/>
      <c r="J19" s="6"/>
      <c r="K19" s="18"/>
      <c r="L19" s="18" t="s">
        <v>10</v>
      </c>
      <c r="M19" s="18"/>
      <c r="N19" s="23"/>
      <c r="O19" s="26">
        <v>24533411</v>
      </c>
      <c r="P19" s="26">
        <v>8933139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5434997</v>
      </c>
      <c r="H20" s="26">
        <v>9772977</v>
      </c>
      <c r="I20" s="6"/>
      <c r="J20" s="6"/>
      <c r="K20" s="18"/>
      <c r="L20" s="18" t="s">
        <v>12</v>
      </c>
      <c r="M20" s="18"/>
      <c r="N20" s="23"/>
      <c r="O20" s="26">
        <v>1250652</v>
      </c>
      <c r="P20" s="26">
        <v>3426914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681251</v>
      </c>
      <c r="H21" s="26">
        <v>18526040</v>
      </c>
      <c r="I21" s="6"/>
      <c r="J21" s="6"/>
      <c r="K21" s="18"/>
      <c r="L21" s="18" t="s">
        <v>14</v>
      </c>
      <c r="M21" s="18"/>
      <c r="N21" s="23"/>
      <c r="O21" s="26">
        <v>34958454</v>
      </c>
      <c r="P21" s="26">
        <v>115240850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23474531</v>
      </c>
      <c r="H22" s="26">
        <v>45252770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134139742</v>
      </c>
      <c r="P23" s="25">
        <f>SUM(P24:P27)</f>
        <v>2996177687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10256997</v>
      </c>
      <c r="P24" s="26">
        <v>2304857082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6943138129</v>
      </c>
      <c r="H25" s="26">
        <v>11274832886</v>
      </c>
      <c r="I25" s="6"/>
      <c r="J25" s="6"/>
      <c r="K25" s="18"/>
      <c r="L25" s="27" t="s">
        <v>12</v>
      </c>
      <c r="M25" s="27"/>
      <c r="N25" s="23"/>
      <c r="O25" s="26">
        <v>68761384</v>
      </c>
      <c r="P25" s="26">
        <v>324334394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G26" s="26"/>
      <c r="H26" s="26"/>
      <c r="I26" s="6"/>
      <c r="J26" s="6"/>
      <c r="K26" s="5"/>
      <c r="L26" s="5"/>
      <c r="M26" s="5"/>
      <c r="N26" s="5"/>
      <c r="O26" s="26"/>
      <c r="P26" s="26" t="s">
        <v>57</v>
      </c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57529426</v>
      </c>
      <c r="H27" s="26">
        <v>110700129</v>
      </c>
      <c r="I27" s="6"/>
      <c r="J27" s="6"/>
      <c r="K27" s="18"/>
      <c r="L27" s="27" t="s">
        <v>14</v>
      </c>
      <c r="M27" s="27"/>
      <c r="N27" s="23"/>
      <c r="O27" s="26">
        <v>55121361</v>
      </c>
      <c r="P27" s="26">
        <v>366986211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2286148</v>
      </c>
      <c r="H29" s="26">
        <v>10941257</v>
      </c>
      <c r="I29" s="6"/>
      <c r="J29" s="5"/>
      <c r="K29" s="56" t="s">
        <v>21</v>
      </c>
      <c r="L29" s="56"/>
      <c r="M29" s="56"/>
      <c r="N29" s="56"/>
      <c r="O29" s="25">
        <f>O16-O23</f>
        <v>-73397225</v>
      </c>
      <c r="P29" s="25">
        <f>P16-P23</f>
        <v>-2868576784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6600614350</v>
      </c>
      <c r="H31" s="25">
        <f>SUM(H32:H50)</f>
        <v>10752873940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4799294991</v>
      </c>
      <c r="H32" s="26">
        <v>7812901062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377694778</v>
      </c>
      <c r="H33" s="26">
        <v>668574447</v>
      </c>
      <c r="I33" s="6"/>
      <c r="J33" s="5"/>
      <c r="K33" s="22" t="s">
        <v>5</v>
      </c>
      <c r="L33" s="6"/>
      <c r="M33" s="23"/>
      <c r="N33" s="23"/>
      <c r="O33" s="25">
        <f>O35+O38+O39</f>
        <v>166690021</v>
      </c>
      <c r="P33" s="25">
        <f>P35+P38+P39</f>
        <v>2885486910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510755766</v>
      </c>
      <c r="H34" s="26">
        <v>808238827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210</v>
      </c>
      <c r="P35" s="26">
        <f>P36+P37</f>
        <v>0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9935548</v>
      </c>
      <c r="H36" s="26">
        <v>381211790</v>
      </c>
      <c r="I36" s="6"/>
      <c r="J36" s="6"/>
      <c r="K36" s="22"/>
      <c r="L36" s="27" t="s">
        <v>28</v>
      </c>
      <c r="M36" s="23"/>
      <c r="N36" s="23"/>
      <c r="O36" s="26">
        <v>210</v>
      </c>
      <c r="P36" s="26"/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393799781</v>
      </c>
      <c r="H37" s="26">
        <v>612534752</v>
      </c>
      <c r="I37" s="6"/>
      <c r="J37" s="6"/>
      <c r="K37" s="22"/>
      <c r="L37" s="27" t="s">
        <v>30</v>
      </c>
      <c r="M37" s="23"/>
      <c r="N37" s="23"/>
      <c r="O37" s="26"/>
      <c r="P37" s="26"/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>
        <v>19318624</v>
      </c>
      <c r="H38" s="26">
        <v>31414047</v>
      </c>
      <c r="I38" s="6"/>
      <c r="J38" s="6"/>
      <c r="K38" s="18"/>
      <c r="L38" s="27" t="s">
        <v>32</v>
      </c>
      <c r="M38" s="23"/>
      <c r="N38" s="23"/>
      <c r="O38" s="26">
        <v>0</v>
      </c>
      <c r="P38" s="26">
        <v>0</v>
      </c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139549486</v>
      </c>
      <c r="H39" s="26">
        <v>216676755</v>
      </c>
      <c r="I39" s="6"/>
      <c r="J39" s="6"/>
      <c r="K39" s="18"/>
      <c r="L39" s="27" t="s">
        <v>53</v>
      </c>
      <c r="M39" s="23"/>
      <c r="N39" s="23"/>
      <c r="O39" s="26">
        <v>166689811</v>
      </c>
      <c r="P39" s="26">
        <v>2885486910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>
        <v>0</v>
      </c>
      <c r="H40" s="26">
        <v>0</v>
      </c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201676210</v>
      </c>
      <c r="P41" s="25">
        <f>P43+P46+P47</f>
        <v>1434243549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>
        <v>27720</v>
      </c>
      <c r="H43" s="26">
        <v>40458</v>
      </c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22236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>
        <v>0</v>
      </c>
      <c r="P44" s="26">
        <v>22236</v>
      </c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>
        <v>0</v>
      </c>
      <c r="P46" s="26">
        <v>0</v>
      </c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201676210</v>
      </c>
      <c r="P47" s="26">
        <v>1434221313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>
        <v>0</v>
      </c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-34986189</v>
      </c>
      <c r="P49" s="25">
        <f>P33-P41</f>
        <v>1451243361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350237656</v>
      </c>
      <c r="H50" s="26">
        <v>221281802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456061089</v>
      </c>
      <c r="H52" s="31">
        <f>H16-H31</f>
        <v>756845760</v>
      </c>
      <c r="I52" s="30"/>
      <c r="J52" s="57" t="s">
        <v>47</v>
      </c>
      <c r="K52" s="57"/>
      <c r="L52" s="57"/>
      <c r="M52" s="57"/>
      <c r="N52" s="57"/>
      <c r="O52" s="31">
        <f>G52+O29+O49</f>
        <v>347677675</v>
      </c>
      <c r="P52" s="31">
        <f>H52+P29+P49</f>
        <v>-660487663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2017-07-13T04:54:37Z</cp:lastPrinted>
  <dcterms:created xsi:type="dcterms:W3CDTF">2014-04-08T20:24:56Z</dcterms:created>
  <dcterms:modified xsi:type="dcterms:W3CDTF">2017-10-26T18:45:15Z</dcterms:modified>
  <cp:category/>
  <cp:version/>
  <cp:contentType/>
  <cp:contentStatus/>
</cp:coreProperties>
</file>